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web\courses\TAM324\2026\1—Spring_2026\xls\AB6\"/>
    </mc:Choice>
  </mc:AlternateContent>
  <xr:revisionPtr revIDLastSave="0" documentId="13_ncr:1_{740B82C8-8095-4FBC-917D-18FE8741BA25}" xr6:coauthVersionLast="47" xr6:coauthVersionMax="47" xr10:uidLastSave="{00000000-0000-0000-0000-000000000000}"/>
  <bookViews>
    <workbookView xWindow="5235" yWindow="3360" windowWidth="28800" windowHeight="17145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2" i="11" l="1"/>
  <c r="G642" i="11"/>
  <c r="F643" i="11"/>
  <c r="G643" i="11"/>
  <c r="F644" i="11"/>
  <c r="G644" i="11"/>
  <c r="F645" i="11"/>
  <c r="G645" i="11"/>
  <c r="F646" i="11"/>
  <c r="G646" i="11"/>
  <c r="F647" i="11"/>
  <c r="G647" i="11"/>
  <c r="F648" i="11"/>
  <c r="G648" i="11"/>
  <c r="F649" i="11"/>
  <c r="G649" i="11"/>
  <c r="F650" i="11"/>
  <c r="G650" i="11"/>
  <c r="F651" i="11"/>
  <c r="G651" i="11"/>
  <c r="F652" i="11"/>
  <c r="G652" i="11"/>
  <c r="F653" i="11"/>
  <c r="G653" i="11"/>
  <c r="F654" i="11"/>
  <c r="G654" i="11"/>
  <c r="F655" i="11"/>
  <c r="G655" i="11"/>
  <c r="F656" i="11"/>
  <c r="G656" i="11"/>
  <c r="F657" i="11"/>
  <c r="G657" i="11"/>
  <c r="F658" i="11"/>
  <c r="G658" i="11"/>
  <c r="F659" i="11"/>
  <c r="G659" i="11"/>
  <c r="F2104" i="10"/>
  <c r="G2104" i="10"/>
  <c r="F2105" i="10"/>
  <c r="G2105" i="10"/>
  <c r="F2106" i="10"/>
  <c r="G2106" i="10"/>
  <c r="F2107" i="10"/>
  <c r="G2107" i="10"/>
  <c r="F2108" i="10"/>
  <c r="G2108" i="10"/>
  <c r="F2109" i="10"/>
  <c r="G2109" i="10"/>
  <c r="F2110" i="10"/>
  <c r="G2110" i="10"/>
  <c r="F2111" i="10"/>
  <c r="G2111" i="10"/>
  <c r="F2112" i="10"/>
  <c r="G2112" i="10"/>
  <c r="F2113" i="10"/>
  <c r="G2113" i="10"/>
  <c r="F2114" i="10"/>
  <c r="G2114" i="10"/>
  <c r="F1379" i="12" l="1"/>
  <c r="G1379" i="12"/>
  <c r="F1380" i="12"/>
  <c r="G1380" i="12"/>
  <c r="F1381" i="12"/>
  <c r="G1381" i="12"/>
  <c r="F1382" i="12"/>
  <c r="G1382" i="12"/>
  <c r="F1383" i="12"/>
  <c r="G1383" i="12"/>
  <c r="F1384" i="12"/>
  <c r="G1384" i="12"/>
  <c r="F1385" i="12"/>
  <c r="G1385" i="12"/>
  <c r="F1386" i="12"/>
  <c r="G1386" i="12"/>
  <c r="F1387" i="12"/>
  <c r="G1387" i="12"/>
  <c r="F1388" i="12"/>
  <c r="G1388" i="12"/>
  <c r="F1389" i="12"/>
  <c r="G1389" i="12"/>
  <c r="F1390" i="12"/>
  <c r="G1390" i="12"/>
  <c r="F1391" i="12"/>
  <c r="G1391" i="12"/>
  <c r="F1392" i="12"/>
  <c r="G1392" i="12"/>
  <c r="F1393" i="12"/>
  <c r="G1393" i="12"/>
  <c r="F1394" i="12"/>
  <c r="G1394" i="12"/>
  <c r="F1395" i="12"/>
  <c r="G1395" i="12"/>
  <c r="F1396" i="12"/>
  <c r="G1396" i="12"/>
  <c r="F1397" i="12"/>
  <c r="G1397" i="12"/>
  <c r="F1398" i="12"/>
  <c r="G1398" i="12"/>
  <c r="F1399" i="12"/>
  <c r="G1399" i="12"/>
  <c r="F1400" i="12"/>
  <c r="G1400" i="12"/>
  <c r="F1401" i="12"/>
  <c r="G1401" i="12"/>
  <c r="F1402" i="12"/>
  <c r="G1402" i="12"/>
  <c r="F1403" i="12"/>
  <c r="G1403" i="12"/>
  <c r="F1404" i="12"/>
  <c r="G1404" i="12"/>
  <c r="F1405" i="12"/>
  <c r="G1405" i="12"/>
  <c r="F1406" i="12"/>
  <c r="G1406" i="12"/>
  <c r="F1407" i="12"/>
  <c r="G1407" i="12"/>
  <c r="F1408" i="12"/>
  <c r="G1408" i="12"/>
  <c r="F1409" i="12"/>
  <c r="G1409" i="12"/>
  <c r="F1410" i="12"/>
  <c r="G1410" i="12"/>
  <c r="F1411" i="12"/>
  <c r="G1411" i="12"/>
  <c r="F1412" i="12"/>
  <c r="G1412" i="12"/>
  <c r="F1413" i="12"/>
  <c r="G1413" i="12"/>
  <c r="F1414" i="12"/>
  <c r="G1414" i="12"/>
  <c r="F1415" i="12"/>
  <c r="G1415" i="12"/>
  <c r="F1416" i="12"/>
  <c r="G1416" i="12"/>
  <c r="F1417" i="12"/>
  <c r="G1417" i="12"/>
  <c r="F1418" i="12"/>
  <c r="G1418" i="12"/>
  <c r="F1419" i="12"/>
  <c r="G1419" i="12"/>
  <c r="F1420" i="12"/>
  <c r="G1420" i="12"/>
  <c r="F1421" i="12"/>
  <c r="G1421" i="12"/>
  <c r="F1422" i="12"/>
  <c r="G1422" i="12"/>
  <c r="F1423" i="12"/>
  <c r="G1423" i="12"/>
  <c r="F1424" i="12"/>
  <c r="G1424" i="12"/>
  <c r="F1425" i="12"/>
  <c r="G1425" i="12"/>
  <c r="F1426" i="12"/>
  <c r="G1426" i="12"/>
  <c r="F1427" i="12"/>
  <c r="G1427" i="12"/>
  <c r="F1428" i="12"/>
  <c r="G1428" i="12"/>
  <c r="F1429" i="12"/>
  <c r="G1429" i="12"/>
  <c r="F1430" i="12"/>
  <c r="G1430" i="12"/>
  <c r="F1431" i="12"/>
  <c r="G1431" i="12"/>
  <c r="F1432" i="12"/>
  <c r="G1432" i="12"/>
  <c r="F1433" i="12"/>
  <c r="G1433" i="12"/>
  <c r="F1434" i="12"/>
  <c r="G1434" i="12"/>
  <c r="F1435" i="12"/>
  <c r="G1435" i="12"/>
  <c r="F1436" i="12"/>
  <c r="G1436" i="12"/>
  <c r="F1437" i="12"/>
  <c r="G1437" i="12"/>
  <c r="F1438" i="12"/>
  <c r="G1438" i="12"/>
  <c r="F1439" i="12"/>
  <c r="G1439" i="12"/>
  <c r="F1440" i="12"/>
  <c r="G1440" i="12"/>
  <c r="F1441" i="12"/>
  <c r="G1441" i="12"/>
  <c r="F1442" i="12"/>
  <c r="G1442" i="12"/>
  <c r="F1443" i="12"/>
  <c r="G1443" i="12"/>
  <c r="F1444" i="12"/>
  <c r="G1444" i="12"/>
  <c r="F1445" i="12"/>
  <c r="G1445" i="12"/>
  <c r="F1446" i="12"/>
  <c r="G1446" i="12"/>
  <c r="F1447" i="12"/>
  <c r="G1447" i="12"/>
  <c r="F1448" i="12"/>
  <c r="G1448" i="12"/>
  <c r="F1449" i="12"/>
  <c r="G1449" i="12"/>
  <c r="F1450" i="12"/>
  <c r="G1450" i="12"/>
  <c r="F1451" i="12"/>
  <c r="G1451" i="12"/>
  <c r="F1452" i="12"/>
  <c r="G1452" i="12"/>
  <c r="F1453" i="12"/>
  <c r="G1453" i="12"/>
  <c r="F1454" i="12"/>
  <c r="G1454" i="12"/>
  <c r="F1455" i="12"/>
  <c r="G1455" i="12"/>
  <c r="F1456" i="12"/>
  <c r="G1456" i="12"/>
  <c r="F1457" i="12"/>
  <c r="G1457" i="12"/>
  <c r="F1458" i="12"/>
  <c r="G1458" i="12"/>
  <c r="F1459" i="12"/>
  <c r="G1459" i="12"/>
  <c r="F1460" i="12"/>
  <c r="G1460" i="12"/>
  <c r="F1461" i="12"/>
  <c r="G1461" i="12"/>
  <c r="F1462" i="12"/>
  <c r="G1462" i="12"/>
  <c r="F1463" i="12"/>
  <c r="G1463" i="12"/>
  <c r="F1464" i="12"/>
  <c r="G1464" i="12"/>
  <c r="F1465" i="12"/>
  <c r="G1465" i="12"/>
  <c r="F1466" i="12"/>
  <c r="G1466" i="12"/>
  <c r="F1467" i="12"/>
  <c r="G1467" i="12"/>
  <c r="F1468" i="12"/>
  <c r="G1468" i="12"/>
  <c r="F1469" i="12"/>
  <c r="G1469" i="12"/>
  <c r="F1470" i="12"/>
  <c r="G1470" i="12"/>
  <c r="F1471" i="12"/>
  <c r="G1471" i="12"/>
  <c r="F1472" i="12"/>
  <c r="G1472" i="12"/>
  <c r="F1473" i="12"/>
  <c r="G1473" i="12"/>
  <c r="F1474" i="12"/>
  <c r="G1474" i="12"/>
  <c r="F1475" i="12"/>
  <c r="G1475" i="12"/>
  <c r="F1476" i="12"/>
  <c r="G1476" i="12"/>
  <c r="F1477" i="12"/>
  <c r="G1477" i="12"/>
  <c r="F1478" i="12"/>
  <c r="G1478" i="12"/>
  <c r="F1479" i="12"/>
  <c r="G1479" i="12"/>
  <c r="F1480" i="12"/>
  <c r="G1480" i="12"/>
  <c r="F1481" i="12"/>
  <c r="G1481" i="12"/>
  <c r="F1482" i="12"/>
  <c r="G1482" i="12"/>
  <c r="F1483" i="12"/>
  <c r="G1483" i="12"/>
  <c r="F1484" i="12"/>
  <c r="G1484" i="12"/>
  <c r="F1485" i="12"/>
  <c r="G1485" i="12"/>
  <c r="F1486" i="12"/>
  <c r="G1486" i="12"/>
  <c r="F1487" i="12"/>
  <c r="G1487" i="12"/>
  <c r="F1488" i="12"/>
  <c r="G1488" i="12"/>
  <c r="F1489" i="12"/>
  <c r="G1489" i="12"/>
  <c r="F1490" i="12"/>
  <c r="G1490" i="12"/>
  <c r="F1491" i="12"/>
  <c r="G1491" i="12"/>
  <c r="F1492" i="12"/>
  <c r="G1492" i="12"/>
  <c r="F1493" i="12"/>
  <c r="G1493" i="12"/>
  <c r="F1494" i="12"/>
  <c r="G1494" i="12"/>
  <c r="F1495" i="12"/>
  <c r="G1495" i="12"/>
  <c r="F1496" i="12"/>
  <c r="G1496" i="12"/>
  <c r="F1497" i="12"/>
  <c r="G1497" i="12"/>
  <c r="F1498" i="12"/>
  <c r="G1498" i="12"/>
  <c r="F1499" i="12"/>
  <c r="G1499" i="12"/>
  <c r="F1500" i="12"/>
  <c r="G1500" i="12"/>
  <c r="F1501" i="12"/>
  <c r="G1501" i="12"/>
  <c r="F1502" i="12"/>
  <c r="G1502" i="12"/>
  <c r="F1503" i="12"/>
  <c r="G1503" i="12"/>
  <c r="F1504" i="12"/>
  <c r="G1504" i="12"/>
  <c r="F1505" i="12"/>
  <c r="G1505" i="12"/>
  <c r="F1506" i="12"/>
  <c r="G1506" i="12"/>
  <c r="F1507" i="12"/>
  <c r="G1507" i="12"/>
  <c r="F1508" i="12"/>
  <c r="G1508" i="12"/>
  <c r="F1509" i="12"/>
  <c r="G1509" i="12"/>
  <c r="F1510" i="12"/>
  <c r="G1510" i="12"/>
  <c r="F1511" i="12"/>
  <c r="G1511" i="12"/>
  <c r="F1512" i="12"/>
  <c r="G1512" i="12"/>
  <c r="F1513" i="12"/>
  <c r="G1513" i="12"/>
  <c r="F1514" i="12"/>
  <c r="G1514" i="12"/>
  <c r="F1515" i="12"/>
  <c r="G1515" i="12"/>
  <c r="F1516" i="12"/>
  <c r="G1516" i="12"/>
  <c r="F1517" i="12"/>
  <c r="G1517" i="12"/>
  <c r="F1518" i="12"/>
  <c r="G1518" i="12"/>
  <c r="F1519" i="12"/>
  <c r="G1519" i="12"/>
  <c r="F1520" i="12"/>
  <c r="G1520" i="12"/>
  <c r="F1521" i="12"/>
  <c r="G1521" i="12"/>
  <c r="F1522" i="12"/>
  <c r="G1522" i="12"/>
  <c r="F1523" i="12"/>
  <c r="G1523" i="12"/>
  <c r="F1524" i="12"/>
  <c r="G1524" i="12"/>
  <c r="F1525" i="12"/>
  <c r="G1525" i="12"/>
  <c r="F1526" i="12"/>
  <c r="G1526" i="12"/>
  <c r="F1527" i="12"/>
  <c r="G1527" i="12"/>
  <c r="F1528" i="12"/>
  <c r="G1528" i="12"/>
  <c r="F1529" i="12"/>
  <c r="G1529" i="12"/>
  <c r="F1530" i="12"/>
  <c r="G1530" i="12"/>
  <c r="F1531" i="12"/>
  <c r="G1531" i="12"/>
  <c r="F1532" i="12"/>
  <c r="G1532" i="12"/>
  <c r="F1533" i="12"/>
  <c r="G1533" i="12"/>
  <c r="F1534" i="12"/>
  <c r="G1534" i="12"/>
  <c r="F1535" i="12"/>
  <c r="G1535" i="12"/>
  <c r="F1536" i="12"/>
  <c r="G1536" i="12"/>
  <c r="F1537" i="12"/>
  <c r="G1537" i="12"/>
  <c r="F1538" i="12"/>
  <c r="G1538" i="12"/>
  <c r="F1539" i="12"/>
  <c r="G1539" i="12"/>
  <c r="F1540" i="12"/>
  <c r="G1540" i="12"/>
  <c r="F1541" i="12"/>
  <c r="G1541" i="12"/>
  <c r="F1542" i="12"/>
  <c r="G1542" i="12"/>
  <c r="F1543" i="12"/>
  <c r="G1543" i="12"/>
  <c r="F1544" i="12"/>
  <c r="G1544" i="12"/>
  <c r="F1545" i="12"/>
  <c r="G1545" i="12"/>
  <c r="F1546" i="12"/>
  <c r="G1546" i="12"/>
  <c r="F1547" i="12"/>
  <c r="G1547" i="12"/>
  <c r="F1548" i="12"/>
  <c r="G1548" i="12"/>
  <c r="F1549" i="12"/>
  <c r="G1549" i="12"/>
  <c r="F1550" i="12"/>
  <c r="G1550" i="12"/>
  <c r="F1551" i="12"/>
  <c r="G1551" i="12"/>
  <c r="F1552" i="12"/>
  <c r="G1552" i="12"/>
  <c r="F1553" i="12"/>
  <c r="G1553" i="12"/>
  <c r="F1554" i="12"/>
  <c r="G1554" i="12"/>
  <c r="F1555" i="12"/>
  <c r="G1555" i="12"/>
  <c r="F1556" i="12"/>
  <c r="G1556" i="12"/>
  <c r="F1557" i="12"/>
  <c r="G1557" i="12"/>
  <c r="F1558" i="12"/>
  <c r="G1558" i="12"/>
  <c r="F1559" i="12"/>
  <c r="G1559" i="12"/>
  <c r="F1560" i="12"/>
  <c r="G1560" i="12"/>
  <c r="F1561" i="12"/>
  <c r="G1561" i="12"/>
  <c r="F1562" i="12"/>
  <c r="G1562" i="12"/>
  <c r="F1563" i="12"/>
  <c r="G1563" i="12"/>
  <c r="F1564" i="12"/>
  <c r="G1564" i="12"/>
  <c r="F1565" i="12"/>
  <c r="G1565" i="12"/>
  <c r="F1566" i="12"/>
  <c r="G1566" i="12"/>
  <c r="F1567" i="12"/>
  <c r="G1567" i="12"/>
  <c r="F1568" i="12"/>
  <c r="G1568" i="12"/>
  <c r="F1569" i="12"/>
  <c r="G1569" i="12"/>
  <c r="F1570" i="12"/>
  <c r="G1570" i="12"/>
  <c r="F1571" i="12"/>
  <c r="G1571" i="12"/>
  <c r="F1572" i="12"/>
  <c r="G1572" i="12"/>
  <c r="F1573" i="12"/>
  <c r="G1573" i="12"/>
  <c r="F1574" i="12"/>
  <c r="G1574" i="12"/>
  <c r="F1575" i="12"/>
  <c r="G1575" i="12"/>
  <c r="F1576" i="12"/>
  <c r="G1576" i="12"/>
  <c r="F1577" i="12"/>
  <c r="G1577" i="12"/>
  <c r="F1578" i="12"/>
  <c r="G1578" i="12"/>
  <c r="F1579" i="12"/>
  <c r="G1579" i="12"/>
  <c r="F1580" i="12"/>
  <c r="G1580" i="12"/>
  <c r="F1581" i="12"/>
  <c r="G1581" i="12"/>
  <c r="F1582" i="12"/>
  <c r="G1582" i="12"/>
  <c r="F1583" i="12"/>
  <c r="G1583" i="12"/>
  <c r="F1584" i="12"/>
  <c r="G1584" i="12"/>
  <c r="F1585" i="12"/>
  <c r="G1585" i="12"/>
  <c r="F1586" i="12"/>
  <c r="G1586" i="12"/>
  <c r="F1587" i="12"/>
  <c r="G1587" i="12"/>
  <c r="F1588" i="12"/>
  <c r="G1588" i="12"/>
  <c r="F1589" i="12"/>
  <c r="G1589" i="12"/>
  <c r="F1590" i="12"/>
  <c r="G1590" i="12"/>
  <c r="F1591" i="12"/>
  <c r="G1591" i="12"/>
  <c r="F1592" i="12"/>
  <c r="G1592" i="12"/>
  <c r="F1593" i="12"/>
  <c r="G1593" i="12"/>
  <c r="F1594" i="12"/>
  <c r="G1594" i="12"/>
  <c r="F1595" i="12"/>
  <c r="G1595" i="12"/>
  <c r="F1596" i="12"/>
  <c r="G1596" i="12"/>
  <c r="F1597" i="12"/>
  <c r="G1597" i="12"/>
  <c r="F1598" i="12"/>
  <c r="G1598" i="12"/>
  <c r="F1599" i="12"/>
  <c r="G1599" i="12"/>
  <c r="F1600" i="12"/>
  <c r="G1600" i="12"/>
  <c r="F1601" i="12"/>
  <c r="G1601" i="12"/>
  <c r="F1602" i="12"/>
  <c r="G1602" i="12"/>
  <c r="F1603" i="12"/>
  <c r="G1603" i="12"/>
  <c r="F1604" i="12"/>
  <c r="G1604" i="12"/>
  <c r="F1605" i="12"/>
  <c r="G1605" i="12"/>
  <c r="F1606" i="12"/>
  <c r="G1606" i="12"/>
  <c r="F1607" i="12"/>
  <c r="G1607" i="12"/>
  <c r="F1608" i="12"/>
  <c r="G1608" i="12"/>
  <c r="F1609" i="12"/>
  <c r="G1609" i="12"/>
  <c r="F1610" i="12"/>
  <c r="G1610" i="12"/>
  <c r="F1611" i="12"/>
  <c r="G1611" i="12"/>
  <c r="F1612" i="12"/>
  <c r="G1612" i="12"/>
  <c r="F1613" i="12"/>
  <c r="G1613" i="12"/>
  <c r="F1614" i="12"/>
  <c r="G1614" i="12"/>
  <c r="F1615" i="12"/>
  <c r="G1615" i="12"/>
  <c r="F1616" i="12"/>
  <c r="G1616" i="12"/>
  <c r="F1617" i="12"/>
  <c r="G1617" i="12"/>
  <c r="F1618" i="12"/>
  <c r="G1618" i="12"/>
  <c r="F1619" i="12"/>
  <c r="G1619" i="12"/>
  <c r="F1620" i="12"/>
  <c r="G1620" i="12"/>
  <c r="F1621" i="12"/>
  <c r="G1621" i="12"/>
  <c r="F1622" i="12"/>
  <c r="G1622" i="12"/>
  <c r="F1623" i="12"/>
  <c r="G1623" i="12"/>
  <c r="F1624" i="12"/>
  <c r="G1624" i="12"/>
  <c r="F1625" i="12"/>
  <c r="G1625" i="12"/>
  <c r="F1626" i="12"/>
  <c r="G1626" i="12"/>
  <c r="F1627" i="12"/>
  <c r="G1627" i="12"/>
  <c r="F1628" i="12"/>
  <c r="G1628" i="12"/>
  <c r="F1629" i="12"/>
  <c r="G1629" i="12"/>
  <c r="F1630" i="12"/>
  <c r="G1630" i="12"/>
  <c r="F1631" i="12"/>
  <c r="G1631" i="12"/>
  <c r="F1632" i="12"/>
  <c r="G1632" i="12"/>
  <c r="F1633" i="12"/>
  <c r="G1633" i="12"/>
  <c r="F1634" i="12"/>
  <c r="G1634" i="12"/>
  <c r="F1635" i="12"/>
  <c r="G1635" i="12"/>
  <c r="F1636" i="12"/>
  <c r="G1636" i="12"/>
  <c r="F1637" i="12"/>
  <c r="G1637" i="12"/>
  <c r="F1638" i="12"/>
  <c r="G1638" i="12"/>
  <c r="F1639" i="12"/>
  <c r="G1639" i="12"/>
  <c r="F1640" i="12"/>
  <c r="G1640" i="12"/>
  <c r="F1641" i="12"/>
  <c r="G1641" i="12"/>
  <c r="F1642" i="12"/>
  <c r="G1642" i="12"/>
  <c r="F1643" i="12"/>
  <c r="G1643" i="12"/>
  <c r="F1644" i="12"/>
  <c r="G1644" i="12"/>
  <c r="F1645" i="12"/>
  <c r="G1645" i="12"/>
  <c r="F1646" i="12"/>
  <c r="G1646" i="12"/>
  <c r="F1647" i="12"/>
  <c r="G1647" i="12"/>
  <c r="F1648" i="12"/>
  <c r="G1648" i="12"/>
  <c r="F1649" i="12"/>
  <c r="G1649" i="12"/>
  <c r="F1650" i="12"/>
  <c r="G1650" i="12"/>
  <c r="F1651" i="12"/>
  <c r="G1651" i="12"/>
  <c r="F1652" i="12"/>
  <c r="G1652" i="12"/>
  <c r="F1653" i="12"/>
  <c r="G1653" i="12"/>
  <c r="F1654" i="12"/>
  <c r="G1654" i="12"/>
  <c r="F1655" i="12"/>
  <c r="G1655" i="12"/>
  <c r="F1656" i="12"/>
  <c r="G1656" i="12"/>
  <c r="F1657" i="12"/>
  <c r="G1657" i="12"/>
  <c r="F1658" i="12"/>
  <c r="G1658" i="12"/>
  <c r="F1659" i="12"/>
  <c r="G1659" i="12"/>
  <c r="F1660" i="12"/>
  <c r="G1660" i="12"/>
  <c r="F1661" i="12"/>
  <c r="G1661" i="12"/>
  <c r="F1662" i="12"/>
  <c r="G1662" i="12"/>
  <c r="F1663" i="12"/>
  <c r="G1663" i="12"/>
  <c r="F1664" i="12"/>
  <c r="G1664" i="12"/>
  <c r="F1665" i="12"/>
  <c r="G1665" i="12"/>
  <c r="F1666" i="12"/>
  <c r="G1666" i="12"/>
  <c r="F1667" i="12"/>
  <c r="G1667" i="12"/>
  <c r="F1668" i="12"/>
  <c r="G1668" i="12"/>
  <c r="F1669" i="12"/>
  <c r="G1669" i="12"/>
  <c r="F1670" i="12"/>
  <c r="G1670" i="12"/>
  <c r="F1671" i="12"/>
  <c r="G1671" i="12"/>
  <c r="F1672" i="12"/>
  <c r="G1672" i="12"/>
  <c r="F1673" i="12"/>
  <c r="G1673" i="12"/>
  <c r="F1674" i="12"/>
  <c r="G1674" i="12"/>
  <c r="F1675" i="12"/>
  <c r="G1675" i="12"/>
  <c r="F1676" i="12"/>
  <c r="G1676" i="12"/>
  <c r="F1677" i="12"/>
  <c r="G1677" i="12"/>
  <c r="F1678" i="12"/>
  <c r="G1678" i="12"/>
  <c r="F1679" i="12"/>
  <c r="G1679" i="12"/>
  <c r="F1680" i="12"/>
  <c r="G1680" i="12"/>
  <c r="F1681" i="12"/>
  <c r="G1681" i="12"/>
  <c r="F1682" i="12"/>
  <c r="G1682" i="12"/>
  <c r="F1683" i="12"/>
  <c r="G1683" i="12"/>
  <c r="F1684" i="12"/>
  <c r="G1684" i="12"/>
  <c r="F1685" i="12"/>
  <c r="G1685" i="12"/>
  <c r="F1686" i="12"/>
  <c r="G1686" i="12"/>
  <c r="F1687" i="12"/>
  <c r="G1687" i="12"/>
  <c r="F1688" i="12"/>
  <c r="G1688" i="12"/>
  <c r="F1689" i="12"/>
  <c r="G1689" i="12"/>
  <c r="F1690" i="12"/>
  <c r="G1690" i="12"/>
  <c r="F1691" i="12"/>
  <c r="G1691" i="12"/>
  <c r="F1692" i="12"/>
  <c r="G1692" i="12"/>
  <c r="F1693" i="12"/>
  <c r="G1693" i="12"/>
  <c r="F1694" i="12"/>
  <c r="G1694" i="12"/>
  <c r="F1695" i="12"/>
  <c r="G1695" i="12"/>
  <c r="F1696" i="12"/>
  <c r="G1696" i="12"/>
  <c r="F1697" i="12"/>
  <c r="G1697" i="12"/>
  <c r="F1698" i="12"/>
  <c r="G1698" i="12"/>
  <c r="F1699" i="12"/>
  <c r="G1699" i="12"/>
  <c r="F1700" i="12"/>
  <c r="G1700" i="12"/>
  <c r="F1701" i="12"/>
  <c r="G1701" i="12"/>
  <c r="F1702" i="12"/>
  <c r="G1702" i="12"/>
  <c r="F1703" i="12"/>
  <c r="G1703" i="12"/>
  <c r="F1704" i="12"/>
  <c r="G1704" i="12"/>
  <c r="F1705" i="12"/>
  <c r="G1705" i="12"/>
  <c r="F1706" i="12"/>
  <c r="G1706" i="12"/>
  <c r="F1707" i="12"/>
  <c r="G1707" i="12"/>
  <c r="F1708" i="12"/>
  <c r="G1708" i="12"/>
  <c r="F1709" i="12"/>
  <c r="G1709" i="12"/>
  <c r="F1710" i="12"/>
  <c r="G1710" i="12"/>
  <c r="F1711" i="12"/>
  <c r="G1711" i="12"/>
  <c r="F1712" i="12"/>
  <c r="G1712" i="12"/>
  <c r="F1713" i="12"/>
  <c r="G1713" i="12"/>
  <c r="F1714" i="12"/>
  <c r="G1714" i="12"/>
  <c r="F1715" i="12"/>
  <c r="G1715" i="12"/>
  <c r="F1716" i="12"/>
  <c r="G1716" i="12"/>
  <c r="F1717" i="12"/>
  <c r="G1717" i="12"/>
  <c r="F1718" i="12"/>
  <c r="G1718" i="12"/>
  <c r="F1719" i="12"/>
  <c r="G1719" i="12"/>
  <c r="F1720" i="12"/>
  <c r="G1720" i="12"/>
  <c r="F1721" i="12"/>
  <c r="G1721" i="12"/>
  <c r="F1722" i="12"/>
  <c r="G1722" i="12"/>
  <c r="F1723" i="12"/>
  <c r="G1723" i="12"/>
  <c r="F1724" i="12"/>
  <c r="G1724" i="12"/>
  <c r="F1725" i="12"/>
  <c r="G1725" i="12"/>
  <c r="F1726" i="12"/>
  <c r="G1726" i="12"/>
  <c r="F1727" i="12"/>
  <c r="G1727" i="12"/>
  <c r="F1728" i="12"/>
  <c r="G1728" i="12"/>
  <c r="F1729" i="12"/>
  <c r="G1729" i="12"/>
  <c r="F1730" i="12"/>
  <c r="G1730" i="12"/>
  <c r="F1731" i="12"/>
  <c r="G1731" i="12"/>
  <c r="F1732" i="12"/>
  <c r="G1732" i="12"/>
  <c r="F1733" i="12"/>
  <c r="G1733" i="12"/>
  <c r="F1734" i="12"/>
  <c r="G1734" i="12"/>
  <c r="F1735" i="12"/>
  <c r="G1735" i="12"/>
  <c r="F1736" i="12"/>
  <c r="G1736" i="12"/>
  <c r="F1737" i="12"/>
  <c r="G1737" i="12"/>
  <c r="F1738" i="12"/>
  <c r="G1738" i="12"/>
  <c r="F1739" i="12"/>
  <c r="G1739" i="12"/>
  <c r="F1740" i="12"/>
  <c r="G1740" i="12"/>
  <c r="F1741" i="12"/>
  <c r="G1741" i="12"/>
  <c r="F1742" i="12"/>
  <c r="G1742" i="12"/>
  <c r="F1743" i="12"/>
  <c r="G1743" i="12"/>
  <c r="F1744" i="12"/>
  <c r="G1744" i="12"/>
  <c r="F1745" i="12"/>
  <c r="G1745" i="12"/>
  <c r="F1746" i="12"/>
  <c r="G1746" i="12"/>
  <c r="F1747" i="12"/>
  <c r="G1747" i="12"/>
  <c r="F1748" i="12"/>
  <c r="G1748" i="12"/>
  <c r="F1749" i="12"/>
  <c r="G1749" i="12"/>
  <c r="F1750" i="12"/>
  <c r="G1750" i="12"/>
  <c r="F1751" i="12"/>
  <c r="G1751" i="12"/>
  <c r="F1752" i="12"/>
  <c r="G1752" i="12"/>
  <c r="F1753" i="12"/>
  <c r="G1753" i="12"/>
  <c r="F1754" i="12"/>
  <c r="G1754" i="12"/>
  <c r="F1755" i="12"/>
  <c r="G1755" i="12"/>
  <c r="F1756" i="12"/>
  <c r="G1756" i="12"/>
  <c r="F1757" i="12"/>
  <c r="G1757" i="12"/>
  <c r="F1758" i="12"/>
  <c r="G1758" i="12"/>
  <c r="F1759" i="12"/>
  <c r="G1759" i="12"/>
  <c r="F1760" i="12"/>
  <c r="G1760" i="12"/>
  <c r="F1761" i="12"/>
  <c r="G1761" i="12"/>
  <c r="F1762" i="12"/>
  <c r="G1762" i="12"/>
  <c r="F1763" i="12"/>
  <c r="G1763" i="12"/>
  <c r="F1764" i="12"/>
  <c r="G1764" i="12"/>
  <c r="F1765" i="12"/>
  <c r="G1765" i="12"/>
  <c r="F1766" i="12"/>
  <c r="G1766" i="12"/>
  <c r="F1767" i="12"/>
  <c r="G1767" i="12"/>
  <c r="F1768" i="12"/>
  <c r="G1768" i="12"/>
  <c r="F1769" i="12"/>
  <c r="G1769" i="12"/>
  <c r="F1770" i="12"/>
  <c r="G1770" i="12"/>
  <c r="F1771" i="12"/>
  <c r="G1771" i="12"/>
  <c r="F1772" i="12"/>
  <c r="G1772" i="12"/>
  <c r="F1773" i="12"/>
  <c r="G1773" i="12"/>
  <c r="F1774" i="12"/>
  <c r="G1774" i="12"/>
  <c r="F1775" i="12"/>
  <c r="G1775" i="12"/>
  <c r="F1776" i="12"/>
  <c r="G1776" i="12"/>
  <c r="F1777" i="12"/>
  <c r="G1777" i="12"/>
  <c r="F1778" i="12"/>
  <c r="G1778" i="12"/>
  <c r="F1779" i="12"/>
  <c r="G1779" i="12"/>
  <c r="F1780" i="12"/>
  <c r="G1780" i="12"/>
  <c r="F1781" i="12"/>
  <c r="G1781" i="12"/>
  <c r="F1782" i="12"/>
  <c r="G1782" i="12"/>
  <c r="F1783" i="12"/>
  <c r="G1783" i="12"/>
  <c r="F1784" i="12"/>
  <c r="G1784" i="12"/>
  <c r="F1785" i="12"/>
  <c r="G1785" i="12"/>
  <c r="F1786" i="12"/>
  <c r="G1786" i="12"/>
  <c r="F1787" i="12"/>
  <c r="G1787" i="12"/>
  <c r="F1788" i="12"/>
  <c r="G1788" i="12"/>
  <c r="F1789" i="12"/>
  <c r="G1789" i="12"/>
  <c r="F1790" i="12"/>
  <c r="G1790" i="12"/>
  <c r="F1791" i="12"/>
  <c r="G1791" i="12"/>
  <c r="F1792" i="12"/>
  <c r="G1792" i="12"/>
  <c r="F1793" i="12"/>
  <c r="G1793" i="12"/>
  <c r="F1794" i="12"/>
  <c r="G1794" i="12"/>
  <c r="F1795" i="12"/>
  <c r="G1795" i="12"/>
  <c r="F1796" i="12"/>
  <c r="G1796" i="12"/>
  <c r="F1797" i="12"/>
  <c r="G1797" i="12"/>
  <c r="F1798" i="12"/>
  <c r="G1798" i="12"/>
  <c r="F1799" i="12"/>
  <c r="G1799" i="12"/>
  <c r="F1800" i="12"/>
  <c r="G1800" i="12"/>
  <c r="F1801" i="12"/>
  <c r="G1801" i="12"/>
  <c r="F1802" i="12"/>
  <c r="G1802" i="12"/>
  <c r="F1803" i="12"/>
  <c r="G1803" i="12"/>
  <c r="F1804" i="12"/>
  <c r="G1804" i="12"/>
  <c r="F1805" i="12"/>
  <c r="G1805" i="12"/>
  <c r="F1806" i="12"/>
  <c r="G1806" i="12"/>
  <c r="F1807" i="12"/>
  <c r="G1807" i="12"/>
  <c r="F1808" i="12"/>
  <c r="G1808" i="12"/>
  <c r="F1809" i="12"/>
  <c r="G1809" i="12"/>
  <c r="F1810" i="12"/>
  <c r="G1810" i="12"/>
  <c r="F1811" i="12"/>
  <c r="G1811" i="12"/>
  <c r="F1812" i="12"/>
  <c r="G1812" i="12"/>
  <c r="F1813" i="12"/>
  <c r="G1813" i="12"/>
  <c r="F1814" i="12"/>
  <c r="G1814" i="12"/>
  <c r="F1815" i="12"/>
  <c r="G1815" i="12"/>
  <c r="F1816" i="12"/>
  <c r="G1816" i="12"/>
  <c r="F1817" i="12"/>
  <c r="G1817" i="12"/>
  <c r="F1818" i="12"/>
  <c r="G1818" i="12"/>
  <c r="F1819" i="12"/>
  <c r="G1819" i="12"/>
  <c r="F1820" i="12"/>
  <c r="G1820" i="12"/>
  <c r="F1821" i="12"/>
  <c r="G1821" i="12"/>
  <c r="F1822" i="12"/>
  <c r="G1822" i="12"/>
  <c r="F1823" i="12"/>
  <c r="G1823" i="12"/>
  <c r="F1824" i="12"/>
  <c r="G1824" i="12"/>
  <c r="F1825" i="12"/>
  <c r="G1825" i="12"/>
  <c r="F1826" i="12"/>
  <c r="G1826" i="12"/>
  <c r="F1827" i="12"/>
  <c r="G1827" i="12"/>
  <c r="F1828" i="12"/>
  <c r="G1828" i="12"/>
  <c r="F1829" i="12"/>
  <c r="G1829" i="12"/>
  <c r="F1830" i="12"/>
  <c r="G1830" i="12"/>
  <c r="F1831" i="12"/>
  <c r="G1831" i="12"/>
  <c r="F1832" i="12"/>
  <c r="G1832" i="12"/>
  <c r="F1833" i="12"/>
  <c r="G1833" i="12"/>
  <c r="F1834" i="12"/>
  <c r="G1834" i="12"/>
  <c r="F1835" i="12"/>
  <c r="G1835" i="12"/>
  <c r="F1836" i="12"/>
  <c r="G1836" i="12"/>
  <c r="F1837" i="12"/>
  <c r="G1837" i="12"/>
  <c r="F1838" i="12"/>
  <c r="G1838" i="12"/>
  <c r="F1839" i="12"/>
  <c r="G1839" i="12"/>
  <c r="F1840" i="12"/>
  <c r="G1840" i="12"/>
  <c r="F1841" i="12"/>
  <c r="G1841" i="12"/>
  <c r="F1842" i="12"/>
  <c r="G1842" i="12"/>
  <c r="F1843" i="12"/>
  <c r="G1843" i="12"/>
  <c r="F1844" i="12"/>
  <c r="G1844" i="12"/>
  <c r="F1845" i="12"/>
  <c r="G1845" i="12"/>
  <c r="F1846" i="12"/>
  <c r="G1846" i="12"/>
  <c r="F1847" i="12"/>
  <c r="G1847" i="12"/>
  <c r="F1848" i="12"/>
  <c r="G1848" i="12"/>
  <c r="F1849" i="12"/>
  <c r="G1849" i="12"/>
  <c r="F1850" i="12"/>
  <c r="G1850" i="12"/>
  <c r="F1851" i="12"/>
  <c r="G1851" i="12"/>
  <c r="F1852" i="12"/>
  <c r="G1852" i="12"/>
  <c r="F1853" i="12"/>
  <c r="G1853" i="12"/>
  <c r="F1854" i="12"/>
  <c r="G1854" i="12"/>
  <c r="F1855" i="12"/>
  <c r="G1855" i="12"/>
  <c r="F1856" i="12"/>
  <c r="G1856" i="12"/>
  <c r="F1857" i="12"/>
  <c r="G1857" i="12"/>
  <c r="F1858" i="12"/>
  <c r="G1858" i="12"/>
  <c r="F1859" i="12"/>
  <c r="G1859" i="12"/>
  <c r="F1860" i="12"/>
  <c r="G1860" i="12"/>
  <c r="F1861" i="12"/>
  <c r="G1861" i="12"/>
  <c r="F1862" i="12"/>
  <c r="G1862" i="12"/>
  <c r="F1863" i="12"/>
  <c r="G1863" i="12"/>
  <c r="F1864" i="12"/>
  <c r="G1864" i="12"/>
  <c r="F1865" i="12"/>
  <c r="G1865" i="12"/>
  <c r="F1866" i="12"/>
  <c r="G1866" i="12"/>
  <c r="F1867" i="12"/>
  <c r="G1867" i="12"/>
  <c r="F1868" i="12"/>
  <c r="G1868" i="12"/>
  <c r="F1869" i="12"/>
  <c r="G1869" i="12"/>
  <c r="F1870" i="12"/>
  <c r="G1870" i="12"/>
  <c r="F1871" i="12"/>
  <c r="G1871" i="12"/>
  <c r="F1872" i="12"/>
  <c r="G1872" i="12"/>
  <c r="F1873" i="12"/>
  <c r="G1873" i="12"/>
  <c r="F1874" i="12"/>
  <c r="G1874" i="12"/>
  <c r="F1875" i="12"/>
  <c r="G1875" i="12"/>
  <c r="F1876" i="12"/>
  <c r="G1876" i="12"/>
  <c r="F1877" i="12"/>
  <c r="G1877" i="12"/>
  <c r="F1878" i="12"/>
  <c r="G1878" i="12"/>
  <c r="F1879" i="12"/>
  <c r="G1879" i="12"/>
  <c r="F1880" i="12"/>
  <c r="G1880" i="12"/>
  <c r="F1881" i="12"/>
  <c r="G1881" i="12"/>
  <c r="F1882" i="12"/>
  <c r="G1882" i="12"/>
  <c r="F1883" i="12"/>
  <c r="G1883" i="12"/>
  <c r="F1884" i="12"/>
  <c r="G1884" i="12"/>
  <c r="F1885" i="12"/>
  <c r="G1885" i="12"/>
  <c r="F1886" i="12"/>
  <c r="G1886" i="12"/>
  <c r="F1887" i="12"/>
  <c r="G1887" i="12"/>
  <c r="F1888" i="12"/>
  <c r="G1888" i="12"/>
  <c r="F1889" i="12"/>
  <c r="G1889" i="12"/>
  <c r="F1890" i="12"/>
  <c r="G1890" i="12"/>
  <c r="F1891" i="12"/>
  <c r="G1891" i="12"/>
  <c r="F1892" i="12"/>
  <c r="G1892" i="12"/>
  <c r="F1893" i="12"/>
  <c r="G1893" i="12"/>
  <c r="F1894" i="12"/>
  <c r="G1894" i="12"/>
  <c r="F1895" i="12"/>
  <c r="G1895" i="12"/>
  <c r="F1896" i="12"/>
  <c r="G1896" i="12"/>
  <c r="F1897" i="12"/>
  <c r="G1897" i="12"/>
  <c r="F1898" i="12"/>
  <c r="G1898" i="12"/>
  <c r="F1899" i="12"/>
  <c r="G1899" i="12"/>
  <c r="F1900" i="12"/>
  <c r="G1900" i="12"/>
  <c r="F1901" i="12"/>
  <c r="G1901" i="12"/>
  <c r="F1902" i="12"/>
  <c r="G1902" i="12"/>
  <c r="F1903" i="12"/>
  <c r="G1903" i="12"/>
  <c r="F1904" i="12"/>
  <c r="G1904" i="12"/>
  <c r="F1905" i="12"/>
  <c r="G1905" i="12"/>
  <c r="F1906" i="12"/>
  <c r="G1906" i="12"/>
  <c r="F1907" i="12"/>
  <c r="G1907" i="12"/>
  <c r="F1908" i="12"/>
  <c r="G1908" i="12"/>
  <c r="F1909" i="12"/>
  <c r="G1909" i="12"/>
  <c r="F1910" i="12"/>
  <c r="G1910" i="12"/>
  <c r="F1911" i="12"/>
  <c r="G1911" i="12"/>
  <c r="F1912" i="12"/>
  <c r="G1912" i="12"/>
  <c r="F1913" i="12"/>
  <c r="G1913" i="12"/>
  <c r="F1914" i="12"/>
  <c r="G1914" i="12"/>
  <c r="F1915" i="12"/>
  <c r="G1915" i="12"/>
  <c r="F1916" i="12"/>
  <c r="G1916" i="12"/>
  <c r="F1917" i="12"/>
  <c r="G1917" i="12"/>
  <c r="F1918" i="12"/>
  <c r="G1918" i="12"/>
  <c r="F1919" i="12"/>
  <c r="G1919" i="12"/>
  <c r="F1920" i="12"/>
  <c r="G1920" i="12"/>
  <c r="F1921" i="12"/>
  <c r="G1921" i="12"/>
  <c r="F1922" i="12"/>
  <c r="G1922" i="12"/>
  <c r="F1923" i="12"/>
  <c r="G1923" i="12"/>
  <c r="F1924" i="12"/>
  <c r="G1924" i="12"/>
  <c r="F1925" i="12"/>
  <c r="G1925" i="12"/>
  <c r="F1926" i="12"/>
  <c r="G1926" i="12"/>
  <c r="F1927" i="12"/>
  <c r="G1927" i="12"/>
  <c r="F1928" i="12"/>
  <c r="G1928" i="12"/>
  <c r="F1929" i="12"/>
  <c r="G1929" i="12"/>
  <c r="F1930" i="12"/>
  <c r="G1930" i="12"/>
  <c r="F1931" i="12"/>
  <c r="G1931" i="12"/>
  <c r="F1932" i="12"/>
  <c r="G1932" i="12"/>
  <c r="F1933" i="12"/>
  <c r="G1933" i="12"/>
  <c r="F1934" i="12"/>
  <c r="G1934" i="12"/>
  <c r="F1935" i="12"/>
  <c r="G1935" i="12"/>
  <c r="F1936" i="12"/>
  <c r="G1936" i="12"/>
  <c r="F1937" i="12"/>
  <c r="G1937" i="12"/>
  <c r="F1938" i="12"/>
  <c r="G1938" i="12"/>
  <c r="F1939" i="12"/>
  <c r="G1939" i="12"/>
  <c r="F1940" i="12"/>
  <c r="G1940" i="12"/>
  <c r="F1941" i="12"/>
  <c r="G1941" i="12"/>
  <c r="F1942" i="12"/>
  <c r="G1942" i="12"/>
  <c r="F1943" i="12"/>
  <c r="G1943" i="12"/>
  <c r="F1944" i="12"/>
  <c r="G1944" i="12"/>
  <c r="F1945" i="12"/>
  <c r="G1945" i="12"/>
  <c r="F1946" i="12"/>
  <c r="G1946" i="12"/>
  <c r="F1947" i="12"/>
  <c r="G1947" i="12"/>
  <c r="F1948" i="12"/>
  <c r="G1948" i="12"/>
  <c r="F1949" i="12"/>
  <c r="G1949" i="12"/>
  <c r="F1950" i="12"/>
  <c r="G1950" i="12"/>
  <c r="F1951" i="12"/>
  <c r="G1951" i="12"/>
  <c r="F1952" i="12"/>
  <c r="G1952" i="12"/>
  <c r="F1953" i="12"/>
  <c r="G1953" i="12"/>
  <c r="F1954" i="12"/>
  <c r="G1954" i="12"/>
  <c r="F1955" i="12"/>
  <c r="G1955" i="12"/>
  <c r="F1956" i="12"/>
  <c r="G1956" i="12"/>
  <c r="F1957" i="12"/>
  <c r="G1957" i="12"/>
  <c r="F1958" i="12"/>
  <c r="G1958" i="12"/>
  <c r="F1959" i="12"/>
  <c r="G1959" i="12"/>
  <c r="F1960" i="12"/>
  <c r="G1960" i="12"/>
  <c r="F1961" i="12"/>
  <c r="G1961" i="12"/>
  <c r="F1962" i="12"/>
  <c r="G1962" i="12"/>
  <c r="F1963" i="12"/>
  <c r="G1963" i="12"/>
  <c r="F1964" i="12"/>
  <c r="G1964" i="12"/>
  <c r="F1965" i="12"/>
  <c r="G1965" i="12"/>
  <c r="F1966" i="12"/>
  <c r="G1966" i="12"/>
  <c r="F1967" i="12"/>
  <c r="G1967" i="12"/>
  <c r="F1968" i="12"/>
  <c r="G1968" i="12"/>
  <c r="F1969" i="12"/>
  <c r="G1969" i="12"/>
  <c r="F1970" i="12"/>
  <c r="G1970" i="12"/>
  <c r="F1971" i="12"/>
  <c r="G1971" i="12"/>
  <c r="F1972" i="12"/>
  <c r="G1972" i="12"/>
  <c r="F1973" i="12"/>
  <c r="G1973" i="12"/>
  <c r="F1974" i="12"/>
  <c r="G1974" i="12"/>
  <c r="F1975" i="12"/>
  <c r="G1975" i="12"/>
  <c r="F1976" i="12"/>
  <c r="G1976" i="12"/>
  <c r="F1977" i="12"/>
  <c r="G1977" i="12"/>
  <c r="F1978" i="12"/>
  <c r="G1978" i="12"/>
  <c r="F1979" i="12"/>
  <c r="G1979" i="12"/>
  <c r="F1980" i="12"/>
  <c r="G1980" i="12"/>
  <c r="F1981" i="12"/>
  <c r="G1981" i="12"/>
  <c r="F1982" i="12"/>
  <c r="G1982" i="12"/>
  <c r="F1983" i="12"/>
  <c r="G1983" i="12"/>
  <c r="F1984" i="12"/>
  <c r="G1984" i="12"/>
  <c r="F1985" i="12"/>
  <c r="G1985" i="12"/>
  <c r="F1986" i="12"/>
  <c r="G1986" i="12"/>
  <c r="F1987" i="12"/>
  <c r="G1987" i="12"/>
  <c r="F1988" i="12"/>
  <c r="G1988" i="12"/>
  <c r="F1989" i="12"/>
  <c r="G1989" i="12"/>
  <c r="F1990" i="12"/>
  <c r="G1990" i="12"/>
  <c r="F1991" i="12"/>
  <c r="G1991" i="12"/>
  <c r="F1992" i="12"/>
  <c r="G1992" i="12"/>
  <c r="F1993" i="12"/>
  <c r="G1993" i="12"/>
  <c r="F1994" i="12"/>
  <c r="G1994" i="12"/>
  <c r="F1995" i="12"/>
  <c r="G1995" i="12"/>
  <c r="F1996" i="12"/>
  <c r="G1996" i="12"/>
  <c r="F1997" i="12"/>
  <c r="G1997" i="12"/>
  <c r="F1998" i="12"/>
  <c r="G1998" i="12"/>
  <c r="F1999" i="12"/>
  <c r="G1999" i="12"/>
  <c r="F2000" i="12"/>
  <c r="G2000" i="12"/>
  <c r="F2001" i="12"/>
  <c r="G2001" i="12"/>
  <c r="F2002" i="12"/>
  <c r="G2002" i="12"/>
  <c r="F2003" i="12"/>
  <c r="G2003" i="12"/>
  <c r="F2004" i="12"/>
  <c r="G2004" i="12"/>
  <c r="F2005" i="12"/>
  <c r="G2005" i="12"/>
  <c r="F2006" i="12"/>
  <c r="G2006" i="12"/>
  <c r="F2007" i="12"/>
  <c r="G2007" i="12"/>
  <c r="F2008" i="12"/>
  <c r="G2008" i="12"/>
  <c r="F2009" i="12"/>
  <c r="G2009" i="12"/>
  <c r="F2010" i="12"/>
  <c r="G2010" i="12"/>
  <c r="F2011" i="12"/>
  <c r="G2011" i="12"/>
  <c r="F2012" i="12"/>
  <c r="G2012" i="12"/>
  <c r="F2013" i="12"/>
  <c r="G2013" i="12"/>
  <c r="F2014" i="12"/>
  <c r="G2014" i="12"/>
  <c r="F2015" i="12"/>
  <c r="G2015" i="12"/>
  <c r="F2016" i="12"/>
  <c r="G2016" i="12"/>
  <c r="F2017" i="12"/>
  <c r="G2017" i="12"/>
  <c r="F2018" i="12"/>
  <c r="G2018" i="12"/>
  <c r="F2019" i="12"/>
  <c r="G2019" i="12"/>
  <c r="F2020" i="12"/>
  <c r="G2020" i="12"/>
  <c r="F2021" i="12"/>
  <c r="G2021" i="12"/>
  <c r="F2022" i="12"/>
  <c r="G2022" i="12"/>
  <c r="F2023" i="12"/>
  <c r="G2023" i="12"/>
  <c r="F2024" i="12"/>
  <c r="G2024" i="12"/>
  <c r="F2025" i="12"/>
  <c r="G2025" i="12"/>
  <c r="F2026" i="12"/>
  <c r="G2026" i="12"/>
  <c r="F2027" i="12"/>
  <c r="G2027" i="12"/>
  <c r="F2028" i="12"/>
  <c r="G2028" i="12"/>
  <c r="F2029" i="12"/>
  <c r="G2029" i="12"/>
  <c r="F2030" i="12"/>
  <c r="G2030" i="12"/>
  <c r="F2031" i="12"/>
  <c r="G2031" i="12"/>
  <c r="F2032" i="12"/>
  <c r="G2032" i="12"/>
  <c r="F2033" i="12"/>
  <c r="G2033" i="12"/>
  <c r="F2034" i="12"/>
  <c r="G2034" i="12"/>
  <c r="F2035" i="12"/>
  <c r="G2035" i="12"/>
  <c r="F2036" i="12"/>
  <c r="G2036" i="12"/>
  <c r="F2037" i="12"/>
  <c r="G2037" i="12"/>
  <c r="F2038" i="12"/>
  <c r="G2038" i="12"/>
  <c r="F2039" i="12"/>
  <c r="G2039" i="12"/>
  <c r="F2040" i="12"/>
  <c r="G2040" i="12"/>
  <c r="F2041" i="12"/>
  <c r="G2041" i="12"/>
  <c r="F2042" i="12"/>
  <c r="G2042" i="12"/>
  <c r="F2043" i="12"/>
  <c r="G2043" i="12"/>
  <c r="F2044" i="12"/>
  <c r="G2044" i="12"/>
  <c r="F2045" i="12"/>
  <c r="G2045" i="12"/>
  <c r="F2046" i="12"/>
  <c r="G2046" i="12"/>
  <c r="F2047" i="12"/>
  <c r="G2047" i="12"/>
  <c r="F2048" i="12"/>
  <c r="G2048" i="12"/>
  <c r="F2049" i="12"/>
  <c r="G2049" i="12"/>
  <c r="F2050" i="12"/>
  <c r="G2050" i="12"/>
  <c r="F2051" i="12"/>
  <c r="G2051" i="12"/>
  <c r="F2052" i="12"/>
  <c r="G2052" i="12"/>
  <c r="F2053" i="12"/>
  <c r="G2053" i="12"/>
  <c r="F2054" i="12"/>
  <c r="G2054" i="12"/>
  <c r="F2055" i="12"/>
  <c r="G2055" i="12"/>
  <c r="F2056" i="12"/>
  <c r="G2056" i="12"/>
  <c r="F2057" i="12"/>
  <c r="G2057" i="12"/>
  <c r="F2058" i="12"/>
  <c r="G2058" i="12"/>
  <c r="F2059" i="12"/>
  <c r="G2059" i="12"/>
  <c r="F2060" i="12"/>
  <c r="G2060" i="12"/>
  <c r="F2061" i="12"/>
  <c r="G2061" i="12"/>
  <c r="F2062" i="12"/>
  <c r="G2062" i="12"/>
  <c r="F2063" i="12"/>
  <c r="G2063" i="12"/>
  <c r="F2064" i="12"/>
  <c r="G2064" i="12"/>
  <c r="F2065" i="12"/>
  <c r="G2065" i="12"/>
  <c r="F2066" i="12"/>
  <c r="G2066" i="12"/>
  <c r="F2067" i="12"/>
  <c r="G2067" i="12"/>
  <c r="F2068" i="12"/>
  <c r="G2068" i="12"/>
  <c r="F2069" i="12"/>
  <c r="G2069" i="12"/>
  <c r="F2070" i="12"/>
  <c r="G2070" i="12"/>
  <c r="F2071" i="12"/>
  <c r="G2071" i="12"/>
  <c r="F2072" i="12"/>
  <c r="G2072" i="12"/>
  <c r="F2073" i="12"/>
  <c r="G2073" i="12"/>
  <c r="F2074" i="12"/>
  <c r="G2074" i="12"/>
  <c r="F2075" i="12"/>
  <c r="G2075" i="12"/>
  <c r="F2076" i="12"/>
  <c r="G2076" i="12"/>
  <c r="F2077" i="12"/>
  <c r="G2077" i="12"/>
  <c r="F2078" i="12"/>
  <c r="G2078" i="12"/>
  <c r="F2079" i="12"/>
  <c r="G2079" i="12"/>
  <c r="F2080" i="12"/>
  <c r="G2080" i="12"/>
  <c r="F2081" i="12"/>
  <c r="G2081" i="12"/>
  <c r="F2082" i="12"/>
  <c r="G2082" i="12"/>
  <c r="F2083" i="12"/>
  <c r="G2083" i="12"/>
  <c r="F2084" i="12"/>
  <c r="G2084" i="12"/>
  <c r="F2085" i="12"/>
  <c r="G2085" i="12"/>
  <c r="F2086" i="12"/>
  <c r="G2086" i="12"/>
  <c r="F2087" i="12"/>
  <c r="G2087" i="12"/>
  <c r="F2088" i="12"/>
  <c r="G2088" i="12"/>
  <c r="F2089" i="12"/>
  <c r="G2089" i="12"/>
  <c r="F2090" i="12"/>
  <c r="G2090" i="12"/>
  <c r="F2091" i="12"/>
  <c r="G2091" i="12"/>
  <c r="F2092" i="12"/>
  <c r="G2092" i="12"/>
  <c r="F2093" i="12"/>
  <c r="G2093" i="12"/>
  <c r="F2094" i="12"/>
  <c r="G2094" i="12"/>
  <c r="F2095" i="12"/>
  <c r="G2095" i="12"/>
  <c r="F2096" i="12"/>
  <c r="G2096" i="12"/>
  <c r="F2097" i="12"/>
  <c r="G2097" i="12"/>
  <c r="F2098" i="12"/>
  <c r="G2098" i="12"/>
  <c r="F2099" i="12"/>
  <c r="G2099" i="12"/>
  <c r="F2100" i="12"/>
  <c r="G2100" i="12"/>
  <c r="F2101" i="12"/>
  <c r="G2101" i="12"/>
  <c r="F2102" i="12"/>
  <c r="G2102" i="12"/>
  <c r="F2103" i="12"/>
  <c r="G2103" i="12"/>
  <c r="F2104" i="12"/>
  <c r="G2104" i="12"/>
  <c r="F2105" i="12"/>
  <c r="G2105" i="12"/>
  <c r="F2106" i="12"/>
  <c r="G2106" i="12"/>
  <c r="F2107" i="12"/>
  <c r="G2107" i="12"/>
  <c r="F2108" i="12"/>
  <c r="G2108" i="12"/>
  <c r="F2109" i="12"/>
  <c r="G2109" i="12"/>
  <c r="F2110" i="12"/>
  <c r="G2110" i="12"/>
  <c r="F2111" i="12"/>
  <c r="G2111" i="12"/>
  <c r="F2112" i="12"/>
  <c r="G2112" i="12"/>
  <c r="F2113" i="12"/>
  <c r="G2113" i="12"/>
  <c r="F2114" i="12"/>
  <c r="G2114" i="12"/>
  <c r="F2115" i="12"/>
  <c r="G2115" i="12"/>
  <c r="F2116" i="12"/>
  <c r="G2116" i="12"/>
  <c r="F2117" i="12"/>
  <c r="G2117" i="12"/>
  <c r="F2118" i="12"/>
  <c r="G2118" i="12"/>
  <c r="F2119" i="12"/>
  <c r="G2119" i="12"/>
  <c r="F2120" i="12"/>
  <c r="G2120" i="12"/>
  <c r="F2121" i="12"/>
  <c r="G2121" i="12"/>
  <c r="F2122" i="12"/>
  <c r="G2122" i="12"/>
  <c r="F2123" i="12"/>
  <c r="G2123" i="12"/>
  <c r="F2124" i="12"/>
  <c r="G2124" i="12"/>
  <c r="F2125" i="12"/>
  <c r="G2125" i="12"/>
  <c r="F2126" i="12"/>
  <c r="G2126" i="12"/>
  <c r="F2127" i="12"/>
  <c r="G2127" i="12"/>
  <c r="F2128" i="12"/>
  <c r="G2128" i="12"/>
  <c r="F2129" i="12"/>
  <c r="G2129" i="12"/>
  <c r="F2130" i="12"/>
  <c r="G2130" i="12"/>
  <c r="F2131" i="12"/>
  <c r="G2131" i="12"/>
  <c r="F2132" i="12"/>
  <c r="G2132" i="12"/>
  <c r="F2133" i="12"/>
  <c r="G2133" i="12"/>
  <c r="E5" i="12"/>
  <c r="F5" i="12"/>
  <c r="G5" i="12"/>
  <c r="E6" i="12"/>
  <c r="F6" i="12"/>
  <c r="G6" i="12"/>
  <c r="E7" i="12"/>
  <c r="F7" i="12"/>
  <c r="G7" i="12"/>
  <c r="E8" i="12"/>
  <c r="F8" i="12"/>
  <c r="G8" i="12"/>
  <c r="E9" i="12"/>
  <c r="F9" i="12"/>
  <c r="G9" i="12"/>
  <c r="E10" i="12"/>
  <c r="F10" i="12"/>
  <c r="G10" i="12"/>
  <c r="E11" i="12"/>
  <c r="F11" i="12"/>
  <c r="G11" i="12"/>
  <c r="E12" i="12"/>
  <c r="F12" i="12"/>
  <c r="G12" i="12"/>
  <c r="E13" i="12"/>
  <c r="F13" i="12"/>
  <c r="G13" i="12"/>
  <c r="E14" i="12"/>
  <c r="F14" i="12"/>
  <c r="G14" i="12"/>
  <c r="E15" i="12"/>
  <c r="F15" i="12"/>
  <c r="G15" i="12"/>
  <c r="E16" i="12"/>
  <c r="F16" i="12"/>
  <c r="G16" i="12"/>
  <c r="E17" i="12"/>
  <c r="F17" i="12"/>
  <c r="G17" i="12"/>
  <c r="E18" i="12"/>
  <c r="F18" i="12"/>
  <c r="G18" i="12"/>
  <c r="E19" i="12"/>
  <c r="F19" i="12"/>
  <c r="G19" i="12"/>
  <c r="E20" i="12"/>
  <c r="F20" i="12"/>
  <c r="G20" i="12"/>
  <c r="E21" i="12"/>
  <c r="F21" i="12"/>
  <c r="G21" i="12"/>
  <c r="E22" i="12"/>
  <c r="F22" i="12"/>
  <c r="G22" i="12"/>
  <c r="E23" i="12"/>
  <c r="F23" i="12"/>
  <c r="G23" i="12"/>
  <c r="E24" i="12"/>
  <c r="F24" i="12"/>
  <c r="G24" i="12"/>
  <c r="E25" i="12"/>
  <c r="F25" i="12"/>
  <c r="G25" i="12"/>
  <c r="E26" i="12"/>
  <c r="F26" i="12"/>
  <c r="G26" i="12"/>
  <c r="E27" i="12"/>
  <c r="F27" i="12"/>
  <c r="G27" i="12"/>
  <c r="E28" i="12"/>
  <c r="F28" i="12"/>
  <c r="G28" i="12"/>
  <c r="E29" i="12"/>
  <c r="F29" i="12"/>
  <c r="G29" i="12"/>
  <c r="E30" i="12"/>
  <c r="F30" i="12"/>
  <c r="G30" i="12"/>
  <c r="E31" i="12"/>
  <c r="F31" i="12"/>
  <c r="G31" i="12"/>
  <c r="E32" i="12"/>
  <c r="F32" i="12"/>
  <c r="G32" i="12"/>
  <c r="E33" i="12"/>
  <c r="F33" i="12"/>
  <c r="G33" i="12"/>
  <c r="E34" i="12"/>
  <c r="F34" i="12"/>
  <c r="G34" i="12"/>
  <c r="E35" i="12"/>
  <c r="F35" i="12"/>
  <c r="G35" i="12"/>
  <c r="E36" i="12"/>
  <c r="F36" i="12"/>
  <c r="G36" i="12"/>
  <c r="E37" i="12"/>
  <c r="F37" i="12"/>
  <c r="G37" i="12"/>
  <c r="E38" i="12"/>
  <c r="F38" i="12"/>
  <c r="G38" i="12"/>
  <c r="E39" i="12"/>
  <c r="F39" i="12"/>
  <c r="G39" i="12"/>
  <c r="E40" i="12"/>
  <c r="F40" i="12"/>
  <c r="G40" i="12"/>
  <c r="E41" i="12"/>
  <c r="F41" i="12"/>
  <c r="G41" i="12"/>
  <c r="E42" i="12"/>
  <c r="F42" i="12"/>
  <c r="G42" i="12"/>
  <c r="E43" i="12"/>
  <c r="F43" i="12"/>
  <c r="G43" i="12"/>
  <c r="E44" i="12"/>
  <c r="F44" i="12"/>
  <c r="G44" i="12"/>
  <c r="E45" i="12"/>
  <c r="F45" i="12"/>
  <c r="G45" i="12"/>
  <c r="E46" i="12"/>
  <c r="F46" i="12"/>
  <c r="G46" i="12"/>
  <c r="E47" i="12"/>
  <c r="F47" i="12"/>
  <c r="G47" i="12"/>
  <c r="E48" i="12"/>
  <c r="F48" i="12"/>
  <c r="G48" i="12"/>
  <c r="E49" i="12"/>
  <c r="F49" i="12"/>
  <c r="G49" i="12"/>
  <c r="E50" i="12"/>
  <c r="F50" i="12"/>
  <c r="G50" i="12"/>
  <c r="E51" i="12"/>
  <c r="F51" i="12"/>
  <c r="G51" i="12"/>
  <c r="E52" i="12"/>
  <c r="F52" i="12"/>
  <c r="G52" i="12"/>
  <c r="E53" i="12"/>
  <c r="F53" i="12"/>
  <c r="G53" i="12"/>
  <c r="E54" i="12"/>
  <c r="F54" i="12"/>
  <c r="G54" i="12"/>
  <c r="E55" i="12"/>
  <c r="F55" i="12"/>
  <c r="G55" i="12"/>
  <c r="E56" i="12"/>
  <c r="F56" i="12"/>
  <c r="G56" i="12"/>
  <c r="E57" i="12"/>
  <c r="F57" i="12"/>
  <c r="G57" i="12"/>
  <c r="E58" i="12"/>
  <c r="F58" i="12"/>
  <c r="G58" i="12"/>
  <c r="E59" i="12"/>
  <c r="F59" i="12"/>
  <c r="G59" i="12"/>
  <c r="E60" i="12"/>
  <c r="F60" i="12"/>
  <c r="G60" i="12"/>
  <c r="E61" i="12"/>
  <c r="F61" i="12"/>
  <c r="G61" i="12"/>
  <c r="E62" i="12"/>
  <c r="F62" i="12"/>
  <c r="G62" i="12"/>
  <c r="E63" i="12"/>
  <c r="F63" i="12"/>
  <c r="G63" i="12"/>
  <c r="E64" i="12"/>
  <c r="F64" i="12"/>
  <c r="G64" i="12"/>
  <c r="E65" i="12"/>
  <c r="F65" i="12"/>
  <c r="G65" i="12"/>
  <c r="E66" i="12"/>
  <c r="F66" i="12"/>
  <c r="G66" i="12"/>
  <c r="E67" i="12"/>
  <c r="F67" i="12"/>
  <c r="G67" i="12"/>
  <c r="E68" i="12"/>
  <c r="F68" i="12"/>
  <c r="G68" i="12"/>
  <c r="E69" i="12"/>
  <c r="F69" i="12"/>
  <c r="G69" i="12"/>
  <c r="E70" i="12"/>
  <c r="F70" i="12"/>
  <c r="G70" i="12"/>
  <c r="E71" i="12"/>
  <c r="F71" i="12"/>
  <c r="G71" i="12"/>
  <c r="E72" i="12"/>
  <c r="F72" i="12"/>
  <c r="G72" i="12"/>
  <c r="E73" i="12"/>
  <c r="F73" i="12"/>
  <c r="G73" i="12"/>
  <c r="E74" i="12"/>
  <c r="F74" i="12"/>
  <c r="G74" i="12"/>
  <c r="E75" i="12"/>
  <c r="F75" i="12"/>
  <c r="G75" i="12"/>
  <c r="E76" i="12"/>
  <c r="F76" i="12"/>
  <c r="G76" i="12"/>
  <c r="E77" i="12"/>
  <c r="F77" i="12"/>
  <c r="G77" i="12"/>
  <c r="E78" i="12"/>
  <c r="F78" i="12"/>
  <c r="G78" i="12"/>
  <c r="E79" i="12"/>
  <c r="F79" i="12"/>
  <c r="G79" i="12"/>
  <c r="E80" i="12"/>
  <c r="F80" i="12"/>
  <c r="G80" i="12"/>
  <c r="E81" i="12"/>
  <c r="F81" i="12"/>
  <c r="G81" i="12"/>
  <c r="E82" i="12"/>
  <c r="F82" i="12"/>
  <c r="G82" i="12"/>
  <c r="E83" i="12"/>
  <c r="F83" i="12"/>
  <c r="G83" i="12"/>
  <c r="E84" i="12"/>
  <c r="F84" i="12"/>
  <c r="G84" i="12"/>
  <c r="E85" i="12"/>
  <c r="F85" i="12"/>
  <c r="G85" i="12"/>
  <c r="E86" i="12"/>
  <c r="F86" i="12"/>
  <c r="G86" i="12"/>
  <c r="E87" i="12"/>
  <c r="F87" i="12"/>
  <c r="G87" i="12"/>
  <c r="E88" i="12"/>
  <c r="F88" i="12"/>
  <c r="G88" i="12"/>
  <c r="E89" i="12"/>
  <c r="F89" i="12"/>
  <c r="G89" i="12"/>
  <c r="E90" i="12"/>
  <c r="F90" i="12"/>
  <c r="G90" i="12"/>
  <c r="E91" i="12"/>
  <c r="F91" i="12"/>
  <c r="G91" i="12"/>
  <c r="E92" i="12"/>
  <c r="F92" i="12"/>
  <c r="G92" i="12"/>
  <c r="E93" i="12"/>
  <c r="F93" i="12"/>
  <c r="G93" i="12"/>
  <c r="E94" i="12"/>
  <c r="F94" i="12"/>
  <c r="G94" i="12"/>
  <c r="E95" i="12"/>
  <c r="F95" i="12"/>
  <c r="G95" i="12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F618" i="11"/>
  <c r="G618" i="11"/>
  <c r="F619" i="11"/>
  <c r="G619" i="11"/>
  <c r="F620" i="11"/>
  <c r="G620" i="11"/>
  <c r="F621" i="11"/>
  <c r="G621" i="11"/>
  <c r="F622" i="11"/>
  <c r="G622" i="11"/>
  <c r="F623" i="11"/>
  <c r="G623" i="11"/>
  <c r="F624" i="11"/>
  <c r="G624" i="11"/>
  <c r="F625" i="11"/>
  <c r="G625" i="11"/>
  <c r="F626" i="11"/>
  <c r="G626" i="11"/>
  <c r="F627" i="11"/>
  <c r="G627" i="11"/>
  <c r="F628" i="11"/>
  <c r="G628" i="11"/>
  <c r="F629" i="11"/>
  <c r="G629" i="11"/>
  <c r="F630" i="11"/>
  <c r="G630" i="11"/>
  <c r="F631" i="11"/>
  <c r="G631" i="11"/>
  <c r="F632" i="11"/>
  <c r="G632" i="11"/>
  <c r="F633" i="11"/>
  <c r="G633" i="11"/>
  <c r="F634" i="11"/>
  <c r="G634" i="11"/>
  <c r="F635" i="11"/>
  <c r="G635" i="11"/>
  <c r="F636" i="11"/>
  <c r="G636" i="11"/>
  <c r="F637" i="11"/>
  <c r="G637" i="11"/>
  <c r="F638" i="11"/>
  <c r="G638" i="11"/>
  <c r="F639" i="11"/>
  <c r="G639" i="11"/>
  <c r="F640" i="11"/>
  <c r="G640" i="11"/>
  <c r="F641" i="11"/>
  <c r="G641" i="11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676" i="3"/>
  <c r="G676" i="3"/>
  <c r="F677" i="3"/>
  <c r="G677" i="3"/>
  <c r="F678" i="3"/>
  <c r="G678" i="3"/>
  <c r="F679" i="3"/>
  <c r="G679" i="3"/>
  <c r="F680" i="3"/>
  <c r="G680" i="3"/>
  <c r="F681" i="3"/>
  <c r="G681" i="3"/>
  <c r="F682" i="3"/>
  <c r="G682" i="3"/>
  <c r="F683" i="3"/>
  <c r="G683" i="3"/>
  <c r="F684" i="3"/>
  <c r="G684" i="3"/>
  <c r="F685" i="3"/>
  <c r="G685" i="3"/>
  <c r="F686" i="3"/>
  <c r="G686" i="3"/>
  <c r="F687" i="3"/>
  <c r="G687" i="3"/>
  <c r="F688" i="3"/>
  <c r="G688" i="3"/>
  <c r="F689" i="3"/>
  <c r="G689" i="3"/>
  <c r="F1356" i="12"/>
  <c r="G1356" i="12"/>
  <c r="F1357" i="12"/>
  <c r="G1357" i="12"/>
  <c r="F1358" i="12"/>
  <c r="G1358" i="12"/>
  <c r="F1359" i="12"/>
  <c r="G1359" i="12"/>
  <c r="F1360" i="12"/>
  <c r="G1360" i="12"/>
  <c r="F1361" i="12"/>
  <c r="G1361" i="12"/>
  <c r="F1362" i="12"/>
  <c r="G1362" i="12"/>
  <c r="F1363" i="12"/>
  <c r="G1363" i="12"/>
  <c r="F1364" i="12"/>
  <c r="G1364" i="12"/>
  <c r="F1365" i="12"/>
  <c r="G1365" i="12"/>
  <c r="F1366" i="12"/>
  <c r="G1366" i="12"/>
  <c r="F1367" i="12"/>
  <c r="G1367" i="12"/>
  <c r="F1368" i="12"/>
  <c r="G1368" i="12"/>
  <c r="F1369" i="12"/>
  <c r="G1369" i="12"/>
  <c r="F1370" i="12"/>
  <c r="G1370" i="12"/>
  <c r="F1371" i="12"/>
  <c r="G1371" i="12"/>
  <c r="F1372" i="12"/>
  <c r="G1372" i="12"/>
  <c r="F1373" i="12"/>
  <c r="G1373" i="12"/>
  <c r="F1374" i="12"/>
  <c r="G1374" i="12"/>
  <c r="F1375" i="12"/>
  <c r="G1375" i="12"/>
  <c r="F1376" i="12"/>
  <c r="G1376" i="12"/>
  <c r="F1377" i="12"/>
  <c r="G1377" i="12"/>
  <c r="F1378" i="12"/>
  <c r="G1378" i="12"/>
  <c r="F392" i="11"/>
  <c r="G392" i="11"/>
  <c r="F393" i="11"/>
  <c r="G393" i="11"/>
  <c r="F394" i="11"/>
  <c r="G394" i="11"/>
  <c r="F395" i="11"/>
  <c r="G395" i="11"/>
  <c r="F396" i="11"/>
  <c r="G396" i="11"/>
  <c r="F397" i="11"/>
  <c r="G397" i="11"/>
  <c r="F398" i="11"/>
  <c r="G398" i="11"/>
  <c r="F399" i="11"/>
  <c r="G399" i="11"/>
  <c r="F400" i="11"/>
  <c r="G400" i="11"/>
  <c r="F401" i="11"/>
  <c r="G401" i="11"/>
  <c r="F402" i="11"/>
  <c r="G402" i="11"/>
  <c r="F403" i="11"/>
  <c r="G403" i="11"/>
  <c r="F404" i="11"/>
  <c r="G404" i="11"/>
  <c r="F405" i="11"/>
  <c r="G405" i="11"/>
  <c r="F406" i="11"/>
  <c r="G406" i="11"/>
  <c r="F407" i="11"/>
  <c r="G407" i="11"/>
  <c r="F408" i="11"/>
  <c r="G408" i="11"/>
  <c r="F409" i="11"/>
  <c r="G409" i="11"/>
  <c r="F410" i="11"/>
  <c r="G410" i="11"/>
  <c r="F411" i="11"/>
  <c r="G411" i="11"/>
  <c r="F412" i="11"/>
  <c r="G412" i="11"/>
  <c r="F413" i="11"/>
  <c r="G413" i="11"/>
  <c r="F414" i="11"/>
  <c r="G414" i="11"/>
  <c r="F415" i="11"/>
  <c r="G415" i="11"/>
  <c r="F416" i="11"/>
  <c r="G416" i="11"/>
  <c r="F417" i="11"/>
  <c r="G417" i="11"/>
  <c r="F418" i="11"/>
  <c r="G418" i="11"/>
  <c r="F419" i="11"/>
  <c r="G419" i="11"/>
  <c r="F420" i="11"/>
  <c r="G420" i="11"/>
  <c r="F421" i="11"/>
  <c r="G421" i="11"/>
  <c r="F422" i="11"/>
  <c r="G422" i="11"/>
  <c r="F423" i="11"/>
  <c r="G423" i="11"/>
  <c r="F424" i="11"/>
  <c r="G424" i="11"/>
  <c r="F425" i="11"/>
  <c r="G425" i="11"/>
  <c r="F426" i="11"/>
  <c r="G426" i="11"/>
  <c r="F427" i="11"/>
  <c r="G427" i="11"/>
  <c r="F428" i="11"/>
  <c r="G428" i="11"/>
  <c r="F429" i="11"/>
  <c r="G429" i="11"/>
  <c r="F430" i="11"/>
  <c r="G430" i="11"/>
  <c r="F431" i="11"/>
  <c r="G431" i="11"/>
  <c r="F432" i="11"/>
  <c r="G432" i="11"/>
  <c r="F433" i="11"/>
  <c r="G433" i="11"/>
  <c r="F434" i="11"/>
  <c r="G434" i="11"/>
  <c r="F435" i="11"/>
  <c r="G435" i="11"/>
  <c r="F436" i="11"/>
  <c r="G436" i="11"/>
  <c r="F437" i="11"/>
  <c r="G437" i="11"/>
  <c r="F438" i="11"/>
  <c r="G438" i="11"/>
  <c r="F439" i="11"/>
  <c r="G439" i="11"/>
  <c r="F440" i="11"/>
  <c r="G440" i="11"/>
  <c r="F441" i="11"/>
  <c r="G441" i="11"/>
  <c r="F442" i="11"/>
  <c r="G442" i="11"/>
  <c r="F443" i="11"/>
  <c r="G443" i="11"/>
  <c r="F444" i="11"/>
  <c r="G444" i="11"/>
  <c r="F445" i="11"/>
  <c r="G445" i="11"/>
  <c r="F446" i="11"/>
  <c r="G446" i="11"/>
  <c r="F447" i="11"/>
  <c r="G447" i="11"/>
  <c r="F448" i="11"/>
  <c r="G448" i="11"/>
  <c r="F449" i="11"/>
  <c r="G449" i="11"/>
  <c r="F450" i="11"/>
  <c r="G450" i="11"/>
  <c r="F451" i="11"/>
  <c r="G451" i="11"/>
  <c r="F452" i="11"/>
  <c r="G452" i="11"/>
  <c r="F453" i="11"/>
  <c r="G453" i="11"/>
  <c r="F454" i="11"/>
  <c r="G454" i="11"/>
  <c r="F455" i="11"/>
  <c r="G455" i="11"/>
  <c r="F456" i="11"/>
  <c r="G456" i="11"/>
  <c r="F457" i="11"/>
  <c r="G457" i="11"/>
  <c r="F458" i="11"/>
  <c r="G458" i="11"/>
  <c r="F459" i="11"/>
  <c r="G459" i="11"/>
  <c r="F460" i="11"/>
  <c r="G460" i="11"/>
  <c r="F461" i="11"/>
  <c r="G461" i="11"/>
  <c r="F462" i="11"/>
  <c r="G462" i="11"/>
  <c r="F463" i="11"/>
  <c r="G463" i="11"/>
  <c r="F464" i="11"/>
  <c r="G464" i="11"/>
  <c r="F465" i="11"/>
  <c r="G465" i="11"/>
  <c r="F466" i="11"/>
  <c r="G466" i="11"/>
  <c r="F467" i="11"/>
  <c r="G467" i="11"/>
  <c r="F468" i="11"/>
  <c r="G468" i="11"/>
  <c r="F469" i="11"/>
  <c r="G469" i="11"/>
  <c r="F470" i="11"/>
  <c r="G470" i="11"/>
  <c r="F471" i="11"/>
  <c r="G471" i="11"/>
  <c r="F472" i="11"/>
  <c r="G472" i="11"/>
  <c r="F473" i="11"/>
  <c r="G473" i="11"/>
  <c r="F474" i="11"/>
  <c r="G474" i="11"/>
  <c r="F475" i="11"/>
  <c r="G475" i="11"/>
  <c r="F476" i="11"/>
  <c r="G476" i="11"/>
  <c r="F477" i="11"/>
  <c r="G477" i="11"/>
  <c r="F478" i="11"/>
  <c r="G478" i="11"/>
  <c r="F479" i="11"/>
  <c r="G479" i="11"/>
  <c r="F480" i="11"/>
  <c r="G480" i="11"/>
  <c r="F481" i="11"/>
  <c r="G481" i="11"/>
  <c r="F482" i="11"/>
  <c r="G482" i="11"/>
  <c r="F483" i="11"/>
  <c r="G483" i="11"/>
  <c r="F484" i="11"/>
  <c r="G484" i="11"/>
  <c r="F485" i="11"/>
  <c r="G485" i="11"/>
  <c r="F486" i="11"/>
  <c r="G486" i="11"/>
  <c r="F487" i="11"/>
  <c r="G487" i="11"/>
  <c r="F488" i="11"/>
  <c r="G488" i="11"/>
  <c r="F489" i="11"/>
  <c r="G489" i="11"/>
  <c r="F490" i="11"/>
  <c r="G490" i="11"/>
  <c r="F491" i="11"/>
  <c r="G491" i="11"/>
  <c r="F492" i="11"/>
  <c r="G492" i="11"/>
  <c r="F493" i="11"/>
  <c r="G493" i="11"/>
  <c r="F494" i="11"/>
  <c r="G494" i="11"/>
  <c r="F495" i="11"/>
  <c r="G495" i="11"/>
  <c r="F496" i="11"/>
  <c r="G496" i="11"/>
  <c r="F497" i="11"/>
  <c r="G497" i="11"/>
  <c r="F498" i="11"/>
  <c r="G498" i="11"/>
  <c r="F499" i="11"/>
  <c r="G499" i="11"/>
  <c r="F500" i="11"/>
  <c r="G500" i="11"/>
  <c r="F501" i="11"/>
  <c r="G501" i="11"/>
  <c r="F502" i="11"/>
  <c r="G502" i="11"/>
  <c r="F503" i="11"/>
  <c r="G503" i="11"/>
  <c r="F504" i="11"/>
  <c r="G504" i="11"/>
  <c r="F505" i="11"/>
  <c r="G505" i="11"/>
  <c r="F506" i="11"/>
  <c r="G506" i="11"/>
  <c r="F507" i="11"/>
  <c r="G507" i="11"/>
  <c r="F508" i="11"/>
  <c r="G508" i="11"/>
  <c r="F509" i="11"/>
  <c r="G509" i="11"/>
  <c r="F510" i="11"/>
  <c r="G510" i="11"/>
  <c r="F511" i="11"/>
  <c r="G511" i="11"/>
  <c r="F512" i="11"/>
  <c r="G512" i="11"/>
  <c r="F513" i="11"/>
  <c r="G513" i="11"/>
  <c r="F514" i="11"/>
  <c r="G514" i="11"/>
  <c r="F515" i="11"/>
  <c r="G515" i="11"/>
  <c r="F516" i="11"/>
  <c r="G516" i="11"/>
  <c r="F517" i="11"/>
  <c r="G517" i="11"/>
  <c r="F518" i="11"/>
  <c r="G518" i="11"/>
  <c r="F519" i="11"/>
  <c r="G519" i="11"/>
  <c r="F520" i="11"/>
  <c r="G520" i="11"/>
  <c r="F521" i="11"/>
  <c r="G521" i="11"/>
  <c r="F522" i="11"/>
  <c r="G522" i="11"/>
  <c r="F523" i="11"/>
  <c r="G523" i="11"/>
  <c r="F524" i="11"/>
  <c r="G524" i="11"/>
  <c r="F525" i="11"/>
  <c r="G525" i="11"/>
  <c r="F526" i="11"/>
  <c r="G526" i="11"/>
  <c r="F527" i="11"/>
  <c r="G527" i="11"/>
  <c r="F528" i="11"/>
  <c r="G528" i="11"/>
  <c r="F529" i="11"/>
  <c r="G529" i="11"/>
  <c r="F530" i="11"/>
  <c r="G530" i="11"/>
  <c r="F531" i="11"/>
  <c r="G531" i="11"/>
  <c r="F532" i="11"/>
  <c r="G532" i="11"/>
  <c r="F533" i="11"/>
  <c r="G533" i="11"/>
  <c r="F534" i="11"/>
  <c r="G534" i="11"/>
  <c r="F535" i="11"/>
  <c r="G535" i="11"/>
  <c r="F536" i="11"/>
  <c r="G536" i="11"/>
  <c r="F537" i="11"/>
  <c r="G537" i="11"/>
  <c r="F538" i="11"/>
  <c r="G538" i="11"/>
  <c r="F539" i="11"/>
  <c r="G539" i="11"/>
  <c r="F540" i="11"/>
  <c r="G540" i="11"/>
  <c r="F541" i="11"/>
  <c r="G541" i="11"/>
  <c r="F542" i="11"/>
  <c r="G542" i="11"/>
  <c r="F543" i="11"/>
  <c r="G543" i="11"/>
  <c r="F544" i="11"/>
  <c r="G544" i="11"/>
  <c r="F545" i="11"/>
  <c r="G545" i="11"/>
  <c r="F546" i="11"/>
  <c r="G546" i="11"/>
  <c r="F547" i="11"/>
  <c r="G547" i="11"/>
  <c r="F548" i="11"/>
  <c r="G548" i="11"/>
  <c r="F549" i="11"/>
  <c r="G549" i="11"/>
  <c r="F550" i="11"/>
  <c r="G550" i="11"/>
  <c r="F551" i="11"/>
  <c r="G551" i="11"/>
  <c r="F552" i="11"/>
  <c r="G552" i="11"/>
  <c r="F553" i="11"/>
  <c r="G553" i="11"/>
  <c r="F554" i="11"/>
  <c r="G554" i="11"/>
  <c r="F555" i="11"/>
  <c r="G555" i="11"/>
  <c r="F556" i="11"/>
  <c r="G556" i="11"/>
  <c r="F557" i="11"/>
  <c r="G557" i="11"/>
  <c r="F558" i="11"/>
  <c r="G558" i="11"/>
  <c r="F559" i="11"/>
  <c r="G559" i="11"/>
  <c r="F560" i="11"/>
  <c r="G560" i="11"/>
  <c r="F561" i="11"/>
  <c r="G561" i="11"/>
  <c r="F562" i="11"/>
  <c r="G562" i="11"/>
  <c r="F563" i="11"/>
  <c r="G563" i="11"/>
  <c r="F564" i="11"/>
  <c r="G564" i="11"/>
  <c r="F565" i="11"/>
  <c r="G565" i="11"/>
  <c r="F566" i="11"/>
  <c r="G566" i="11"/>
  <c r="F567" i="11"/>
  <c r="G567" i="11"/>
  <c r="F568" i="11"/>
  <c r="G568" i="11"/>
  <c r="F569" i="11"/>
  <c r="G569" i="11"/>
  <c r="F570" i="11"/>
  <c r="G570" i="11"/>
  <c r="F571" i="11"/>
  <c r="G571" i="11"/>
  <c r="F572" i="11"/>
  <c r="G572" i="11"/>
  <c r="F573" i="11"/>
  <c r="G573" i="11"/>
  <c r="F574" i="11"/>
  <c r="G574" i="11"/>
  <c r="F575" i="11"/>
  <c r="G575" i="11"/>
  <c r="F576" i="11"/>
  <c r="G576" i="11"/>
  <c r="F577" i="11"/>
  <c r="G577" i="11"/>
  <c r="F578" i="11"/>
  <c r="G578" i="11"/>
  <c r="F579" i="11"/>
  <c r="G579" i="11"/>
  <c r="F580" i="11"/>
  <c r="G580" i="11"/>
  <c r="F581" i="11"/>
  <c r="G581" i="11"/>
  <c r="F582" i="11"/>
  <c r="G582" i="11"/>
  <c r="F583" i="11"/>
  <c r="G583" i="11"/>
  <c r="F584" i="11"/>
  <c r="G584" i="11"/>
  <c r="F585" i="11"/>
  <c r="G585" i="11"/>
  <c r="F586" i="11"/>
  <c r="G586" i="11"/>
  <c r="F587" i="11"/>
  <c r="G587" i="11"/>
  <c r="F588" i="11"/>
  <c r="G588" i="11"/>
  <c r="F589" i="11"/>
  <c r="G589" i="11"/>
  <c r="F590" i="11"/>
  <c r="G590" i="11"/>
  <c r="F591" i="11"/>
  <c r="G591" i="11"/>
  <c r="F592" i="11"/>
  <c r="G592" i="11"/>
  <c r="F593" i="11"/>
  <c r="G593" i="11"/>
  <c r="F594" i="11"/>
  <c r="G594" i="11"/>
  <c r="F595" i="11"/>
  <c r="G595" i="11"/>
  <c r="F596" i="11"/>
  <c r="G596" i="11"/>
  <c r="F597" i="11"/>
  <c r="G597" i="11"/>
  <c r="F598" i="11"/>
  <c r="G598" i="11"/>
  <c r="F599" i="11"/>
  <c r="G599" i="11"/>
  <c r="F600" i="11"/>
  <c r="G600" i="11"/>
  <c r="F601" i="11"/>
  <c r="G601" i="11"/>
  <c r="F602" i="11"/>
  <c r="G602" i="11"/>
  <c r="F603" i="11"/>
  <c r="G603" i="11"/>
  <c r="F604" i="11"/>
  <c r="G604" i="11"/>
  <c r="F605" i="11"/>
  <c r="G605" i="11"/>
  <c r="F606" i="11"/>
  <c r="G606" i="11"/>
  <c r="F607" i="11"/>
  <c r="G607" i="11"/>
  <c r="F608" i="11"/>
  <c r="G608" i="11"/>
  <c r="F609" i="11"/>
  <c r="G609" i="11"/>
  <c r="F610" i="11"/>
  <c r="G610" i="11"/>
  <c r="F611" i="11"/>
  <c r="G611" i="11"/>
  <c r="F612" i="11"/>
  <c r="G612" i="11"/>
  <c r="F613" i="11"/>
  <c r="G613" i="11"/>
  <c r="F614" i="11"/>
  <c r="G614" i="11"/>
  <c r="F615" i="11"/>
  <c r="G615" i="11"/>
  <c r="F616" i="11"/>
  <c r="G616" i="11"/>
  <c r="F617" i="11"/>
  <c r="G617" i="11"/>
  <c r="F1357" i="10"/>
  <c r="G1357" i="10"/>
  <c r="F1358" i="10"/>
  <c r="G1358" i="10"/>
  <c r="F1359" i="10"/>
  <c r="G1359" i="10"/>
  <c r="F1360" i="10"/>
  <c r="G1360" i="10"/>
  <c r="F1361" i="10"/>
  <c r="G1361" i="10"/>
  <c r="F1362" i="10"/>
  <c r="G1362" i="10"/>
  <c r="F1363" i="10"/>
  <c r="G1363" i="10"/>
  <c r="F1364" i="10"/>
  <c r="G1364" i="10"/>
  <c r="F1365" i="10"/>
  <c r="G1365" i="10"/>
  <c r="F1366" i="10"/>
  <c r="G1366" i="10"/>
  <c r="F1367" i="10"/>
  <c r="G1367" i="10"/>
  <c r="F1368" i="10"/>
  <c r="G1368" i="10"/>
  <c r="F1369" i="10"/>
  <c r="G1369" i="10"/>
  <c r="F1370" i="10"/>
  <c r="G1370" i="10"/>
  <c r="F1371" i="10"/>
  <c r="G1371" i="10"/>
  <c r="F1372" i="10"/>
  <c r="G1372" i="10"/>
  <c r="F1373" i="10"/>
  <c r="G1373" i="10"/>
  <c r="F1374" i="10"/>
  <c r="G1374" i="10"/>
  <c r="F1375" i="10"/>
  <c r="G1375" i="10"/>
  <c r="F1376" i="10"/>
  <c r="G1376" i="10"/>
  <c r="F1377" i="10"/>
  <c r="G1377" i="10"/>
  <c r="F1378" i="10"/>
  <c r="G1378" i="10"/>
  <c r="F1379" i="10"/>
  <c r="G1379" i="10"/>
  <c r="F1380" i="10"/>
  <c r="G1380" i="10"/>
  <c r="F1381" i="10"/>
  <c r="G1381" i="10"/>
  <c r="F1382" i="10"/>
  <c r="G1382" i="10"/>
  <c r="F1383" i="10"/>
  <c r="G1383" i="10"/>
  <c r="F1384" i="10"/>
  <c r="G1384" i="10"/>
  <c r="F1385" i="10"/>
  <c r="G1385" i="10"/>
  <c r="F1386" i="10"/>
  <c r="G1386" i="10"/>
  <c r="F1387" i="10"/>
  <c r="G1387" i="10"/>
  <c r="F1388" i="10"/>
  <c r="G1388" i="10"/>
  <c r="F1389" i="10"/>
  <c r="G1389" i="10"/>
  <c r="F1390" i="10"/>
  <c r="G1390" i="10"/>
  <c r="F1391" i="10"/>
  <c r="G1391" i="10"/>
  <c r="F1392" i="10"/>
  <c r="G1392" i="10"/>
  <c r="F1393" i="10"/>
  <c r="G1393" i="10"/>
  <c r="F1394" i="10"/>
  <c r="G1394" i="10"/>
  <c r="F1395" i="10"/>
  <c r="G1395" i="10"/>
  <c r="F1396" i="10"/>
  <c r="G1396" i="10"/>
  <c r="F1397" i="10"/>
  <c r="G1397" i="10"/>
  <c r="F1398" i="10"/>
  <c r="G1398" i="10"/>
  <c r="F1399" i="10"/>
  <c r="G1399" i="10"/>
  <c r="F1400" i="10"/>
  <c r="G1400" i="10"/>
  <c r="F1401" i="10"/>
  <c r="G1401" i="10"/>
  <c r="F1402" i="10"/>
  <c r="G1402" i="10"/>
  <c r="F1403" i="10"/>
  <c r="G1403" i="10"/>
  <c r="F1404" i="10"/>
  <c r="G1404" i="10"/>
  <c r="F1405" i="10"/>
  <c r="G1405" i="10"/>
  <c r="F1406" i="10"/>
  <c r="G1406" i="10"/>
  <c r="F1407" i="10"/>
  <c r="G1407" i="10"/>
  <c r="F1408" i="10"/>
  <c r="G1408" i="10"/>
  <c r="F1409" i="10"/>
  <c r="G1409" i="10"/>
  <c r="F1410" i="10"/>
  <c r="G1410" i="10"/>
  <c r="F1411" i="10"/>
  <c r="G1411" i="10"/>
  <c r="F1412" i="10"/>
  <c r="G1412" i="10"/>
  <c r="F1413" i="10"/>
  <c r="G1413" i="10"/>
  <c r="F1414" i="10"/>
  <c r="G1414" i="10"/>
  <c r="F1415" i="10"/>
  <c r="G1415" i="10"/>
  <c r="F1416" i="10"/>
  <c r="G1416" i="10"/>
  <c r="F1417" i="10"/>
  <c r="G1417" i="10"/>
  <c r="F1418" i="10"/>
  <c r="G1418" i="10"/>
  <c r="F1419" i="10"/>
  <c r="G1419" i="10"/>
  <c r="F1420" i="10"/>
  <c r="G1420" i="10"/>
  <c r="F1421" i="10"/>
  <c r="G1421" i="10"/>
  <c r="F1422" i="10"/>
  <c r="G1422" i="10"/>
  <c r="F1423" i="10"/>
  <c r="G1423" i="10"/>
  <c r="F1424" i="10"/>
  <c r="G1424" i="10"/>
  <c r="F1425" i="10"/>
  <c r="G1425" i="10"/>
  <c r="F1426" i="10"/>
  <c r="G1426" i="10"/>
  <c r="F1427" i="10"/>
  <c r="G1427" i="10"/>
  <c r="F1428" i="10"/>
  <c r="G1428" i="10"/>
  <c r="F1429" i="10"/>
  <c r="G1429" i="10"/>
  <c r="F1430" i="10"/>
  <c r="G1430" i="10"/>
  <c r="F1431" i="10"/>
  <c r="G1431" i="10"/>
  <c r="F1432" i="10"/>
  <c r="G1432" i="10"/>
  <c r="F1433" i="10"/>
  <c r="G1433" i="10"/>
  <c r="F1434" i="10"/>
  <c r="G1434" i="10"/>
  <c r="F1435" i="10"/>
  <c r="G1435" i="10"/>
  <c r="F1436" i="10"/>
  <c r="G1436" i="10"/>
  <c r="F1437" i="10"/>
  <c r="G1437" i="10"/>
  <c r="F1438" i="10"/>
  <c r="G1438" i="10"/>
  <c r="F1439" i="10"/>
  <c r="G1439" i="10"/>
  <c r="F1440" i="10"/>
  <c r="G1440" i="10"/>
  <c r="F1441" i="10"/>
  <c r="G1441" i="10"/>
  <c r="F1442" i="10"/>
  <c r="G1442" i="10"/>
  <c r="F1443" i="10"/>
  <c r="G1443" i="10"/>
  <c r="F1444" i="10"/>
  <c r="G1444" i="10"/>
  <c r="F1445" i="10"/>
  <c r="G1445" i="10"/>
  <c r="F1446" i="10"/>
  <c r="G1446" i="10"/>
  <c r="F1447" i="10"/>
  <c r="G1447" i="10"/>
  <c r="F1448" i="10"/>
  <c r="G1448" i="10"/>
  <c r="F1449" i="10"/>
  <c r="G1449" i="10"/>
  <c r="F1450" i="10"/>
  <c r="G1450" i="10"/>
  <c r="F1451" i="10"/>
  <c r="G1451" i="10"/>
  <c r="F1452" i="10"/>
  <c r="G1452" i="10"/>
  <c r="F1453" i="10"/>
  <c r="G1453" i="10"/>
  <c r="F1454" i="10"/>
  <c r="G1454" i="10"/>
  <c r="F1455" i="10"/>
  <c r="G1455" i="10"/>
  <c r="F1456" i="10"/>
  <c r="G1456" i="10"/>
  <c r="F1457" i="10"/>
  <c r="G1457" i="10"/>
  <c r="F1458" i="10"/>
  <c r="G1458" i="10"/>
  <c r="F1459" i="10"/>
  <c r="G1459" i="10"/>
  <c r="F1460" i="10"/>
  <c r="G1460" i="10"/>
  <c r="F1461" i="10"/>
  <c r="G1461" i="10"/>
  <c r="F1462" i="10"/>
  <c r="G1462" i="10"/>
  <c r="F1463" i="10"/>
  <c r="G1463" i="10"/>
  <c r="F1464" i="10"/>
  <c r="G1464" i="10"/>
  <c r="F1465" i="10"/>
  <c r="G1465" i="10"/>
  <c r="F1466" i="10"/>
  <c r="G1466" i="10"/>
  <c r="F1467" i="10"/>
  <c r="G1467" i="10"/>
  <c r="F1468" i="10"/>
  <c r="G1468" i="10"/>
  <c r="F1469" i="10"/>
  <c r="G1469" i="10"/>
  <c r="F1470" i="10"/>
  <c r="G1470" i="10"/>
  <c r="F1471" i="10"/>
  <c r="G1471" i="10"/>
  <c r="F1472" i="10"/>
  <c r="G1472" i="10"/>
  <c r="F1473" i="10"/>
  <c r="G1473" i="10"/>
  <c r="F1474" i="10"/>
  <c r="G1474" i="10"/>
  <c r="F1475" i="10"/>
  <c r="G1475" i="10"/>
  <c r="F1476" i="10"/>
  <c r="G1476" i="10"/>
  <c r="F1477" i="10"/>
  <c r="G1477" i="10"/>
  <c r="F1478" i="10"/>
  <c r="G1478" i="10"/>
  <c r="F1479" i="10"/>
  <c r="G1479" i="10"/>
  <c r="F1480" i="10"/>
  <c r="G1480" i="10"/>
  <c r="F1481" i="10"/>
  <c r="G1481" i="10"/>
  <c r="F1482" i="10"/>
  <c r="G1482" i="10"/>
  <c r="F1483" i="10"/>
  <c r="G1483" i="10"/>
  <c r="F1484" i="10"/>
  <c r="G1484" i="10"/>
  <c r="F1485" i="10"/>
  <c r="G1485" i="10"/>
  <c r="F1486" i="10"/>
  <c r="G1486" i="10"/>
  <c r="F1487" i="10"/>
  <c r="G1487" i="10"/>
  <c r="F1488" i="10"/>
  <c r="G1488" i="10"/>
  <c r="F1489" i="10"/>
  <c r="G1489" i="10"/>
  <c r="F1490" i="10"/>
  <c r="G1490" i="10"/>
  <c r="F1491" i="10"/>
  <c r="G1491" i="10"/>
  <c r="F1492" i="10"/>
  <c r="G1492" i="10"/>
  <c r="F1493" i="10"/>
  <c r="G1493" i="10"/>
  <c r="F1494" i="10"/>
  <c r="G1494" i="10"/>
  <c r="F1495" i="10"/>
  <c r="G1495" i="10"/>
  <c r="F1496" i="10"/>
  <c r="G1496" i="10"/>
  <c r="F1497" i="10"/>
  <c r="G1497" i="10"/>
  <c r="F1498" i="10"/>
  <c r="G1498" i="10"/>
  <c r="F1499" i="10"/>
  <c r="G1499" i="10"/>
  <c r="F1500" i="10"/>
  <c r="G1500" i="10"/>
  <c r="F1501" i="10"/>
  <c r="G1501" i="10"/>
  <c r="F1502" i="10"/>
  <c r="G1502" i="10"/>
  <c r="F1503" i="10"/>
  <c r="G1503" i="10"/>
  <c r="F1504" i="10"/>
  <c r="G1504" i="10"/>
  <c r="F1505" i="10"/>
  <c r="G1505" i="10"/>
  <c r="F1506" i="10"/>
  <c r="G1506" i="10"/>
  <c r="F1507" i="10"/>
  <c r="G1507" i="10"/>
  <c r="F1508" i="10"/>
  <c r="G1508" i="10"/>
  <c r="F1509" i="10"/>
  <c r="G1509" i="10"/>
  <c r="F1510" i="10"/>
  <c r="G1510" i="10"/>
  <c r="F1511" i="10"/>
  <c r="G1511" i="10"/>
  <c r="F1512" i="10"/>
  <c r="G1512" i="10"/>
  <c r="F1513" i="10"/>
  <c r="G1513" i="10"/>
  <c r="F1514" i="10"/>
  <c r="G1514" i="10"/>
  <c r="F1515" i="10"/>
  <c r="G1515" i="10"/>
  <c r="F1516" i="10"/>
  <c r="G1516" i="10"/>
  <c r="F1517" i="10"/>
  <c r="G1517" i="10"/>
  <c r="F1518" i="10"/>
  <c r="G1518" i="10"/>
  <c r="F1519" i="10"/>
  <c r="G1519" i="10"/>
  <c r="F1520" i="10"/>
  <c r="G1520" i="10"/>
  <c r="F1521" i="10"/>
  <c r="G1521" i="10"/>
  <c r="F1522" i="10"/>
  <c r="G1522" i="10"/>
  <c r="F1523" i="10"/>
  <c r="G1523" i="10"/>
  <c r="F1524" i="10"/>
  <c r="G1524" i="10"/>
  <c r="F1525" i="10"/>
  <c r="G1525" i="10"/>
  <c r="F1526" i="10"/>
  <c r="G1526" i="10"/>
  <c r="F1527" i="10"/>
  <c r="G1527" i="10"/>
  <c r="F1528" i="10"/>
  <c r="G1528" i="10"/>
  <c r="F1529" i="10"/>
  <c r="G1529" i="10"/>
  <c r="F1530" i="10"/>
  <c r="G1530" i="10"/>
  <c r="F1531" i="10"/>
  <c r="G1531" i="10"/>
  <c r="F1532" i="10"/>
  <c r="G1532" i="10"/>
  <c r="F1533" i="10"/>
  <c r="G1533" i="10"/>
  <c r="F1534" i="10"/>
  <c r="G1534" i="10"/>
  <c r="F1535" i="10"/>
  <c r="G1535" i="10"/>
  <c r="F1536" i="10"/>
  <c r="G1536" i="10"/>
  <c r="F1537" i="10"/>
  <c r="G1537" i="10"/>
  <c r="F1538" i="10"/>
  <c r="G1538" i="10"/>
  <c r="F1539" i="10"/>
  <c r="G1539" i="10"/>
  <c r="F1540" i="10"/>
  <c r="G1540" i="10"/>
  <c r="F1541" i="10"/>
  <c r="G1541" i="10"/>
  <c r="F1542" i="10"/>
  <c r="G1542" i="10"/>
  <c r="F1543" i="10"/>
  <c r="G1543" i="10"/>
  <c r="F1544" i="10"/>
  <c r="G1544" i="10"/>
  <c r="F1545" i="10"/>
  <c r="G1545" i="10"/>
  <c r="F1546" i="10"/>
  <c r="G1546" i="10"/>
  <c r="F1547" i="10"/>
  <c r="G1547" i="10"/>
  <c r="F1548" i="10"/>
  <c r="G1548" i="10"/>
  <c r="F1549" i="10"/>
  <c r="G1549" i="10"/>
  <c r="F1550" i="10"/>
  <c r="G1550" i="10"/>
  <c r="F1551" i="10"/>
  <c r="G1551" i="10"/>
  <c r="F1552" i="10"/>
  <c r="G1552" i="10"/>
  <c r="F1553" i="10"/>
  <c r="G1553" i="10"/>
  <c r="F1554" i="10"/>
  <c r="G1554" i="10"/>
  <c r="F1555" i="10"/>
  <c r="G1555" i="10"/>
  <c r="F1556" i="10"/>
  <c r="G1556" i="10"/>
  <c r="F1557" i="10"/>
  <c r="G1557" i="10"/>
  <c r="F1558" i="10"/>
  <c r="G1558" i="10"/>
  <c r="F1559" i="10"/>
  <c r="G1559" i="10"/>
  <c r="F1560" i="10"/>
  <c r="G1560" i="10"/>
  <c r="F1561" i="10"/>
  <c r="G1561" i="10"/>
  <c r="F1562" i="10"/>
  <c r="G1562" i="10"/>
  <c r="F1563" i="10"/>
  <c r="G1563" i="10"/>
  <c r="F1564" i="10"/>
  <c r="G1564" i="10"/>
  <c r="F1565" i="10"/>
  <c r="G1565" i="10"/>
  <c r="F1566" i="10"/>
  <c r="G1566" i="10"/>
  <c r="F1567" i="10"/>
  <c r="G1567" i="10"/>
  <c r="F1568" i="10"/>
  <c r="G1568" i="10"/>
  <c r="F1569" i="10"/>
  <c r="G1569" i="10"/>
  <c r="F1570" i="10"/>
  <c r="G1570" i="10"/>
  <c r="F1571" i="10"/>
  <c r="G1571" i="10"/>
  <c r="F1572" i="10"/>
  <c r="G1572" i="10"/>
  <c r="F1573" i="10"/>
  <c r="G1573" i="10"/>
  <c r="F1574" i="10"/>
  <c r="G1574" i="10"/>
  <c r="F1575" i="10"/>
  <c r="G1575" i="10"/>
  <c r="F1576" i="10"/>
  <c r="G1576" i="10"/>
  <c r="F1577" i="10"/>
  <c r="G1577" i="10"/>
  <c r="F1578" i="10"/>
  <c r="G1578" i="10"/>
  <c r="F1579" i="10"/>
  <c r="G1579" i="10"/>
  <c r="F1580" i="10"/>
  <c r="G1580" i="10"/>
  <c r="F1581" i="10"/>
  <c r="G1581" i="10"/>
  <c r="F1582" i="10"/>
  <c r="G1582" i="10"/>
  <c r="F1583" i="10"/>
  <c r="G1583" i="10"/>
  <c r="F1584" i="10"/>
  <c r="G1584" i="10"/>
  <c r="F1585" i="10"/>
  <c r="G1585" i="10"/>
  <c r="F1586" i="10"/>
  <c r="G1586" i="10"/>
  <c r="F1587" i="10"/>
  <c r="G1587" i="10"/>
  <c r="F1588" i="10"/>
  <c r="G1588" i="10"/>
  <c r="F1589" i="10"/>
  <c r="G1589" i="10"/>
  <c r="F1590" i="10"/>
  <c r="G1590" i="10"/>
  <c r="F1591" i="10"/>
  <c r="G1591" i="10"/>
  <c r="F1592" i="10"/>
  <c r="G1592" i="10"/>
  <c r="F1593" i="10"/>
  <c r="G1593" i="10"/>
  <c r="F1594" i="10"/>
  <c r="G1594" i="10"/>
  <c r="F1595" i="10"/>
  <c r="G1595" i="10"/>
  <c r="F1596" i="10"/>
  <c r="G1596" i="10"/>
  <c r="F1597" i="10"/>
  <c r="G1597" i="10"/>
  <c r="F1598" i="10"/>
  <c r="G1598" i="10"/>
  <c r="F1599" i="10"/>
  <c r="G1599" i="10"/>
  <c r="F1600" i="10"/>
  <c r="G1600" i="10"/>
  <c r="F1601" i="10"/>
  <c r="G1601" i="10"/>
  <c r="F1602" i="10"/>
  <c r="G1602" i="10"/>
  <c r="F1603" i="10"/>
  <c r="G1603" i="10"/>
  <c r="F1604" i="10"/>
  <c r="G1604" i="10"/>
  <c r="F1605" i="10"/>
  <c r="G1605" i="10"/>
  <c r="F1606" i="10"/>
  <c r="G1606" i="10"/>
  <c r="F1607" i="10"/>
  <c r="G1607" i="10"/>
  <c r="F1608" i="10"/>
  <c r="G1608" i="10"/>
  <c r="F1609" i="10"/>
  <c r="G1609" i="10"/>
  <c r="F1610" i="10"/>
  <c r="G1610" i="10"/>
  <c r="F1611" i="10"/>
  <c r="G1611" i="10"/>
  <c r="F1612" i="10"/>
  <c r="G1612" i="10"/>
  <c r="F1613" i="10"/>
  <c r="G1613" i="10"/>
  <c r="F1614" i="10"/>
  <c r="G1614" i="10"/>
  <c r="F1615" i="10"/>
  <c r="G1615" i="10"/>
  <c r="F1616" i="10"/>
  <c r="G1616" i="10"/>
  <c r="F1617" i="10"/>
  <c r="G1617" i="10"/>
  <c r="F1618" i="10"/>
  <c r="G1618" i="10"/>
  <c r="F1619" i="10"/>
  <c r="G1619" i="10"/>
  <c r="F1620" i="10"/>
  <c r="G1620" i="10"/>
  <c r="F1621" i="10"/>
  <c r="G1621" i="10"/>
  <c r="F1622" i="10"/>
  <c r="G1622" i="10"/>
  <c r="F1623" i="10"/>
  <c r="G1623" i="10"/>
  <c r="F1624" i="10"/>
  <c r="G1624" i="10"/>
  <c r="F1625" i="10"/>
  <c r="G1625" i="10"/>
  <c r="F1626" i="10"/>
  <c r="G1626" i="10"/>
  <c r="F1627" i="10"/>
  <c r="G1627" i="10"/>
  <c r="F1628" i="10"/>
  <c r="G1628" i="10"/>
  <c r="F1629" i="10"/>
  <c r="G1629" i="10"/>
  <c r="F1630" i="10"/>
  <c r="G1630" i="10"/>
  <c r="F1631" i="10"/>
  <c r="G1631" i="10"/>
  <c r="F1632" i="10"/>
  <c r="G1632" i="10"/>
  <c r="F1633" i="10"/>
  <c r="G1633" i="10"/>
  <c r="F1634" i="10"/>
  <c r="G1634" i="10"/>
  <c r="F1635" i="10"/>
  <c r="G1635" i="10"/>
  <c r="F1636" i="10"/>
  <c r="G1636" i="10"/>
  <c r="F1637" i="10"/>
  <c r="G1637" i="10"/>
  <c r="F1638" i="10"/>
  <c r="G1638" i="10"/>
  <c r="F1639" i="10"/>
  <c r="G1639" i="10"/>
  <c r="F1640" i="10"/>
  <c r="G1640" i="10"/>
  <c r="F1641" i="10"/>
  <c r="G1641" i="10"/>
  <c r="F1642" i="10"/>
  <c r="G1642" i="10"/>
  <c r="F1643" i="10"/>
  <c r="G1643" i="10"/>
  <c r="F1644" i="10"/>
  <c r="G1644" i="10"/>
  <c r="F1645" i="10"/>
  <c r="G1645" i="10"/>
  <c r="F1646" i="10"/>
  <c r="G1646" i="10"/>
  <c r="F1647" i="10"/>
  <c r="G1647" i="10"/>
  <c r="F1648" i="10"/>
  <c r="G1648" i="10"/>
  <c r="F1649" i="10"/>
  <c r="G1649" i="10"/>
  <c r="F1650" i="10"/>
  <c r="G1650" i="10"/>
  <c r="F1651" i="10"/>
  <c r="G1651" i="10"/>
  <c r="F1652" i="10"/>
  <c r="G1652" i="10"/>
  <c r="F1653" i="10"/>
  <c r="G1653" i="10"/>
  <c r="F1654" i="10"/>
  <c r="G1654" i="10"/>
  <c r="F1655" i="10"/>
  <c r="G1655" i="10"/>
  <c r="F1656" i="10"/>
  <c r="G1656" i="10"/>
  <c r="F1657" i="10"/>
  <c r="G1657" i="10"/>
  <c r="F1658" i="10"/>
  <c r="G1658" i="10"/>
  <c r="F1659" i="10"/>
  <c r="G1659" i="10"/>
  <c r="F1660" i="10"/>
  <c r="G1660" i="10"/>
  <c r="F1661" i="10"/>
  <c r="G1661" i="10"/>
  <c r="F1662" i="10"/>
  <c r="G1662" i="10"/>
  <c r="F1663" i="10"/>
  <c r="G1663" i="10"/>
  <c r="F1664" i="10"/>
  <c r="G1664" i="10"/>
  <c r="F1665" i="10"/>
  <c r="G1665" i="10"/>
  <c r="F1666" i="10"/>
  <c r="G1666" i="10"/>
  <c r="F1667" i="10"/>
  <c r="G1667" i="10"/>
  <c r="F1668" i="10"/>
  <c r="G1668" i="10"/>
  <c r="F1669" i="10"/>
  <c r="G1669" i="10"/>
  <c r="F1670" i="10"/>
  <c r="G1670" i="10"/>
  <c r="F1671" i="10"/>
  <c r="G1671" i="10"/>
  <c r="F1672" i="10"/>
  <c r="G1672" i="10"/>
  <c r="F1673" i="10"/>
  <c r="G1673" i="10"/>
  <c r="F1674" i="10"/>
  <c r="G1674" i="10"/>
  <c r="F1675" i="10"/>
  <c r="G1675" i="10"/>
  <c r="F1676" i="10"/>
  <c r="G1676" i="10"/>
  <c r="F1677" i="10"/>
  <c r="G1677" i="10"/>
  <c r="F1678" i="10"/>
  <c r="G1678" i="10"/>
  <c r="F1679" i="10"/>
  <c r="G1679" i="10"/>
  <c r="F1680" i="10"/>
  <c r="G1680" i="10"/>
  <c r="F1681" i="10"/>
  <c r="G1681" i="10"/>
  <c r="F1682" i="10"/>
  <c r="G1682" i="10"/>
  <c r="F1683" i="10"/>
  <c r="G1683" i="10"/>
  <c r="F1684" i="10"/>
  <c r="G1684" i="10"/>
  <c r="F1685" i="10"/>
  <c r="G1685" i="10"/>
  <c r="F1686" i="10"/>
  <c r="G1686" i="10"/>
  <c r="F1687" i="10"/>
  <c r="G1687" i="10"/>
  <c r="F1688" i="10"/>
  <c r="G1688" i="10"/>
  <c r="F1689" i="10"/>
  <c r="G1689" i="10"/>
  <c r="F1690" i="10"/>
  <c r="G1690" i="10"/>
  <c r="F1691" i="10"/>
  <c r="G1691" i="10"/>
  <c r="F1692" i="10"/>
  <c r="G1692" i="10"/>
  <c r="F1693" i="10"/>
  <c r="G1693" i="10"/>
  <c r="F1694" i="10"/>
  <c r="G1694" i="10"/>
  <c r="F1695" i="10"/>
  <c r="G1695" i="10"/>
  <c r="F1696" i="10"/>
  <c r="G1696" i="10"/>
  <c r="F1697" i="10"/>
  <c r="G1697" i="10"/>
  <c r="F1698" i="10"/>
  <c r="G1698" i="10"/>
  <c r="F1699" i="10"/>
  <c r="G1699" i="10"/>
  <c r="F1700" i="10"/>
  <c r="G1700" i="10"/>
  <c r="F1701" i="10"/>
  <c r="G1701" i="10"/>
  <c r="F1702" i="10"/>
  <c r="G1702" i="10"/>
  <c r="F1703" i="10"/>
  <c r="G1703" i="10"/>
  <c r="F1704" i="10"/>
  <c r="G1704" i="10"/>
  <c r="F1705" i="10"/>
  <c r="G1705" i="10"/>
  <c r="F1706" i="10"/>
  <c r="G1706" i="10"/>
  <c r="F1707" i="10"/>
  <c r="G1707" i="10"/>
  <c r="F1708" i="10"/>
  <c r="G1708" i="10"/>
  <c r="F1709" i="10"/>
  <c r="G1709" i="10"/>
  <c r="F1710" i="10"/>
  <c r="G1710" i="10"/>
  <c r="F1711" i="10"/>
  <c r="G1711" i="10"/>
  <c r="F1712" i="10"/>
  <c r="G1712" i="10"/>
  <c r="F1713" i="10"/>
  <c r="G1713" i="10"/>
  <c r="F1714" i="10"/>
  <c r="G1714" i="10"/>
  <c r="F1715" i="10"/>
  <c r="G1715" i="10"/>
  <c r="F1716" i="10"/>
  <c r="G1716" i="10"/>
  <c r="F1717" i="10"/>
  <c r="G1717" i="10"/>
  <c r="F1718" i="10"/>
  <c r="G1718" i="10"/>
  <c r="F1719" i="10"/>
  <c r="G1719" i="10"/>
  <c r="F1720" i="10"/>
  <c r="G1720" i="10"/>
  <c r="F1721" i="10"/>
  <c r="G1721" i="10"/>
  <c r="F1722" i="10"/>
  <c r="G1722" i="10"/>
  <c r="F1723" i="10"/>
  <c r="G1723" i="10"/>
  <c r="F1724" i="10"/>
  <c r="G1724" i="10"/>
  <c r="F1725" i="10"/>
  <c r="G1725" i="10"/>
  <c r="F1726" i="10"/>
  <c r="G1726" i="10"/>
  <c r="F1727" i="10"/>
  <c r="G1727" i="10"/>
  <c r="F1728" i="10"/>
  <c r="G1728" i="10"/>
  <c r="F1729" i="10"/>
  <c r="G1729" i="10"/>
  <c r="F1730" i="10"/>
  <c r="G1730" i="10"/>
  <c r="F1731" i="10"/>
  <c r="G1731" i="10"/>
  <c r="F1732" i="10"/>
  <c r="G1732" i="10"/>
  <c r="F1733" i="10"/>
  <c r="G1733" i="10"/>
  <c r="F1734" i="10"/>
  <c r="G1734" i="10"/>
  <c r="F1735" i="10"/>
  <c r="G1735" i="10"/>
  <c r="F1736" i="10"/>
  <c r="G1736" i="10"/>
  <c r="F1737" i="10"/>
  <c r="G1737" i="10"/>
  <c r="F1738" i="10"/>
  <c r="G1738" i="10"/>
  <c r="F1739" i="10"/>
  <c r="G1739" i="10"/>
  <c r="F1740" i="10"/>
  <c r="G1740" i="10"/>
  <c r="F1741" i="10"/>
  <c r="G1741" i="10"/>
  <c r="F1742" i="10"/>
  <c r="G1742" i="10"/>
  <c r="F1743" i="10"/>
  <c r="G1743" i="10"/>
  <c r="F1744" i="10"/>
  <c r="G1744" i="10"/>
  <c r="F1745" i="10"/>
  <c r="G1745" i="10"/>
  <c r="F1746" i="10"/>
  <c r="G1746" i="10"/>
  <c r="F1747" i="10"/>
  <c r="G1747" i="10"/>
  <c r="F1748" i="10"/>
  <c r="G1748" i="10"/>
  <c r="F1749" i="10"/>
  <c r="G1749" i="10"/>
  <c r="F1750" i="10"/>
  <c r="G1750" i="10"/>
  <c r="F1751" i="10"/>
  <c r="G1751" i="10"/>
  <c r="F1752" i="10"/>
  <c r="G1752" i="10"/>
  <c r="F1753" i="10"/>
  <c r="G1753" i="10"/>
  <c r="F1754" i="10"/>
  <c r="G1754" i="10"/>
  <c r="F1755" i="10"/>
  <c r="G1755" i="10"/>
  <c r="F1756" i="10"/>
  <c r="G1756" i="10"/>
  <c r="F1757" i="10"/>
  <c r="G1757" i="10"/>
  <c r="F1758" i="10"/>
  <c r="G1758" i="10"/>
  <c r="F1759" i="10"/>
  <c r="G1759" i="10"/>
  <c r="F1760" i="10"/>
  <c r="G1760" i="10"/>
  <c r="F1761" i="10"/>
  <c r="G1761" i="10"/>
  <c r="F1762" i="10"/>
  <c r="G1762" i="10"/>
  <c r="F1763" i="10"/>
  <c r="G1763" i="10"/>
  <c r="F1764" i="10"/>
  <c r="G1764" i="10"/>
  <c r="F1765" i="10"/>
  <c r="G1765" i="10"/>
  <c r="F1766" i="10"/>
  <c r="G1766" i="10"/>
  <c r="F1767" i="10"/>
  <c r="G1767" i="10"/>
  <c r="F1768" i="10"/>
  <c r="G1768" i="10"/>
  <c r="F1769" i="10"/>
  <c r="G1769" i="10"/>
  <c r="F1770" i="10"/>
  <c r="G1770" i="10"/>
  <c r="F1771" i="10"/>
  <c r="G1771" i="10"/>
  <c r="F1772" i="10"/>
  <c r="G1772" i="10"/>
  <c r="F1773" i="10"/>
  <c r="G1773" i="10"/>
  <c r="F1774" i="10"/>
  <c r="G1774" i="10"/>
  <c r="F1775" i="10"/>
  <c r="G1775" i="10"/>
  <c r="F1776" i="10"/>
  <c r="G1776" i="10"/>
  <c r="F1777" i="10"/>
  <c r="G1777" i="10"/>
  <c r="F1778" i="10"/>
  <c r="G1778" i="10"/>
  <c r="F1779" i="10"/>
  <c r="G1779" i="10"/>
  <c r="F1780" i="10"/>
  <c r="G1780" i="10"/>
  <c r="F1781" i="10"/>
  <c r="G1781" i="10"/>
  <c r="F1782" i="10"/>
  <c r="G1782" i="10"/>
  <c r="F1783" i="10"/>
  <c r="G1783" i="10"/>
  <c r="F1784" i="10"/>
  <c r="G1784" i="10"/>
  <c r="F1785" i="10"/>
  <c r="G1785" i="10"/>
  <c r="F1786" i="10"/>
  <c r="G1786" i="10"/>
  <c r="F1787" i="10"/>
  <c r="G1787" i="10"/>
  <c r="F1788" i="10"/>
  <c r="G1788" i="10"/>
  <c r="F1789" i="10"/>
  <c r="G1789" i="10"/>
  <c r="F1790" i="10"/>
  <c r="G1790" i="10"/>
  <c r="F1791" i="10"/>
  <c r="G1791" i="10"/>
  <c r="F1792" i="10"/>
  <c r="G1792" i="10"/>
  <c r="F1793" i="10"/>
  <c r="G1793" i="10"/>
  <c r="F1794" i="10"/>
  <c r="G1794" i="10"/>
  <c r="F1795" i="10"/>
  <c r="G1795" i="10"/>
  <c r="F1796" i="10"/>
  <c r="G1796" i="10"/>
  <c r="F1797" i="10"/>
  <c r="G1797" i="10"/>
  <c r="F1798" i="10"/>
  <c r="G1798" i="10"/>
  <c r="F1799" i="10"/>
  <c r="G1799" i="10"/>
  <c r="F1800" i="10"/>
  <c r="G1800" i="10"/>
  <c r="F1801" i="10"/>
  <c r="G1801" i="10"/>
  <c r="F1802" i="10"/>
  <c r="G1802" i="10"/>
  <c r="F1803" i="10"/>
  <c r="G1803" i="10"/>
  <c r="F1804" i="10"/>
  <c r="G1804" i="10"/>
  <c r="F1805" i="10"/>
  <c r="G1805" i="10"/>
  <c r="F1806" i="10"/>
  <c r="G1806" i="10"/>
  <c r="F1807" i="10"/>
  <c r="G1807" i="10"/>
  <c r="F1808" i="10"/>
  <c r="G1808" i="10"/>
  <c r="F1809" i="10"/>
  <c r="G1809" i="10"/>
  <c r="F1810" i="10"/>
  <c r="G1810" i="10"/>
  <c r="F1811" i="10"/>
  <c r="G1811" i="10"/>
  <c r="F1812" i="10"/>
  <c r="G1812" i="10"/>
  <c r="F1813" i="10"/>
  <c r="G1813" i="10"/>
  <c r="F1814" i="10"/>
  <c r="G1814" i="10"/>
  <c r="F1815" i="10"/>
  <c r="G1815" i="10"/>
  <c r="F1816" i="10"/>
  <c r="G1816" i="10"/>
  <c r="F1817" i="10"/>
  <c r="G1817" i="10"/>
  <c r="F1818" i="10"/>
  <c r="G1818" i="10"/>
  <c r="F1819" i="10"/>
  <c r="G1819" i="10"/>
  <c r="F1820" i="10"/>
  <c r="G1820" i="10"/>
  <c r="F1821" i="10"/>
  <c r="G1821" i="10"/>
  <c r="F1822" i="10"/>
  <c r="G1822" i="10"/>
  <c r="F1823" i="10"/>
  <c r="G1823" i="10"/>
  <c r="F1824" i="10"/>
  <c r="G1824" i="10"/>
  <c r="F1825" i="10"/>
  <c r="G1825" i="10"/>
  <c r="F1826" i="10"/>
  <c r="G1826" i="10"/>
  <c r="F1827" i="10"/>
  <c r="G1827" i="10"/>
  <c r="F1828" i="10"/>
  <c r="G1828" i="10"/>
  <c r="F1829" i="10"/>
  <c r="G1829" i="10"/>
  <c r="F1830" i="10"/>
  <c r="G1830" i="10"/>
  <c r="F1831" i="10"/>
  <c r="G1831" i="10"/>
  <c r="F1832" i="10"/>
  <c r="G1832" i="10"/>
  <c r="F1833" i="10"/>
  <c r="G1833" i="10"/>
  <c r="F1834" i="10"/>
  <c r="G1834" i="10"/>
  <c r="F1835" i="10"/>
  <c r="G1835" i="10"/>
  <c r="F1836" i="10"/>
  <c r="G1836" i="10"/>
  <c r="F1837" i="10"/>
  <c r="G1837" i="10"/>
  <c r="F1838" i="10"/>
  <c r="G1838" i="10"/>
  <c r="F1839" i="10"/>
  <c r="G1839" i="10"/>
  <c r="F1840" i="10"/>
  <c r="G1840" i="10"/>
  <c r="F1841" i="10"/>
  <c r="G1841" i="10"/>
  <c r="F1842" i="10"/>
  <c r="G1842" i="10"/>
  <c r="F1843" i="10"/>
  <c r="G1843" i="10"/>
  <c r="F1844" i="10"/>
  <c r="G1844" i="10"/>
  <c r="F1845" i="10"/>
  <c r="G1845" i="10"/>
  <c r="F1846" i="10"/>
  <c r="G1846" i="10"/>
  <c r="F1847" i="10"/>
  <c r="G1847" i="10"/>
  <c r="F1848" i="10"/>
  <c r="G1848" i="10"/>
  <c r="F1849" i="10"/>
  <c r="G1849" i="10"/>
  <c r="F1850" i="10"/>
  <c r="G1850" i="10"/>
  <c r="F1851" i="10"/>
  <c r="G1851" i="10"/>
  <c r="F1852" i="10"/>
  <c r="G1852" i="10"/>
  <c r="F1853" i="10"/>
  <c r="G1853" i="10"/>
  <c r="F1854" i="10"/>
  <c r="G1854" i="10"/>
  <c r="F1855" i="10"/>
  <c r="G1855" i="10"/>
  <c r="F1856" i="10"/>
  <c r="G1856" i="10"/>
  <c r="F1857" i="10"/>
  <c r="G1857" i="10"/>
  <c r="F1858" i="10"/>
  <c r="G1858" i="10"/>
  <c r="F1859" i="10"/>
  <c r="G1859" i="10"/>
  <c r="F1860" i="10"/>
  <c r="G1860" i="10"/>
  <c r="F1861" i="10"/>
  <c r="G1861" i="10"/>
  <c r="F1862" i="10"/>
  <c r="G1862" i="10"/>
  <c r="F1863" i="10"/>
  <c r="G1863" i="10"/>
  <c r="F1864" i="10"/>
  <c r="G1864" i="10"/>
  <c r="F1865" i="10"/>
  <c r="G1865" i="10"/>
  <c r="F1866" i="10"/>
  <c r="G1866" i="10"/>
  <c r="F1867" i="10"/>
  <c r="G1867" i="10"/>
  <c r="F1868" i="10"/>
  <c r="G1868" i="10"/>
  <c r="F1869" i="10"/>
  <c r="G1869" i="10"/>
  <c r="F1870" i="10"/>
  <c r="G1870" i="10"/>
  <c r="F1871" i="10"/>
  <c r="G1871" i="10"/>
  <c r="F1872" i="10"/>
  <c r="G1872" i="10"/>
  <c r="F1873" i="10"/>
  <c r="G1873" i="10"/>
  <c r="F1874" i="10"/>
  <c r="G1874" i="10"/>
  <c r="F1875" i="10"/>
  <c r="G1875" i="10"/>
  <c r="F1876" i="10"/>
  <c r="G1876" i="10"/>
  <c r="F1877" i="10"/>
  <c r="G1877" i="10"/>
  <c r="F1878" i="10"/>
  <c r="G1878" i="10"/>
  <c r="F1879" i="10"/>
  <c r="G1879" i="10"/>
  <c r="F1880" i="10"/>
  <c r="G1880" i="10"/>
  <c r="F1881" i="10"/>
  <c r="G1881" i="10"/>
  <c r="F1882" i="10"/>
  <c r="G1882" i="10"/>
  <c r="F1883" i="10"/>
  <c r="G1883" i="10"/>
  <c r="F1884" i="10"/>
  <c r="G1884" i="10"/>
  <c r="F1885" i="10"/>
  <c r="G1885" i="10"/>
  <c r="F1886" i="10"/>
  <c r="G1886" i="10"/>
  <c r="F1887" i="10"/>
  <c r="G1887" i="10"/>
  <c r="F1888" i="10"/>
  <c r="G1888" i="10"/>
  <c r="F1889" i="10"/>
  <c r="G1889" i="10"/>
  <c r="F1890" i="10"/>
  <c r="G1890" i="10"/>
  <c r="F1891" i="10"/>
  <c r="G1891" i="10"/>
  <c r="F1892" i="10"/>
  <c r="G1892" i="10"/>
  <c r="F1893" i="10"/>
  <c r="G1893" i="10"/>
  <c r="F1894" i="10"/>
  <c r="G1894" i="10"/>
  <c r="F1895" i="10"/>
  <c r="G1895" i="10"/>
  <c r="F1896" i="10"/>
  <c r="G1896" i="10"/>
  <c r="F1897" i="10"/>
  <c r="G1897" i="10"/>
  <c r="F1898" i="10"/>
  <c r="G1898" i="10"/>
  <c r="F1899" i="10"/>
  <c r="G1899" i="10"/>
  <c r="F1900" i="10"/>
  <c r="G1900" i="10"/>
  <c r="F1901" i="10"/>
  <c r="G1901" i="10"/>
  <c r="F1902" i="10"/>
  <c r="G1902" i="10"/>
  <c r="F1903" i="10"/>
  <c r="G1903" i="10"/>
  <c r="F1904" i="10"/>
  <c r="G1904" i="10"/>
  <c r="F1905" i="10"/>
  <c r="G1905" i="10"/>
  <c r="F1906" i="10"/>
  <c r="G1906" i="10"/>
  <c r="F1907" i="10"/>
  <c r="G1907" i="10"/>
  <c r="F1908" i="10"/>
  <c r="G1908" i="10"/>
  <c r="F1909" i="10"/>
  <c r="G1909" i="10"/>
  <c r="F1910" i="10"/>
  <c r="G1910" i="10"/>
  <c r="F1911" i="10"/>
  <c r="G1911" i="10"/>
  <c r="F1912" i="10"/>
  <c r="G1912" i="10"/>
  <c r="F1913" i="10"/>
  <c r="G1913" i="10"/>
  <c r="F1914" i="10"/>
  <c r="G1914" i="10"/>
  <c r="F1915" i="10"/>
  <c r="G1915" i="10"/>
  <c r="F1916" i="10"/>
  <c r="G1916" i="10"/>
  <c r="F1917" i="10"/>
  <c r="G1917" i="10"/>
  <c r="F1918" i="10"/>
  <c r="G1918" i="10"/>
  <c r="F1919" i="10"/>
  <c r="G1919" i="10"/>
  <c r="F1920" i="10"/>
  <c r="G1920" i="10"/>
  <c r="F1921" i="10"/>
  <c r="G1921" i="10"/>
  <c r="F1922" i="10"/>
  <c r="G1922" i="10"/>
  <c r="F1923" i="10"/>
  <c r="G1923" i="10"/>
  <c r="F1924" i="10"/>
  <c r="G1924" i="10"/>
  <c r="F1925" i="10"/>
  <c r="G1925" i="10"/>
  <c r="F1926" i="10"/>
  <c r="G1926" i="10"/>
  <c r="F1927" i="10"/>
  <c r="G1927" i="10"/>
  <c r="F1928" i="10"/>
  <c r="G1928" i="10"/>
  <c r="F1929" i="10"/>
  <c r="G1929" i="10"/>
  <c r="F1930" i="10"/>
  <c r="G1930" i="10"/>
  <c r="F1931" i="10"/>
  <c r="G1931" i="10"/>
  <c r="F1932" i="10"/>
  <c r="G1932" i="10"/>
  <c r="F1933" i="10"/>
  <c r="G1933" i="10"/>
  <c r="F1934" i="10"/>
  <c r="G1934" i="10"/>
  <c r="F1935" i="10"/>
  <c r="G1935" i="10"/>
  <c r="F1936" i="10"/>
  <c r="G1936" i="10"/>
  <c r="F1937" i="10"/>
  <c r="G1937" i="10"/>
  <c r="F1938" i="10"/>
  <c r="G1938" i="10"/>
  <c r="F1939" i="10"/>
  <c r="G1939" i="10"/>
  <c r="F1940" i="10"/>
  <c r="G1940" i="10"/>
  <c r="F1941" i="10"/>
  <c r="G1941" i="10"/>
  <c r="F1942" i="10"/>
  <c r="G1942" i="10"/>
  <c r="F1943" i="10"/>
  <c r="G1943" i="10"/>
  <c r="F1944" i="10"/>
  <c r="G1944" i="10"/>
  <c r="F1945" i="10"/>
  <c r="G1945" i="10"/>
  <c r="F1946" i="10"/>
  <c r="G1946" i="10"/>
  <c r="F1947" i="10"/>
  <c r="G1947" i="10"/>
  <c r="F1948" i="10"/>
  <c r="G1948" i="10"/>
  <c r="F1949" i="10"/>
  <c r="G1949" i="10"/>
  <c r="F1950" i="10"/>
  <c r="G1950" i="10"/>
  <c r="F1951" i="10"/>
  <c r="G1951" i="10"/>
  <c r="F1952" i="10"/>
  <c r="G1952" i="10"/>
  <c r="F1953" i="10"/>
  <c r="G1953" i="10"/>
  <c r="F1954" i="10"/>
  <c r="G1954" i="10"/>
  <c r="F1955" i="10"/>
  <c r="G1955" i="10"/>
  <c r="F1956" i="10"/>
  <c r="G1956" i="10"/>
  <c r="F1957" i="10"/>
  <c r="G1957" i="10"/>
  <c r="F1958" i="10"/>
  <c r="G1958" i="10"/>
  <c r="F1959" i="10"/>
  <c r="G1959" i="10"/>
  <c r="F1960" i="10"/>
  <c r="G1960" i="10"/>
  <c r="F1961" i="10"/>
  <c r="G1961" i="10"/>
  <c r="F1962" i="10"/>
  <c r="G1962" i="10"/>
  <c r="F1963" i="10"/>
  <c r="G1963" i="10"/>
  <c r="F1964" i="10"/>
  <c r="G1964" i="10"/>
  <c r="F1965" i="10"/>
  <c r="G1965" i="10"/>
  <c r="F1966" i="10"/>
  <c r="G1966" i="10"/>
  <c r="F1967" i="10"/>
  <c r="G1967" i="10"/>
  <c r="F1968" i="10"/>
  <c r="G1968" i="10"/>
  <c r="F1969" i="10"/>
  <c r="G1969" i="10"/>
  <c r="F1970" i="10"/>
  <c r="G1970" i="10"/>
  <c r="F1971" i="10"/>
  <c r="G1971" i="10"/>
  <c r="F1972" i="10"/>
  <c r="G1972" i="10"/>
  <c r="F1973" i="10"/>
  <c r="G1973" i="10"/>
  <c r="F1974" i="10"/>
  <c r="G1974" i="10"/>
  <c r="F1975" i="10"/>
  <c r="G1975" i="10"/>
  <c r="F1976" i="10"/>
  <c r="G1976" i="10"/>
  <c r="F1977" i="10"/>
  <c r="G1977" i="10"/>
  <c r="F1978" i="10"/>
  <c r="G1978" i="10"/>
  <c r="F1979" i="10"/>
  <c r="G1979" i="10"/>
  <c r="F1980" i="10"/>
  <c r="G1980" i="10"/>
  <c r="F1981" i="10"/>
  <c r="G1981" i="10"/>
  <c r="F1982" i="10"/>
  <c r="G1982" i="10"/>
  <c r="F1983" i="10"/>
  <c r="G1983" i="10"/>
  <c r="F1984" i="10"/>
  <c r="G1984" i="10"/>
  <c r="F1985" i="10"/>
  <c r="G1985" i="10"/>
  <c r="F1986" i="10"/>
  <c r="G1986" i="10"/>
  <c r="F1987" i="10"/>
  <c r="G1987" i="10"/>
  <c r="F1988" i="10"/>
  <c r="G1988" i="10"/>
  <c r="F1989" i="10"/>
  <c r="G1989" i="10"/>
  <c r="F1990" i="10"/>
  <c r="G1990" i="10"/>
  <c r="F1991" i="10"/>
  <c r="G1991" i="10"/>
  <c r="F1992" i="10"/>
  <c r="G1992" i="10"/>
  <c r="F1993" i="10"/>
  <c r="G1993" i="10"/>
  <c r="F1994" i="10"/>
  <c r="G1994" i="10"/>
  <c r="F1995" i="10"/>
  <c r="G1995" i="10"/>
  <c r="F1996" i="10"/>
  <c r="G1996" i="10"/>
  <c r="F1997" i="10"/>
  <c r="G1997" i="10"/>
  <c r="F1998" i="10"/>
  <c r="G1998" i="10"/>
  <c r="F1999" i="10"/>
  <c r="G1999" i="10"/>
  <c r="F2000" i="10"/>
  <c r="G2000" i="10"/>
  <c r="F2001" i="10"/>
  <c r="G2001" i="10"/>
  <c r="F2002" i="10"/>
  <c r="G2002" i="10"/>
  <c r="F2003" i="10"/>
  <c r="G2003" i="10"/>
  <c r="F2004" i="10"/>
  <c r="G2004" i="10"/>
  <c r="F2005" i="10"/>
  <c r="G2005" i="10"/>
  <c r="F2006" i="10"/>
  <c r="G2006" i="10"/>
  <c r="F2007" i="10"/>
  <c r="G2007" i="10"/>
  <c r="F2008" i="10"/>
  <c r="G2008" i="10"/>
  <c r="F2009" i="10"/>
  <c r="G2009" i="10"/>
  <c r="F2010" i="10"/>
  <c r="G2010" i="10"/>
  <c r="F2011" i="10"/>
  <c r="G2011" i="10"/>
  <c r="F2012" i="10"/>
  <c r="G2012" i="10"/>
  <c r="F2013" i="10"/>
  <c r="G2013" i="10"/>
  <c r="F2014" i="10"/>
  <c r="G2014" i="10"/>
  <c r="F2015" i="10"/>
  <c r="G2015" i="10"/>
  <c r="F2016" i="10"/>
  <c r="G2016" i="10"/>
  <c r="F2017" i="10"/>
  <c r="G2017" i="10"/>
  <c r="F2018" i="10"/>
  <c r="G2018" i="10"/>
  <c r="F2019" i="10"/>
  <c r="G2019" i="10"/>
  <c r="F2020" i="10"/>
  <c r="G2020" i="10"/>
  <c r="F2021" i="10"/>
  <c r="G2021" i="10"/>
  <c r="F2022" i="10"/>
  <c r="G2022" i="10"/>
  <c r="F2023" i="10"/>
  <c r="G2023" i="10"/>
  <c r="F2024" i="10"/>
  <c r="G2024" i="10"/>
  <c r="F2025" i="10"/>
  <c r="G2025" i="10"/>
  <c r="F2026" i="10"/>
  <c r="G2026" i="10"/>
  <c r="F2027" i="10"/>
  <c r="G2027" i="10"/>
  <c r="F2028" i="10"/>
  <c r="G2028" i="10"/>
  <c r="F2029" i="10"/>
  <c r="G2029" i="10"/>
  <c r="F2030" i="10"/>
  <c r="G2030" i="10"/>
  <c r="F2031" i="10"/>
  <c r="G2031" i="10"/>
  <c r="F2032" i="10"/>
  <c r="G2032" i="10"/>
  <c r="F2033" i="10"/>
  <c r="G2033" i="10"/>
  <c r="F2034" i="10"/>
  <c r="G2034" i="10"/>
  <c r="F2035" i="10"/>
  <c r="G2035" i="10"/>
  <c r="F2036" i="10"/>
  <c r="G2036" i="10"/>
  <c r="F2037" i="10"/>
  <c r="G2037" i="10"/>
  <c r="F2038" i="10"/>
  <c r="G2038" i="10"/>
  <c r="F2039" i="10"/>
  <c r="G2039" i="10"/>
  <c r="F2040" i="10"/>
  <c r="G2040" i="10"/>
  <c r="F2041" i="10"/>
  <c r="G2041" i="10"/>
  <c r="F2042" i="10"/>
  <c r="G2042" i="10"/>
  <c r="F2043" i="10"/>
  <c r="G2043" i="10"/>
  <c r="F2044" i="10"/>
  <c r="G2044" i="10"/>
  <c r="F2045" i="10"/>
  <c r="G2045" i="10"/>
  <c r="F2046" i="10"/>
  <c r="G2046" i="10"/>
  <c r="F2047" i="10"/>
  <c r="G2047" i="10"/>
  <c r="F2048" i="10"/>
  <c r="G2048" i="10"/>
  <c r="F2049" i="10"/>
  <c r="G2049" i="10"/>
  <c r="F2050" i="10"/>
  <c r="G2050" i="10"/>
  <c r="F2051" i="10"/>
  <c r="G2051" i="10"/>
  <c r="F2052" i="10"/>
  <c r="G2052" i="10"/>
  <c r="F2053" i="10"/>
  <c r="G2053" i="10"/>
  <c r="F2054" i="10"/>
  <c r="G2054" i="10"/>
  <c r="F2055" i="10"/>
  <c r="G2055" i="10"/>
  <c r="F2056" i="10"/>
  <c r="G2056" i="10"/>
  <c r="F2057" i="10"/>
  <c r="G2057" i="10"/>
  <c r="F2058" i="10"/>
  <c r="G2058" i="10"/>
  <c r="F2059" i="10"/>
  <c r="G2059" i="10"/>
  <c r="F2060" i="10"/>
  <c r="G2060" i="10"/>
  <c r="F2061" i="10"/>
  <c r="G2061" i="10"/>
  <c r="F2062" i="10"/>
  <c r="G2062" i="10"/>
  <c r="F2063" i="10"/>
  <c r="G2063" i="10"/>
  <c r="F2064" i="10"/>
  <c r="G2064" i="10"/>
  <c r="F2065" i="10"/>
  <c r="G2065" i="10"/>
  <c r="F2066" i="10"/>
  <c r="G2066" i="10"/>
  <c r="F2067" i="10"/>
  <c r="G2067" i="10"/>
  <c r="F2068" i="10"/>
  <c r="G2068" i="10"/>
  <c r="F2069" i="10"/>
  <c r="G2069" i="10"/>
  <c r="F2070" i="10"/>
  <c r="G2070" i="10"/>
  <c r="F2071" i="10"/>
  <c r="G2071" i="10"/>
  <c r="F2072" i="10"/>
  <c r="G2072" i="10"/>
  <c r="F2073" i="10"/>
  <c r="G2073" i="10"/>
  <c r="F2074" i="10"/>
  <c r="G2074" i="10"/>
  <c r="F2075" i="10"/>
  <c r="G2075" i="10"/>
  <c r="F2076" i="10"/>
  <c r="G2076" i="10"/>
  <c r="F2077" i="10"/>
  <c r="G2077" i="10"/>
  <c r="F2078" i="10"/>
  <c r="G2078" i="10"/>
  <c r="F2079" i="10"/>
  <c r="G2079" i="10"/>
  <c r="F2080" i="10"/>
  <c r="G2080" i="10"/>
  <c r="F2081" i="10"/>
  <c r="G2081" i="10"/>
  <c r="F2082" i="10"/>
  <c r="G2082" i="10"/>
  <c r="F2083" i="10"/>
  <c r="G2083" i="10"/>
  <c r="F2084" i="10"/>
  <c r="G2084" i="10"/>
  <c r="F2085" i="10"/>
  <c r="G2085" i="10"/>
  <c r="F2086" i="10"/>
  <c r="G2086" i="10"/>
  <c r="F2087" i="10"/>
  <c r="G2087" i="10"/>
  <c r="F2088" i="10"/>
  <c r="G2088" i="10"/>
  <c r="F2089" i="10"/>
  <c r="G2089" i="10"/>
  <c r="F2090" i="10"/>
  <c r="G2090" i="10"/>
  <c r="F2091" i="10"/>
  <c r="G2091" i="10"/>
  <c r="F2092" i="10"/>
  <c r="G2092" i="10"/>
  <c r="F2093" i="10"/>
  <c r="G2093" i="10"/>
  <c r="F2094" i="10"/>
  <c r="G2094" i="10"/>
  <c r="F2095" i="10"/>
  <c r="G2095" i="10"/>
  <c r="F2096" i="10"/>
  <c r="G2096" i="10"/>
  <c r="F2097" i="10"/>
  <c r="G2097" i="10"/>
  <c r="F2098" i="10"/>
  <c r="G2098" i="10"/>
  <c r="F2099" i="10"/>
  <c r="G2099" i="10"/>
  <c r="F2100" i="10"/>
  <c r="G2100" i="10"/>
  <c r="F2101" i="10"/>
  <c r="G2101" i="10"/>
  <c r="F2102" i="10"/>
  <c r="G2102" i="10"/>
  <c r="F2103" i="10"/>
  <c r="G2103" i="10"/>
  <c r="F1311" i="10"/>
  <c r="G1311" i="10"/>
  <c r="F1312" i="10"/>
  <c r="G1312" i="10"/>
  <c r="F1313" i="10"/>
  <c r="G1313" i="10"/>
  <c r="F1314" i="10"/>
  <c r="G1314" i="10"/>
  <c r="F1315" i="10"/>
  <c r="G1315" i="10"/>
  <c r="F1316" i="10"/>
  <c r="G1316" i="10"/>
  <c r="F1317" i="10"/>
  <c r="G1317" i="10"/>
  <c r="F1318" i="10"/>
  <c r="G1318" i="10"/>
  <c r="F1319" i="10"/>
  <c r="G1319" i="10"/>
  <c r="F1320" i="10"/>
  <c r="G1320" i="10"/>
  <c r="F1321" i="10"/>
  <c r="G1321" i="10"/>
  <c r="F1322" i="10"/>
  <c r="G1322" i="10"/>
  <c r="F1323" i="10"/>
  <c r="G1323" i="10"/>
  <c r="F1324" i="10"/>
  <c r="G1324" i="10"/>
  <c r="F1325" i="10"/>
  <c r="G1325" i="10"/>
  <c r="F1326" i="10"/>
  <c r="G1326" i="10"/>
  <c r="F1327" i="10"/>
  <c r="G1327" i="10"/>
  <c r="F1328" i="10"/>
  <c r="G1328" i="10"/>
  <c r="F1329" i="10"/>
  <c r="G1329" i="10"/>
  <c r="F1330" i="10"/>
  <c r="G1330" i="10"/>
  <c r="F1331" i="10"/>
  <c r="G1331" i="10"/>
  <c r="F1332" i="10"/>
  <c r="G1332" i="10"/>
  <c r="F1333" i="10"/>
  <c r="G1333" i="10"/>
  <c r="F1334" i="10"/>
  <c r="G1334" i="10"/>
  <c r="F1335" i="10"/>
  <c r="G1335" i="10"/>
  <c r="F1336" i="10"/>
  <c r="G1336" i="10"/>
  <c r="F1337" i="10"/>
  <c r="G1337" i="10"/>
  <c r="F1338" i="10"/>
  <c r="G1338" i="10"/>
  <c r="F1339" i="10"/>
  <c r="G1339" i="10"/>
  <c r="F1340" i="10"/>
  <c r="G1340" i="10"/>
  <c r="F1341" i="10"/>
  <c r="G1341" i="10"/>
  <c r="F1342" i="10"/>
  <c r="G1342" i="10"/>
  <c r="F1343" i="10"/>
  <c r="G1343" i="10"/>
  <c r="F1344" i="10"/>
  <c r="G1344" i="10"/>
  <c r="F1345" i="10"/>
  <c r="G1345" i="10"/>
  <c r="F1346" i="10"/>
  <c r="G1346" i="10"/>
  <c r="F1347" i="10"/>
  <c r="G1347" i="10"/>
  <c r="F1348" i="10"/>
  <c r="G1348" i="10"/>
  <c r="F1349" i="10"/>
  <c r="G1349" i="10"/>
  <c r="F1350" i="10"/>
  <c r="G1350" i="10"/>
  <c r="F1351" i="10"/>
  <c r="G1351" i="10"/>
  <c r="F1352" i="10"/>
  <c r="G1352" i="10"/>
  <c r="F1353" i="10"/>
  <c r="G1353" i="10"/>
  <c r="F1354" i="10"/>
  <c r="G1354" i="10"/>
  <c r="F1355" i="10"/>
  <c r="G1355" i="10"/>
  <c r="F1356" i="10"/>
  <c r="G1356" i="10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F1271" i="12"/>
  <c r="G1271" i="12"/>
  <c r="F1272" i="12"/>
  <c r="G1272" i="12"/>
  <c r="F1273" i="12"/>
  <c r="G1273" i="12"/>
  <c r="F1274" i="12"/>
  <c r="G1274" i="12"/>
  <c r="F1275" i="12"/>
  <c r="G1275" i="12"/>
  <c r="F1276" i="12"/>
  <c r="G1276" i="12"/>
  <c r="F1277" i="12"/>
  <c r="G1277" i="12"/>
  <c r="F1278" i="12"/>
  <c r="G1278" i="12"/>
  <c r="F1279" i="12"/>
  <c r="G1279" i="12"/>
  <c r="F1280" i="12"/>
  <c r="G1280" i="12"/>
  <c r="F1281" i="12"/>
  <c r="G1281" i="12"/>
  <c r="F1282" i="12"/>
  <c r="G1282" i="12"/>
  <c r="F1283" i="12"/>
  <c r="G1283" i="12"/>
  <c r="F1284" i="12"/>
  <c r="G1284" i="12"/>
  <c r="F1285" i="12"/>
  <c r="G1285" i="12"/>
  <c r="F1286" i="12"/>
  <c r="G1286" i="12"/>
  <c r="F1287" i="12"/>
  <c r="G1287" i="12"/>
  <c r="F1288" i="12"/>
  <c r="G1288" i="12"/>
  <c r="F1289" i="12"/>
  <c r="G1289" i="12"/>
  <c r="F1290" i="12"/>
  <c r="G1290" i="12"/>
  <c r="F1291" i="12"/>
  <c r="G1291" i="12"/>
  <c r="F1292" i="12"/>
  <c r="G1292" i="12"/>
  <c r="F1293" i="12"/>
  <c r="G1293" i="12"/>
  <c r="F1294" i="12"/>
  <c r="G1294" i="12"/>
  <c r="F1295" i="12"/>
  <c r="G1295" i="12"/>
  <c r="F1296" i="12"/>
  <c r="G1296" i="12"/>
  <c r="F1297" i="12"/>
  <c r="G1297" i="12"/>
  <c r="F1298" i="12"/>
  <c r="G1298" i="12"/>
  <c r="F1299" i="12"/>
  <c r="G1299" i="12"/>
  <c r="F1300" i="12"/>
  <c r="G1300" i="12"/>
  <c r="F1301" i="12"/>
  <c r="G1301" i="12"/>
  <c r="F1302" i="12"/>
  <c r="G1302" i="12"/>
  <c r="F1303" i="12"/>
  <c r="G1303" i="12"/>
  <c r="F1304" i="12"/>
  <c r="G1304" i="12"/>
  <c r="F1305" i="12"/>
  <c r="G1305" i="12"/>
  <c r="F1306" i="12"/>
  <c r="G1306" i="12"/>
  <c r="F1307" i="12"/>
  <c r="G1307" i="12"/>
  <c r="F1308" i="12"/>
  <c r="G1308" i="12"/>
  <c r="F1309" i="12"/>
  <c r="G1309" i="12"/>
  <c r="F1310" i="12"/>
  <c r="G1310" i="12"/>
  <c r="F1311" i="12"/>
  <c r="G1311" i="12"/>
  <c r="F1312" i="12"/>
  <c r="G1312" i="12"/>
  <c r="F1313" i="12"/>
  <c r="G1313" i="12"/>
  <c r="F1314" i="12"/>
  <c r="G1314" i="12"/>
  <c r="F1315" i="12"/>
  <c r="G1315" i="12"/>
  <c r="F1316" i="12"/>
  <c r="G1316" i="12"/>
  <c r="F1317" i="12"/>
  <c r="G1317" i="12"/>
  <c r="F1318" i="12"/>
  <c r="G1318" i="12"/>
  <c r="F1319" i="12"/>
  <c r="G1319" i="12"/>
  <c r="F1320" i="12"/>
  <c r="G1320" i="12"/>
  <c r="F1321" i="12"/>
  <c r="G1321" i="12"/>
  <c r="F1322" i="12"/>
  <c r="G1322" i="12"/>
  <c r="F1323" i="12"/>
  <c r="G1323" i="12"/>
  <c r="F1324" i="12"/>
  <c r="G1324" i="12"/>
  <c r="F1325" i="12"/>
  <c r="G1325" i="12"/>
  <c r="F1326" i="12"/>
  <c r="G1326" i="12"/>
  <c r="F1327" i="12"/>
  <c r="G1327" i="12"/>
  <c r="F1328" i="12"/>
  <c r="G1328" i="12"/>
  <c r="F1329" i="12"/>
  <c r="G1329" i="12"/>
  <c r="F1330" i="12"/>
  <c r="G1330" i="12"/>
  <c r="F1331" i="12"/>
  <c r="G1331" i="12"/>
  <c r="F1332" i="12"/>
  <c r="G1332" i="12"/>
  <c r="F1333" i="12"/>
  <c r="G1333" i="12"/>
  <c r="F1334" i="12"/>
  <c r="G1334" i="12"/>
  <c r="F1335" i="12"/>
  <c r="G1335" i="12"/>
  <c r="F1336" i="12"/>
  <c r="G1336" i="12"/>
  <c r="F1337" i="12"/>
  <c r="G1337" i="12"/>
  <c r="F1338" i="12"/>
  <c r="G1338" i="12"/>
  <c r="F1339" i="12"/>
  <c r="G1339" i="12"/>
  <c r="F1340" i="12"/>
  <c r="G1340" i="12"/>
  <c r="F1341" i="12"/>
  <c r="G1341" i="12"/>
  <c r="F1342" i="12"/>
  <c r="G1342" i="12"/>
  <c r="F1343" i="12"/>
  <c r="G1343" i="12"/>
  <c r="F1344" i="12"/>
  <c r="G1344" i="12"/>
  <c r="F1345" i="12"/>
  <c r="G1345" i="12"/>
  <c r="F1346" i="12"/>
  <c r="G1346" i="12"/>
  <c r="F1347" i="12"/>
  <c r="G1347" i="12"/>
  <c r="F1348" i="12"/>
  <c r="G1348" i="12"/>
  <c r="F1349" i="12"/>
  <c r="G1349" i="12"/>
  <c r="F1350" i="12"/>
  <c r="G1350" i="12"/>
  <c r="F1351" i="12"/>
  <c r="G1351" i="12"/>
  <c r="F1352" i="12"/>
  <c r="G1352" i="12"/>
  <c r="F1353" i="12"/>
  <c r="G1353" i="12"/>
  <c r="F1354" i="12"/>
  <c r="G1354" i="12"/>
  <c r="F1355" i="12"/>
  <c r="G1355" i="12"/>
  <c r="E5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F1236" i="10"/>
  <c r="G1236" i="10"/>
  <c r="F1237" i="10"/>
  <c r="G1237" i="10"/>
  <c r="F1238" i="10"/>
  <c r="G1238" i="10"/>
  <c r="F1239" i="10"/>
  <c r="G1239" i="10"/>
  <c r="F1240" i="10"/>
  <c r="G1240" i="10"/>
  <c r="F1241" i="10"/>
  <c r="G1241" i="10"/>
  <c r="F1242" i="10"/>
  <c r="G1242" i="10"/>
  <c r="F1243" i="10"/>
  <c r="G1243" i="10"/>
  <c r="F1244" i="10"/>
  <c r="G1244" i="10"/>
  <c r="F1245" i="10"/>
  <c r="G1245" i="10"/>
  <c r="F1246" i="10"/>
  <c r="G1246" i="10"/>
  <c r="F1247" i="10"/>
  <c r="G1247" i="10"/>
  <c r="F1248" i="10"/>
  <c r="G1248" i="10"/>
  <c r="F1249" i="10"/>
  <c r="G1249" i="10"/>
  <c r="F1250" i="10"/>
  <c r="G1250" i="10"/>
  <c r="F1251" i="10"/>
  <c r="G1251" i="10"/>
  <c r="F1252" i="10"/>
  <c r="G1252" i="10"/>
  <c r="F1253" i="10"/>
  <c r="G1253" i="10"/>
  <c r="F1254" i="10"/>
  <c r="G1254" i="10"/>
  <c r="F1255" i="10"/>
  <c r="G1255" i="10"/>
  <c r="F1256" i="10"/>
  <c r="G1256" i="10"/>
  <c r="F1257" i="10"/>
  <c r="G1257" i="10"/>
  <c r="F1258" i="10"/>
  <c r="G1258" i="10"/>
  <c r="F1259" i="10"/>
  <c r="G1259" i="10"/>
  <c r="F1260" i="10"/>
  <c r="G1260" i="10"/>
  <c r="F1261" i="10"/>
  <c r="G1261" i="10"/>
  <c r="F1262" i="10"/>
  <c r="G1262" i="10"/>
  <c r="F1263" i="10"/>
  <c r="G1263" i="10"/>
  <c r="F1264" i="10"/>
  <c r="G1264" i="10"/>
  <c r="F1265" i="10"/>
  <c r="G1265" i="10"/>
  <c r="F1266" i="10"/>
  <c r="G1266" i="10"/>
  <c r="F1267" i="10"/>
  <c r="G1267" i="10"/>
  <c r="F1268" i="10"/>
  <c r="G1268" i="10"/>
  <c r="F1269" i="10"/>
  <c r="G1269" i="10"/>
  <c r="F1270" i="10"/>
  <c r="G1270" i="10"/>
  <c r="F1271" i="10"/>
  <c r="G1271" i="10"/>
  <c r="F1272" i="10"/>
  <c r="G1272" i="10"/>
  <c r="F1273" i="10"/>
  <c r="G1273" i="10"/>
  <c r="F1274" i="10"/>
  <c r="G1274" i="10"/>
  <c r="F1275" i="10"/>
  <c r="G1275" i="10"/>
  <c r="F1276" i="10"/>
  <c r="G1276" i="10"/>
  <c r="F1277" i="10"/>
  <c r="G1277" i="10"/>
  <c r="F1278" i="10"/>
  <c r="G1278" i="10"/>
  <c r="F1279" i="10"/>
  <c r="G1279" i="10"/>
  <c r="F1280" i="10"/>
  <c r="G1280" i="10"/>
  <c r="F1281" i="10"/>
  <c r="G1281" i="10"/>
  <c r="F1282" i="10"/>
  <c r="G1282" i="10"/>
  <c r="F1283" i="10"/>
  <c r="G1283" i="10"/>
  <c r="F1284" i="10"/>
  <c r="G1284" i="10"/>
  <c r="F1285" i="10"/>
  <c r="G1285" i="10"/>
  <c r="F1286" i="10"/>
  <c r="G1286" i="10"/>
  <c r="F1287" i="10"/>
  <c r="G1287" i="10"/>
  <c r="F1288" i="10"/>
  <c r="G1288" i="10"/>
  <c r="F1289" i="10"/>
  <c r="G1289" i="10"/>
  <c r="F1290" i="10"/>
  <c r="G1290" i="10"/>
  <c r="F1291" i="10"/>
  <c r="G1291" i="10"/>
  <c r="F1292" i="10"/>
  <c r="G1292" i="10"/>
  <c r="F1293" i="10"/>
  <c r="G1293" i="10"/>
  <c r="F1294" i="10"/>
  <c r="G1294" i="10"/>
  <c r="F1295" i="10"/>
  <c r="G1295" i="10"/>
  <c r="F1296" i="10"/>
  <c r="G1296" i="10"/>
  <c r="F1297" i="10"/>
  <c r="G1297" i="10"/>
  <c r="F1298" i="10"/>
  <c r="G1298" i="10"/>
  <c r="F1299" i="10"/>
  <c r="G1299" i="10"/>
  <c r="F1300" i="10"/>
  <c r="G1300" i="10"/>
  <c r="F1301" i="10"/>
  <c r="G1301" i="10"/>
  <c r="F1302" i="10"/>
  <c r="G1302" i="10"/>
  <c r="F1303" i="10"/>
  <c r="G1303" i="10"/>
  <c r="F1304" i="10"/>
  <c r="G1304" i="10"/>
  <c r="F1305" i="10"/>
  <c r="G1305" i="10"/>
  <c r="F1306" i="10"/>
  <c r="G1306" i="10"/>
  <c r="F1307" i="10"/>
  <c r="G1307" i="10"/>
  <c r="F1308" i="10"/>
  <c r="G1308" i="10"/>
  <c r="F1309" i="10"/>
  <c r="G1309" i="10"/>
  <c r="F1310" i="10"/>
  <c r="G1310" i="10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A1" i="12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5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373" i="3"/>
  <c r="F396" i="3"/>
  <c r="F407" i="3"/>
  <c r="F376" i="3"/>
  <c r="F397" i="3"/>
  <c r="F408" i="3"/>
  <c r="F341" i="3"/>
  <c r="F381" i="3"/>
  <c r="F398" i="3"/>
  <c r="F412" i="3"/>
  <c r="F349" i="3"/>
  <c r="F384" i="3"/>
  <c r="F399" i="3"/>
  <c r="F413" i="3"/>
  <c r="F357" i="3"/>
  <c r="F389" i="3"/>
  <c r="F400" i="3"/>
  <c r="F360" i="3"/>
  <c r="F390" i="3"/>
  <c r="F404" i="3"/>
  <c r="F365" i="3"/>
  <c r="F391" i="3"/>
  <c r="F405" i="3"/>
  <c r="F368" i="3"/>
  <c r="F392" i="3"/>
  <c r="F406" i="3"/>
  <c r="G1" i="3" l="1"/>
</calcChain>
</file>

<file path=xl/sharedStrings.xml><?xml version="1.0" encoding="utf-8"?>
<sst xmlns="http://schemas.openxmlformats.org/spreadsheetml/2006/main" count="82" uniqueCount="51">
  <si>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</si>
  <si>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</si>
  <si>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</si>
  <si>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</si>
  <si>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</si>
  <si>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</si>
  <si>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</si>
  <si>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</si>
  <si>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</si>
  <si>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</si>
  <si>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</si>
  <si>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</si>
  <si>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</si>
  <si>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</si>
  <si>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</si>
  <si>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</si>
  <si>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</si>
  <si>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</si>
  <si>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</si>
  <si>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</si>
  <si>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</si>
  <si>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</si>
  <si>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</si>
  <si>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</si>
  <si>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</si>
  <si>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</si>
  <si>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</si>
  <si>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</si>
  <si>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</si>
  <si>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</si>
  <si>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</si>
  <si>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</si>
  <si>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</si>
  <si>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</si>
  <si>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</si>
  <si>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</si>
  <si>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</si>
  <si>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>CEE300/TAM324</t>
  </si>
  <si>
    <t>TEST</t>
  </si>
  <si>
    <t>Low Strength (LS)</t>
  </si>
  <si>
    <t>High Strength (HS)</t>
  </si>
  <si>
    <t>Failure Load (kips)</t>
  </si>
  <si>
    <t>Split Cylinder Test (Indirect Tension)</t>
  </si>
  <si>
    <t>Compression Test</t>
  </si>
  <si>
    <t>Failure Load (kips) - 4x8 #1</t>
  </si>
  <si>
    <t>Failure Load (kips) - 4x8 #2</t>
  </si>
  <si>
    <t>Failure Load (kips) - 4x8 #3</t>
  </si>
  <si>
    <t xml:space="preserve">Failure Load (kips) - 6x12 </t>
  </si>
  <si>
    <t xml:space="preserve">Beam Flexure Test (Bending)		</t>
  </si>
  <si>
    <t>Spring 2026 - Section AB6</t>
  </si>
  <si>
    <t xml:space="preserve"> 2026-04-16 AB6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</si>
</sst>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36" borderId="14" xfId="0" applyFont="1" applyFill="1" applyBorder="1"/>
    <xf numFmtId="2" fontId="20" fillId="36" borderId="14" xfId="42" applyNumberFormat="1" applyFont="1" applyFill="1" applyBorder="1" applyAlignment="1">
      <alignment horizontal="center"/>
    </xf>
    <xf numFmtId="2" fontId="20" fillId="36" borderId="14" xfId="0" applyNumberFormat="1" applyFont="1" applyFill="1" applyBorder="1" applyAlignment="1">
      <alignment horizontal="center"/>
    </xf>
    <xf numFmtId="164" fontId="20" fillId="36" borderId="14" xfId="0" applyNumberFormat="1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/>
    </xf>
    <xf numFmtId="0" fontId="20" fillId="36" borderId="15" xfId="0" applyFont="1" applyFill="1" applyBorder="1"/>
    <xf numFmtId="164" fontId="20" fillId="36" borderId="15" xfId="0" applyNumberFormat="1" applyFont="1" applyFill="1" applyBorder="1" applyAlignment="1">
      <alignment horizontal="center"/>
    </xf>
    <xf numFmtId="0" fontId="20" fillId="36" borderId="16" xfId="0" applyFont="1" applyFill="1" applyBorder="1"/>
    <xf numFmtId="164" fontId="20" fillId="36" borderId="16" xfId="0" applyNumberFormat="1" applyFont="1" applyFill="1" applyBorder="1" applyAlignment="1">
      <alignment horizontal="center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activeCell="B7" sqref="B7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41" t="s">
        <v>5</v>
      </c>
      <c r="B1" s="41"/>
      <c r="C1" s="41"/>
      <c r="D1" s="41"/>
      <c r="E1" s="41"/>
      <c r="F1" s="41"/>
      <c r="G1" s="41"/>
      <c r="H1" s="41"/>
    </row>
    <row r="2" spans="1:8" x14ac:dyDescent="0.25">
      <c r="A2" s="41" t="s">
        <v>30</v>
      </c>
      <c r="B2" s="41"/>
      <c r="C2" s="41"/>
      <c r="D2" s="41"/>
      <c r="E2" s="41"/>
      <c r="F2" s="41"/>
      <c r="G2" s="41"/>
      <c r="H2" s="41"/>
    </row>
    <row r="4" spans="1:8" x14ac:dyDescent="0.25">
      <c r="A4" s="2" t="s">
        <v>4</v>
      </c>
    </row>
    <row r="6" spans="1:8" x14ac:dyDescent="0.25">
      <c r="B6" s="41" t="s">
        <v>50</v>
      </c>
      <c r="C6" s="41"/>
      <c r="D6" s="41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42" t="s">
        <v>15</v>
      </c>
      <c r="D10" s="42"/>
      <c r="E10" s="3"/>
      <c r="F10" s="42" t="s">
        <v>18</v>
      </c>
      <c r="G10" s="42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40" t="s">
        <v>33</v>
      </c>
      <c r="C18" s="40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40" t="s">
        <v>7</v>
      </c>
      <c r="C22" s="40"/>
      <c r="D22" s="40"/>
    </row>
    <row r="23" spans="1:6" x14ac:dyDescent="0.25">
      <c r="B23" s="40" t="s">
        <v>8</v>
      </c>
      <c r="C23" s="40"/>
      <c r="D23" s="40"/>
    </row>
    <row r="24" spans="1:6" x14ac:dyDescent="0.25">
      <c r="B24" s="40" t="s">
        <v>9</v>
      </c>
      <c r="C24" s="40"/>
      <c r="D24" s="40"/>
    </row>
    <row r="25" spans="1:6" x14ac:dyDescent="0.25">
      <c r="B25" s="40" t="s">
        <v>10</v>
      </c>
      <c r="C25" s="40"/>
      <c r="D25" s="40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89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2.3481522155874091</v>
      </c>
      <c r="H1" s="11" t="s">
        <v>25</v>
      </c>
    </row>
    <row r="2" spans="1:8" s="9" customFormat="1" ht="15" x14ac:dyDescent="0.25">
      <c r="A2" s="43" t="str">
        <f xml:space="preserve"> Lab_session &amp; Parameters!B22</f>
        <v xml:space="preserve"> 2026-04-16 AB6 4x8 LS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0.11328125</v>
      </c>
      <c r="B5" s="23">
        <v>-9.2070736E-2</v>
      </c>
      <c r="C5" s="25">
        <v>-0.17729431000000001</v>
      </c>
      <c r="D5" s="26">
        <v>-2.0265579E-6</v>
      </c>
      <c r="E5" s="28">
        <f t="shared" ref="E5:E68" si="0" xml:space="preserve"> (delta_0 - D5) / L</f>
        <v>0</v>
      </c>
      <c r="F5" s="18">
        <f t="shared" ref="F5:F68" si="1" xml:space="preserve"> -B5 / A_4x8_in2</f>
        <v>7.3267563742544601E-3</v>
      </c>
      <c r="G5" s="12">
        <f t="shared" ref="G5:G68" si="2" xml:space="preserve"> -B5 * kip_to_N / A_4x8_mm2</f>
        <v>5.051596147305891E-2</v>
      </c>
    </row>
    <row r="6" spans="1:8" x14ac:dyDescent="0.25">
      <c r="A6" s="24">
        <v>0.21289063</v>
      </c>
      <c r="B6" s="23">
        <v>-9.3677266999999995E-2</v>
      </c>
      <c r="C6" s="25">
        <v>-0.17738549000000001</v>
      </c>
      <c r="D6" s="26">
        <v>-5.2511690999999999E-6</v>
      </c>
      <c r="E6" s="28">
        <f t="shared" si="0"/>
        <v>5.3743520000000003E-7</v>
      </c>
      <c r="F6" s="18">
        <f t="shared" si="1"/>
        <v>7.4546000491946427E-3</v>
      </c>
      <c r="G6" s="12">
        <f t="shared" si="2"/>
        <v>5.1397408299999392E-2</v>
      </c>
    </row>
    <row r="7" spans="1:8" x14ac:dyDescent="0.25">
      <c r="A7" s="24">
        <v>0.3125</v>
      </c>
      <c r="B7" s="23">
        <v>-9.8079852999999995E-2</v>
      </c>
      <c r="C7" s="25">
        <v>-0.17741941999999999</v>
      </c>
      <c r="D7" s="26">
        <v>-8.3744525999999992E-6</v>
      </c>
      <c r="E7" s="28">
        <f t="shared" si="0"/>
        <v>1.0579824499999997E-6</v>
      </c>
      <c r="F7" s="18">
        <f t="shared" si="1"/>
        <v>7.8049467113382297E-3</v>
      </c>
      <c r="G7" s="12">
        <f t="shared" si="2"/>
        <v>5.3812951766034338E-2</v>
      </c>
    </row>
    <row r="8" spans="1:8" x14ac:dyDescent="0.25">
      <c r="A8" s="24">
        <v>0.41210938000000003</v>
      </c>
      <c r="B8" s="23">
        <v>-9.1644651999999993E-2</v>
      </c>
      <c r="C8" s="25">
        <v>-0.17752952999999999</v>
      </c>
      <c r="D8" s="26">
        <v>-1.0615587E-5</v>
      </c>
      <c r="E8" s="28">
        <f t="shared" si="0"/>
        <v>1.43150485E-6</v>
      </c>
      <c r="F8" s="18">
        <f t="shared" si="1"/>
        <v>7.2928496868682755E-3</v>
      </c>
      <c r="G8" s="12">
        <f t="shared" si="2"/>
        <v>5.0282184228916026E-2</v>
      </c>
    </row>
    <row r="9" spans="1:8" x14ac:dyDescent="0.25">
      <c r="A9" s="24">
        <v>0.51171875</v>
      </c>
      <c r="B9" s="23">
        <v>-0.11375332</v>
      </c>
      <c r="C9" s="25">
        <v>-0.17792809000000001</v>
      </c>
      <c r="D9" s="26">
        <v>-1.4442206E-5</v>
      </c>
      <c r="E9" s="28">
        <f t="shared" si="0"/>
        <v>2.0692746833333333E-6</v>
      </c>
      <c r="F9" s="18">
        <f t="shared" si="1"/>
        <v>9.0522015855570813E-3</v>
      </c>
      <c r="G9" s="12">
        <f t="shared" si="2"/>
        <v>6.2412429618815497E-2</v>
      </c>
    </row>
    <row r="10" spans="1:8" x14ac:dyDescent="0.25">
      <c r="A10" s="24">
        <v>0.61132812999999997</v>
      </c>
      <c r="B10" s="23">
        <v>-0.12082163999999999</v>
      </c>
      <c r="C10" s="25">
        <v>-0.17847893000000001</v>
      </c>
      <c r="D10" s="26">
        <v>-1.0669230999999999E-5</v>
      </c>
      <c r="E10" s="28">
        <f t="shared" si="0"/>
        <v>1.4404455166666665E-6</v>
      </c>
      <c r="F10" s="18">
        <f t="shared" si="1"/>
        <v>9.6146806192347316E-3</v>
      </c>
      <c r="G10" s="12">
        <f t="shared" si="2"/>
        <v>6.629056719337828E-2</v>
      </c>
    </row>
    <row r="11" spans="1:8" x14ac:dyDescent="0.25">
      <c r="A11" s="24">
        <v>0.7109375</v>
      </c>
      <c r="B11" s="23">
        <v>-0.13602823</v>
      </c>
      <c r="C11" s="25">
        <v>-0.179067</v>
      </c>
      <c r="D11" s="26">
        <v>-1.3202429E-5</v>
      </c>
      <c r="E11" s="28">
        <f t="shared" si="0"/>
        <v>1.8626451833333334E-6</v>
      </c>
      <c r="F11" s="18">
        <f t="shared" si="1"/>
        <v>1.0824782602270626E-2</v>
      </c>
      <c r="G11" s="12">
        <f t="shared" si="2"/>
        <v>7.4633886123473547E-2</v>
      </c>
    </row>
    <row r="12" spans="1:8" x14ac:dyDescent="0.25">
      <c r="A12" s="24">
        <v>0.81054687999999997</v>
      </c>
      <c r="B12" s="23">
        <v>-0.15165585000000001</v>
      </c>
      <c r="C12" s="25">
        <v>-0.17982455999999999</v>
      </c>
      <c r="D12" s="26">
        <v>-1.1092424E-5</v>
      </c>
      <c r="E12" s="28">
        <f t="shared" si="0"/>
        <v>1.5109776833333331E-6</v>
      </c>
      <c r="F12" s="18">
        <f t="shared" si="1"/>
        <v>1.2068389088151509E-2</v>
      </c>
      <c r="G12" s="12">
        <f t="shared" si="2"/>
        <v>8.3208209346387785E-2</v>
      </c>
    </row>
    <row r="13" spans="1:8" x14ac:dyDescent="0.25">
      <c r="A13" s="24">
        <v>0.91015625</v>
      </c>
      <c r="B13" s="23">
        <v>-0.17236307000000001</v>
      </c>
      <c r="C13" s="25">
        <v>-0.18073112</v>
      </c>
      <c r="D13" s="26">
        <v>-7.6472760999999997E-6</v>
      </c>
      <c r="E13" s="28">
        <f t="shared" si="0"/>
        <v>9.3678636666666656E-7</v>
      </c>
      <c r="F13" s="18">
        <f t="shared" si="1"/>
        <v>1.3716217298497186E-2</v>
      </c>
      <c r="G13" s="12">
        <f t="shared" si="2"/>
        <v>9.4569529709180963E-2</v>
      </c>
    </row>
    <row r="14" spans="1:8" x14ac:dyDescent="0.25">
      <c r="A14" s="24">
        <v>1.0097655999999999</v>
      </c>
      <c r="B14" s="23">
        <v>-0.17699324999999999</v>
      </c>
      <c r="C14" s="25">
        <v>-0.18169136</v>
      </c>
      <c r="D14" s="26">
        <v>-9.9956987000000006E-6</v>
      </c>
      <c r="E14" s="28">
        <f t="shared" si="0"/>
        <v>1.3281901333333334E-6</v>
      </c>
      <c r="F14" s="18">
        <f t="shared" si="1"/>
        <v>1.4084675315699803E-2</v>
      </c>
      <c r="G14" s="12">
        <f t="shared" si="2"/>
        <v>9.7109945965800526E-2</v>
      </c>
    </row>
    <row r="15" spans="1:8" x14ac:dyDescent="0.25">
      <c r="A15" s="24">
        <v>1.109375</v>
      </c>
      <c r="B15" s="23">
        <v>-0.1977749</v>
      </c>
      <c r="C15" s="25">
        <v>-0.18291219</v>
      </c>
      <c r="D15" s="26">
        <v>-1.1575221E-5</v>
      </c>
      <c r="E15" s="28">
        <f t="shared" si="0"/>
        <v>1.59144385E-6</v>
      </c>
      <c r="F15" s="18">
        <f t="shared" si="1"/>
        <v>1.5738426477252647E-2</v>
      </c>
      <c r="G15" s="12">
        <f t="shared" si="2"/>
        <v>0.10851210344118548</v>
      </c>
    </row>
    <row r="16" spans="1:8" x14ac:dyDescent="0.25">
      <c r="A16" s="24">
        <v>1.2089844000000001</v>
      </c>
      <c r="B16" s="23">
        <v>-0.21811610000000001</v>
      </c>
      <c r="C16" s="25">
        <v>-0.18415978999999999</v>
      </c>
      <c r="D16" s="26">
        <v>-1.6266106999999999E-5</v>
      </c>
      <c r="E16" s="28">
        <f t="shared" si="0"/>
        <v>2.3732581833333331E-6</v>
      </c>
      <c r="F16" s="18">
        <f t="shared" si="1"/>
        <v>1.7357127741463078E-2</v>
      </c>
      <c r="G16" s="12">
        <f t="shared" si="2"/>
        <v>0.119672601555546</v>
      </c>
    </row>
    <row r="17" spans="1:7" x14ac:dyDescent="0.25">
      <c r="A17" s="24">
        <v>1.3085937999999999</v>
      </c>
      <c r="B17" s="23">
        <v>-0.27038705000000002</v>
      </c>
      <c r="C17" s="25">
        <v>-0.18564153999999999</v>
      </c>
      <c r="D17" s="26">
        <v>-2.2143124E-5</v>
      </c>
      <c r="E17" s="28">
        <f t="shared" si="0"/>
        <v>3.352761016666667E-6</v>
      </c>
      <c r="F17" s="18">
        <f t="shared" si="1"/>
        <v>2.1516717777767733E-2</v>
      </c>
      <c r="G17" s="12">
        <f t="shared" si="2"/>
        <v>0.14835182593320481</v>
      </c>
    </row>
    <row r="18" spans="1:7" x14ac:dyDescent="0.25">
      <c r="A18" s="24">
        <v>1.4082030999999999</v>
      </c>
      <c r="B18" s="23">
        <v>-0.29847452000000002</v>
      </c>
      <c r="C18" s="25">
        <v>-0.18721239000000001</v>
      </c>
      <c r="D18" s="26">
        <v>-2.5796890999999999E-5</v>
      </c>
      <c r="E18" s="28">
        <f t="shared" si="0"/>
        <v>3.9617221833333331E-6</v>
      </c>
      <c r="F18" s="18">
        <f t="shared" si="1"/>
        <v>2.3751847622490392E-2</v>
      </c>
      <c r="G18" s="12">
        <f t="shared" si="2"/>
        <v>0.16376242884611841</v>
      </c>
    </row>
    <row r="19" spans="1:7" x14ac:dyDescent="0.25">
      <c r="A19" s="24">
        <v>1.5078125</v>
      </c>
      <c r="B19" s="23">
        <v>-0.34722494999999998</v>
      </c>
      <c r="C19" s="25">
        <v>-0.18884094000000001</v>
      </c>
      <c r="D19" s="26">
        <v>-3.7193298000000003E-5</v>
      </c>
      <c r="E19" s="28">
        <f t="shared" si="0"/>
        <v>5.8611233500000007E-6</v>
      </c>
      <c r="F19" s="18">
        <f t="shared" si="1"/>
        <v>2.7631283578668103E-2</v>
      </c>
      <c r="G19" s="12">
        <f t="shared" si="2"/>
        <v>0.19051006822281522</v>
      </c>
    </row>
    <row r="20" spans="1:7" x14ac:dyDescent="0.25">
      <c r="A20" s="24">
        <v>1.6074219000000001</v>
      </c>
      <c r="B20" s="23">
        <v>-0.39041227000000001</v>
      </c>
      <c r="C20" s="25">
        <v>-0.19046639000000001</v>
      </c>
      <c r="D20" s="26">
        <v>-4.9382448000000001E-5</v>
      </c>
      <c r="E20" s="28">
        <f t="shared" si="0"/>
        <v>7.8926483499999999E-6</v>
      </c>
      <c r="F20" s="18">
        <f t="shared" si="1"/>
        <v>3.1068021307113839E-2</v>
      </c>
      <c r="G20" s="12">
        <f t="shared" si="2"/>
        <v>0.21420542559722208</v>
      </c>
    </row>
    <row r="21" spans="1:7" x14ac:dyDescent="0.25">
      <c r="A21" s="24">
        <v>1.7070312999999999</v>
      </c>
      <c r="B21" s="23">
        <v>-0.42948492999999999</v>
      </c>
      <c r="C21" s="25">
        <v>-0.19241364</v>
      </c>
      <c r="D21" s="26">
        <v>-5.1766634E-5</v>
      </c>
      <c r="E21" s="28">
        <f t="shared" si="0"/>
        <v>8.2900126833333335E-6</v>
      </c>
      <c r="F21" s="18">
        <f t="shared" si="1"/>
        <v>3.4177324796488329E-2</v>
      </c>
      <c r="G21" s="12">
        <f t="shared" si="2"/>
        <v>0.23564321433402471</v>
      </c>
    </row>
    <row r="22" spans="1:7" x14ac:dyDescent="0.25">
      <c r="A22" s="24">
        <v>1.8066405999999999</v>
      </c>
      <c r="B22" s="23">
        <v>-0.48316881</v>
      </c>
      <c r="C22" s="25">
        <v>-0.19436034999999999</v>
      </c>
      <c r="D22" s="26">
        <v>-5.1140782000000001E-5</v>
      </c>
      <c r="E22" s="28">
        <f t="shared" si="0"/>
        <v>8.185704016666667E-6</v>
      </c>
      <c r="F22" s="18">
        <f t="shared" si="1"/>
        <v>3.8449352229664398E-2</v>
      </c>
      <c r="G22" s="12">
        <f t="shared" si="2"/>
        <v>0.26509766350671643</v>
      </c>
    </row>
    <row r="23" spans="1:7" x14ac:dyDescent="0.25">
      <c r="A23" s="24">
        <v>1.90625</v>
      </c>
      <c r="B23" s="23">
        <v>-0.54826503999999998</v>
      </c>
      <c r="C23" s="25">
        <v>-0.19629824000000001</v>
      </c>
      <c r="D23" s="26">
        <v>-6.018877E-5</v>
      </c>
      <c r="E23" s="28">
        <f t="shared" si="0"/>
        <v>9.6937020166666663E-6</v>
      </c>
      <c r="F23" s="18">
        <f t="shared" si="1"/>
        <v>4.362954562023786E-2</v>
      </c>
      <c r="G23" s="12">
        <f t="shared" si="2"/>
        <v>0.30081366611064242</v>
      </c>
    </row>
    <row r="24" spans="1:7" x14ac:dyDescent="0.25">
      <c r="A24" s="24">
        <v>2.0058593999999998</v>
      </c>
      <c r="B24" s="23">
        <v>-0.61567556999999995</v>
      </c>
      <c r="C24" s="25">
        <v>-0.19839144</v>
      </c>
      <c r="D24" s="26">
        <v>-7.4630974000000006E-5</v>
      </c>
      <c r="E24" s="28">
        <f t="shared" si="0"/>
        <v>1.2100736016666669E-5</v>
      </c>
      <c r="F24" s="18">
        <f t="shared" si="1"/>
        <v>4.8993905153210109E-2</v>
      </c>
      <c r="G24" s="12">
        <f t="shared" si="2"/>
        <v>0.33779944339777607</v>
      </c>
    </row>
    <row r="25" spans="1:7" x14ac:dyDescent="0.25">
      <c r="A25" s="24">
        <v>2.1054688000000001</v>
      </c>
      <c r="B25" s="23">
        <v>-0.70398170000000004</v>
      </c>
      <c r="C25" s="25">
        <v>-0.20051731</v>
      </c>
      <c r="D25" s="26">
        <v>-8.6462495999999997E-5</v>
      </c>
      <c r="E25" s="28">
        <f t="shared" si="0"/>
        <v>1.407265635E-5</v>
      </c>
      <c r="F25" s="18">
        <f t="shared" si="1"/>
        <v>5.6021083700617876E-2</v>
      </c>
      <c r="G25" s="12">
        <f t="shared" si="2"/>
        <v>0.38624989850128405</v>
      </c>
    </row>
    <row r="26" spans="1:7" x14ac:dyDescent="0.25">
      <c r="A26" s="24">
        <v>2.2050781000000002</v>
      </c>
      <c r="B26" s="23">
        <v>-0.78787010999999996</v>
      </c>
      <c r="C26" s="25">
        <v>-0.20260067000000001</v>
      </c>
      <c r="D26" s="26">
        <v>-9.9962947999999996E-5</v>
      </c>
      <c r="E26" s="28">
        <f t="shared" si="0"/>
        <v>1.6322731683333334E-5</v>
      </c>
      <c r="F26" s="18">
        <f t="shared" si="1"/>
        <v>6.2696711260427654E-2</v>
      </c>
      <c r="G26" s="12">
        <f t="shared" si="2"/>
        <v>0.43227650664739647</v>
      </c>
    </row>
    <row r="27" spans="1:7" x14ac:dyDescent="0.25">
      <c r="A27" s="24">
        <v>2.3046875</v>
      </c>
      <c r="B27" s="23">
        <v>-0.87938278999999997</v>
      </c>
      <c r="C27" s="25">
        <v>-0.20450819000000001</v>
      </c>
      <c r="D27" s="26">
        <v>-1.0967255E-4</v>
      </c>
      <c r="E27" s="28">
        <f t="shared" si="0"/>
        <v>1.7940998683333335E-5</v>
      </c>
      <c r="F27" s="18">
        <f t="shared" si="1"/>
        <v>6.9979058949221074E-2</v>
      </c>
      <c r="G27" s="12">
        <f t="shared" si="2"/>
        <v>0.48248628250034908</v>
      </c>
    </row>
    <row r="28" spans="1:7" x14ac:dyDescent="0.25">
      <c r="A28" s="24">
        <v>2.4042968999999998</v>
      </c>
      <c r="B28" s="23">
        <v>-0.99777150000000003</v>
      </c>
      <c r="C28" s="25">
        <v>-0.20635147000000001</v>
      </c>
      <c r="D28" s="26">
        <v>-1.2484789E-4</v>
      </c>
      <c r="E28" s="28">
        <f t="shared" si="0"/>
        <v>2.0470222016666664E-5</v>
      </c>
      <c r="F28" s="18">
        <f t="shared" si="1"/>
        <v>7.9400133150607524E-2</v>
      </c>
      <c r="G28" s="12">
        <f t="shared" si="2"/>
        <v>0.54744198691879908</v>
      </c>
    </row>
    <row r="29" spans="1:7" x14ac:dyDescent="0.25">
      <c r="A29" s="24">
        <v>2.5039063000000001</v>
      </c>
      <c r="B29" s="23">
        <v>-1.1000163999999999</v>
      </c>
      <c r="C29" s="25">
        <v>-0.20827527000000001</v>
      </c>
      <c r="D29" s="26">
        <v>-1.4334322E-4</v>
      </c>
      <c r="E29" s="28">
        <f t="shared" si="0"/>
        <v>2.3552777016666664E-5</v>
      </c>
      <c r="F29" s="18">
        <f t="shared" si="1"/>
        <v>8.7536523771075778E-2</v>
      </c>
      <c r="G29" s="12">
        <f t="shared" si="2"/>
        <v>0.60354015288997975</v>
      </c>
    </row>
    <row r="30" spans="1:7" x14ac:dyDescent="0.25">
      <c r="A30" s="24">
        <v>2.6035156000000002</v>
      </c>
      <c r="B30" s="23">
        <v>-1.2257053</v>
      </c>
      <c r="C30" s="25">
        <v>-0.20998530000000001</v>
      </c>
      <c r="D30" s="26">
        <v>-1.5881061000000001E-4</v>
      </c>
      <c r="E30" s="28">
        <f t="shared" si="0"/>
        <v>2.6130675349999999E-5</v>
      </c>
      <c r="F30" s="18">
        <f t="shared" si="1"/>
        <v>9.7538528634467256E-2</v>
      </c>
      <c r="G30" s="12">
        <f t="shared" si="2"/>
        <v>0.67250121376377525</v>
      </c>
    </row>
    <row r="31" spans="1:7" x14ac:dyDescent="0.25">
      <c r="A31" s="24">
        <v>2.703125</v>
      </c>
      <c r="B31" s="23">
        <v>-1.3437375</v>
      </c>
      <c r="C31" s="25">
        <v>-0.21146277999999999</v>
      </c>
      <c r="D31" s="26">
        <v>-1.7522573999999999E-4</v>
      </c>
      <c r="E31" s="28">
        <f t="shared" si="0"/>
        <v>2.8866530349999995E-5</v>
      </c>
      <c r="F31" s="18">
        <f t="shared" si="1"/>
        <v>0.10693123267147286</v>
      </c>
      <c r="G31" s="12">
        <f t="shared" si="2"/>
        <v>0.73726131373495807</v>
      </c>
    </row>
    <row r="32" spans="1:7" x14ac:dyDescent="0.25">
      <c r="A32" s="24">
        <v>2.8027343999999998</v>
      </c>
      <c r="B32" s="23">
        <v>-1.4452114</v>
      </c>
      <c r="C32" s="25">
        <v>-0.21276084000000001</v>
      </c>
      <c r="D32" s="26">
        <v>-1.9409059000000001E-4</v>
      </c>
      <c r="E32" s="28">
        <f t="shared" si="0"/>
        <v>3.2010672016666666E-5</v>
      </c>
      <c r="F32" s="18">
        <f t="shared" si="1"/>
        <v>0.1150062690613792</v>
      </c>
      <c r="G32" s="12">
        <f t="shared" si="2"/>
        <v>0.7929364592331003</v>
      </c>
    </row>
    <row r="33" spans="1:7" x14ac:dyDescent="0.25">
      <c r="A33" s="24">
        <v>2.9023438000000001</v>
      </c>
      <c r="B33" s="23">
        <v>-1.5424606000000001</v>
      </c>
      <c r="C33" s="25">
        <v>-0.21386926000000001</v>
      </c>
      <c r="D33" s="26">
        <v>-2.0760894000000001E-4</v>
      </c>
      <c r="E33" s="28">
        <f t="shared" si="0"/>
        <v>3.4263730350000001E-5</v>
      </c>
      <c r="F33" s="18">
        <f t="shared" si="1"/>
        <v>0.12274511450724537</v>
      </c>
      <c r="G33" s="12">
        <f t="shared" si="2"/>
        <v>0.84629366103157189</v>
      </c>
    </row>
    <row r="34" spans="1:7" x14ac:dyDescent="0.25">
      <c r="A34" s="24">
        <v>3.0019531000000002</v>
      </c>
      <c r="B34" s="23">
        <v>-1.6376116999999999</v>
      </c>
      <c r="C34" s="25">
        <v>-0.21492338</v>
      </c>
      <c r="D34" s="26">
        <v>-2.1750331999999999E-4</v>
      </c>
      <c r="E34" s="28">
        <f t="shared" si="0"/>
        <v>3.5912793683333327E-5</v>
      </c>
      <c r="F34" s="18">
        <f t="shared" si="1"/>
        <v>0.13031699846006098</v>
      </c>
      <c r="G34" s="12">
        <f t="shared" si="2"/>
        <v>0.89849970945198598</v>
      </c>
    </row>
    <row r="35" spans="1:7" x14ac:dyDescent="0.25">
      <c r="A35" s="24">
        <v>3.1015625</v>
      </c>
      <c r="B35" s="23">
        <v>-1.7218534000000001</v>
      </c>
      <c r="C35" s="25">
        <v>-0.21583283</v>
      </c>
      <c r="D35" s="26">
        <v>-2.2961497999999999E-4</v>
      </c>
      <c r="E35" s="28">
        <f t="shared" si="0"/>
        <v>3.7931403683333329E-5</v>
      </c>
      <c r="F35" s="18">
        <f t="shared" si="1"/>
        <v>0.13702073994479327</v>
      </c>
      <c r="G35" s="12">
        <f t="shared" si="2"/>
        <v>0.94472015534507625</v>
      </c>
    </row>
    <row r="36" spans="1:7" x14ac:dyDescent="0.25">
      <c r="A36" s="24">
        <v>3.2011718999999998</v>
      </c>
      <c r="B36" s="23">
        <v>-1.7764260999999999</v>
      </c>
      <c r="C36" s="25">
        <v>-0.21654261999999999</v>
      </c>
      <c r="D36" s="26">
        <v>-2.3956895000000001E-4</v>
      </c>
      <c r="E36" s="28">
        <f t="shared" si="0"/>
        <v>3.9590398683333335E-5</v>
      </c>
      <c r="F36" s="18">
        <f t="shared" si="1"/>
        <v>0.14136349742622878</v>
      </c>
      <c r="G36" s="12">
        <f t="shared" si="2"/>
        <v>0.97466226866413119</v>
      </c>
    </row>
    <row r="37" spans="1:7" x14ac:dyDescent="0.25">
      <c r="A37" s="24">
        <v>3.3007813000000001</v>
      </c>
      <c r="B37" s="23">
        <v>-1.8370610000000001</v>
      </c>
      <c r="C37" s="25">
        <v>-0.21716658999999999</v>
      </c>
      <c r="D37" s="26">
        <v>-2.4901627000000002E-4</v>
      </c>
      <c r="E37" s="28">
        <f t="shared" si="0"/>
        <v>4.1164952016666673E-5</v>
      </c>
      <c r="F37" s="18">
        <f t="shared" si="1"/>
        <v>0.14618866945567019</v>
      </c>
      <c r="G37" s="12">
        <f t="shared" si="2"/>
        <v>1.0079304970436977</v>
      </c>
    </row>
    <row r="38" spans="1:7" x14ac:dyDescent="0.25">
      <c r="A38" s="24">
        <v>3.4003906000000002</v>
      </c>
      <c r="B38" s="23">
        <v>-1.8988346</v>
      </c>
      <c r="C38" s="25">
        <v>-0.21778063</v>
      </c>
      <c r="D38" s="26">
        <v>-2.6023985000000002E-4</v>
      </c>
      <c r="E38" s="28">
        <f t="shared" si="0"/>
        <v>4.3035548683333337E-5</v>
      </c>
      <c r="F38" s="18">
        <f t="shared" si="1"/>
        <v>0.15110445635196093</v>
      </c>
      <c r="G38" s="12">
        <f t="shared" si="2"/>
        <v>1.0418234899014083</v>
      </c>
    </row>
    <row r="39" spans="1:7" x14ac:dyDescent="0.25">
      <c r="A39" s="24">
        <v>3.5</v>
      </c>
      <c r="B39" s="23">
        <v>-1.9318067000000001</v>
      </c>
      <c r="C39" s="25">
        <v>-0.21824366000000001</v>
      </c>
      <c r="D39" s="26">
        <v>-2.6940109000000002E-4</v>
      </c>
      <c r="E39" s="28">
        <f t="shared" si="0"/>
        <v>4.4562422016666673E-5</v>
      </c>
      <c r="F39" s="18">
        <f t="shared" si="1"/>
        <v>0.15372829270152108</v>
      </c>
      <c r="G39" s="12">
        <f t="shared" si="2"/>
        <v>1.0599141168003381</v>
      </c>
    </row>
    <row r="40" spans="1:7" x14ac:dyDescent="0.25">
      <c r="A40" s="24">
        <v>3.5996093999999998</v>
      </c>
      <c r="B40" s="23">
        <v>-1.983166</v>
      </c>
      <c r="C40" s="25">
        <v>-0.21860662</v>
      </c>
      <c r="D40" s="26">
        <v>-2.7557013999999998E-4</v>
      </c>
      <c r="E40" s="28">
        <f t="shared" si="0"/>
        <v>4.5590597016666663E-5</v>
      </c>
      <c r="F40" s="18">
        <f t="shared" si="1"/>
        <v>0.15781533593589087</v>
      </c>
      <c r="G40" s="12">
        <f t="shared" si="2"/>
        <v>1.0880931510168481</v>
      </c>
    </row>
    <row r="41" spans="1:7" x14ac:dyDescent="0.25">
      <c r="A41" s="24">
        <v>3.6992188000000001</v>
      </c>
      <c r="B41" s="23">
        <v>-2.0233135</v>
      </c>
      <c r="C41" s="25">
        <v>-0.21904114999999999</v>
      </c>
      <c r="D41" s="26">
        <v>-2.8128624999999998E-4</v>
      </c>
      <c r="E41" s="28">
        <f t="shared" si="0"/>
        <v>4.6543282016666664E-5</v>
      </c>
      <c r="F41" s="18">
        <f t="shared" si="1"/>
        <v>0.1610101724747818</v>
      </c>
      <c r="G41" s="12">
        <f t="shared" si="2"/>
        <v>1.1101206665049359</v>
      </c>
    </row>
    <row r="42" spans="1:7" x14ac:dyDescent="0.25">
      <c r="A42" s="24">
        <v>3.7988281000000002</v>
      </c>
      <c r="B42" s="23">
        <v>-2.0438800000000001</v>
      </c>
      <c r="C42" s="25">
        <v>-0.21929103</v>
      </c>
      <c r="D42" s="26">
        <v>-2.8671620999999998E-4</v>
      </c>
      <c r="E42" s="28">
        <f t="shared" si="0"/>
        <v>4.744827535E-5</v>
      </c>
      <c r="F42" s="18">
        <f t="shared" si="1"/>
        <v>0.16264680254333153</v>
      </c>
      <c r="G42" s="12">
        <f t="shared" si="2"/>
        <v>1.121404778773091</v>
      </c>
    </row>
    <row r="43" spans="1:7" x14ac:dyDescent="0.25">
      <c r="A43" s="24">
        <v>3.8984375</v>
      </c>
      <c r="B43" s="23">
        <v>-2.0794549</v>
      </c>
      <c r="C43" s="25">
        <v>-0.21960196000000001</v>
      </c>
      <c r="D43" s="26">
        <v>-2.9031035999999997E-4</v>
      </c>
      <c r="E43" s="28">
        <f t="shared" si="0"/>
        <v>4.8047300350000001E-5</v>
      </c>
      <c r="F43" s="18">
        <f t="shared" si="1"/>
        <v>0.16547776313583146</v>
      </c>
      <c r="G43" s="12">
        <f t="shared" si="2"/>
        <v>1.1409234701171889</v>
      </c>
    </row>
    <row r="44" spans="1:7" x14ac:dyDescent="0.25">
      <c r="A44" s="24">
        <v>3.9980468999999998</v>
      </c>
      <c r="B44" s="23">
        <v>-2.0941508</v>
      </c>
      <c r="C44" s="25">
        <v>-0.21981281</v>
      </c>
      <c r="D44" s="26">
        <v>-2.9440521E-4</v>
      </c>
      <c r="E44" s="28">
        <f t="shared" si="0"/>
        <v>4.8729775350000005E-5</v>
      </c>
      <c r="F44" s="18">
        <f t="shared" si="1"/>
        <v>0.16664722569992355</v>
      </c>
      <c r="G44" s="12">
        <f t="shared" si="2"/>
        <v>1.148986591478703</v>
      </c>
    </row>
    <row r="45" spans="1:7" x14ac:dyDescent="0.25">
      <c r="A45" s="24">
        <v>4.0976562999999997</v>
      </c>
      <c r="B45" s="23">
        <v>-2.1278355000000002</v>
      </c>
      <c r="C45" s="25">
        <v>-0.21994621</v>
      </c>
      <c r="D45" s="26">
        <v>-2.9911994000000002E-4</v>
      </c>
      <c r="E45" s="28">
        <f t="shared" si="0"/>
        <v>4.9515563683333337E-5</v>
      </c>
      <c r="F45" s="18">
        <f t="shared" si="1"/>
        <v>0.16932776895570736</v>
      </c>
      <c r="G45" s="12">
        <f t="shared" si="2"/>
        <v>1.1674681968329987</v>
      </c>
    </row>
    <row r="46" spans="1:7" x14ac:dyDescent="0.25">
      <c r="A46" s="24">
        <v>4.1972655999999997</v>
      </c>
      <c r="B46" s="23">
        <v>-2.1348609999999999</v>
      </c>
      <c r="C46" s="25">
        <v>-0.22011306999999999</v>
      </c>
      <c r="D46" s="26">
        <v>-2.9943584000000003E-4</v>
      </c>
      <c r="E46" s="28">
        <f t="shared" si="0"/>
        <v>4.956821368333334E-5</v>
      </c>
      <c r="F46" s="18">
        <f t="shared" si="1"/>
        <v>0.16988684048205338</v>
      </c>
      <c r="G46" s="12">
        <f t="shared" si="2"/>
        <v>1.1713228405856995</v>
      </c>
    </row>
    <row r="47" spans="1:7" x14ac:dyDescent="0.25">
      <c r="A47" s="24">
        <v>4.296875</v>
      </c>
      <c r="B47" s="23">
        <v>-2.1618118000000002</v>
      </c>
      <c r="C47" s="25">
        <v>-0.22040947</v>
      </c>
      <c r="D47" s="26">
        <v>-3.0569431999999999E-4</v>
      </c>
      <c r="E47" s="28">
        <f t="shared" si="0"/>
        <v>5.0611293683333336E-5</v>
      </c>
      <c r="F47" s="18">
        <f t="shared" si="1"/>
        <v>0.17203151700219393</v>
      </c>
      <c r="G47" s="12">
        <f t="shared" si="2"/>
        <v>1.1861097928097821</v>
      </c>
    </row>
    <row r="48" spans="1:7" x14ac:dyDescent="0.25">
      <c r="A48" s="24">
        <v>4.3964844000000003</v>
      </c>
      <c r="B48" s="23">
        <v>-2.1869695</v>
      </c>
      <c r="C48" s="25">
        <v>-0.22061765</v>
      </c>
      <c r="D48" s="26">
        <v>-3.0784009E-4</v>
      </c>
      <c r="E48" s="28">
        <f t="shared" si="0"/>
        <v>5.0968922016666667E-5</v>
      </c>
      <c r="F48" s="18">
        <f t="shared" si="1"/>
        <v>0.1740335031581054</v>
      </c>
      <c r="G48" s="12">
        <f t="shared" si="2"/>
        <v>1.1999129343850898</v>
      </c>
    </row>
    <row r="49" spans="1:7" x14ac:dyDescent="0.25">
      <c r="A49" s="24">
        <v>4.4960937999999997</v>
      </c>
      <c r="B49" s="23">
        <v>-2.2010152000000001</v>
      </c>
      <c r="C49" s="25">
        <v>-0.2208357</v>
      </c>
      <c r="D49" s="26">
        <v>-3.1149383999999998E-4</v>
      </c>
      <c r="E49" s="28">
        <f t="shared" si="0"/>
        <v>5.1577880350000002E-5</v>
      </c>
      <c r="F49" s="18">
        <f t="shared" si="1"/>
        <v>0.17515122445019832</v>
      </c>
      <c r="G49" s="12">
        <f t="shared" si="2"/>
        <v>1.2076193139676548</v>
      </c>
    </row>
    <row r="50" spans="1:7" x14ac:dyDescent="0.25">
      <c r="A50" s="24">
        <v>4.5957030999999997</v>
      </c>
      <c r="B50" s="23">
        <v>-2.2343351999999999</v>
      </c>
      <c r="C50" s="25">
        <v>-0.22094217999999999</v>
      </c>
      <c r="D50" s="26">
        <v>-3.1536815E-4</v>
      </c>
      <c r="E50" s="28">
        <f t="shared" si="0"/>
        <v>5.2223598683333334E-5</v>
      </c>
      <c r="F50" s="18">
        <f t="shared" si="1"/>
        <v>0.17780274580210928</v>
      </c>
      <c r="G50" s="12">
        <f t="shared" si="2"/>
        <v>1.2259008213109035</v>
      </c>
    </row>
    <row r="51" spans="1:7" x14ac:dyDescent="0.25">
      <c r="A51" s="24">
        <v>4.6953125</v>
      </c>
      <c r="B51" s="23">
        <v>-2.2666881000000001</v>
      </c>
      <c r="C51" s="25">
        <v>-0.22111148</v>
      </c>
      <c r="D51" s="26">
        <v>-3.1967163999999999E-4</v>
      </c>
      <c r="E51" s="28">
        <f t="shared" si="0"/>
        <v>5.2940847016666669E-5</v>
      </c>
      <c r="F51" s="18">
        <f t="shared" si="1"/>
        <v>0.18037730778128819</v>
      </c>
      <c r="G51" s="12">
        <f t="shared" si="2"/>
        <v>1.2436517150361557</v>
      </c>
    </row>
    <row r="52" spans="1:7" x14ac:dyDescent="0.25">
      <c r="A52" s="24">
        <v>4.7949219000000003</v>
      </c>
      <c r="B52" s="23">
        <v>-2.2819395</v>
      </c>
      <c r="C52" s="25">
        <v>-0.22134477</v>
      </c>
      <c r="D52" s="26">
        <v>-3.2542946000000002E-4</v>
      </c>
      <c r="E52" s="28">
        <f t="shared" si="0"/>
        <v>5.3900483683333337E-5</v>
      </c>
      <c r="F52" s="18">
        <f t="shared" si="1"/>
        <v>0.18159097563082405</v>
      </c>
      <c r="G52" s="12">
        <f t="shared" si="2"/>
        <v>1.2520196196308382</v>
      </c>
    </row>
    <row r="53" spans="1:7" x14ac:dyDescent="0.25">
      <c r="A53" s="24">
        <v>4.8945312999999997</v>
      </c>
      <c r="B53" s="23">
        <v>-2.3095317</v>
      </c>
      <c r="C53" s="25">
        <v>-0.2216178</v>
      </c>
      <c r="D53" s="26">
        <v>-3.2923818999999998E-4</v>
      </c>
      <c r="E53" s="28">
        <f t="shared" si="0"/>
        <v>5.4535272016666664E-5</v>
      </c>
      <c r="F53" s="18">
        <f t="shared" si="1"/>
        <v>0.18378669314121415</v>
      </c>
      <c r="G53" s="12">
        <f t="shared" si="2"/>
        <v>1.2671584853846314</v>
      </c>
    </row>
    <row r="54" spans="1:7" x14ac:dyDescent="0.25">
      <c r="A54" s="24">
        <v>4.9941405999999997</v>
      </c>
      <c r="B54" s="23">
        <v>-2.3351693</v>
      </c>
      <c r="C54" s="25">
        <v>-0.22174573</v>
      </c>
      <c r="D54" s="26">
        <v>-3.3341645E-4</v>
      </c>
      <c r="E54" s="28">
        <f t="shared" si="0"/>
        <v>5.5231648683333333E-5</v>
      </c>
      <c r="F54" s="18">
        <f t="shared" si="1"/>
        <v>0.18582686852572053</v>
      </c>
      <c r="G54" s="12">
        <f t="shared" si="2"/>
        <v>1.281224931142833</v>
      </c>
    </row>
    <row r="55" spans="1:7" x14ac:dyDescent="0.25">
      <c r="A55" s="24">
        <v>5.09375</v>
      </c>
      <c r="B55" s="23">
        <v>-2.3910377</v>
      </c>
      <c r="C55" s="25">
        <v>-0.22201990999999999</v>
      </c>
      <c r="D55" s="26">
        <v>-3.3907294999999999E-4</v>
      </c>
      <c r="E55" s="28">
        <f t="shared" si="0"/>
        <v>5.6174398683333337E-5</v>
      </c>
      <c r="F55" s="18">
        <f t="shared" si="1"/>
        <v>0.19027273453703816</v>
      </c>
      <c r="G55" s="12">
        <f t="shared" si="2"/>
        <v>1.3118779492957611</v>
      </c>
    </row>
    <row r="56" spans="1:7" x14ac:dyDescent="0.25">
      <c r="A56" s="24">
        <v>5.1933594000000003</v>
      </c>
      <c r="B56" s="23">
        <v>-2.4325209000000001</v>
      </c>
      <c r="C56" s="25">
        <v>-0.22218692000000001</v>
      </c>
      <c r="D56" s="26">
        <v>-3.4223793999999999E-4</v>
      </c>
      <c r="E56" s="28">
        <f t="shared" si="0"/>
        <v>5.6701897016666666E-5</v>
      </c>
      <c r="F56" s="18">
        <f t="shared" si="1"/>
        <v>0.19357386270467303</v>
      </c>
      <c r="G56" s="12">
        <f t="shared" si="2"/>
        <v>1.3346383162051685</v>
      </c>
    </row>
    <row r="57" spans="1:7" x14ac:dyDescent="0.25">
      <c r="A57" s="24">
        <v>5.2929687999999997</v>
      </c>
      <c r="B57" s="23">
        <v>-2.4725277000000001</v>
      </c>
      <c r="C57" s="25">
        <v>-0.22246347</v>
      </c>
      <c r="D57" s="26">
        <v>-3.4317967999999998E-4</v>
      </c>
      <c r="E57" s="28">
        <f t="shared" si="0"/>
        <v>5.6858853683333331E-5</v>
      </c>
      <c r="F57" s="18">
        <f t="shared" si="1"/>
        <v>0.19675750269331746</v>
      </c>
      <c r="G57" s="12">
        <f t="shared" si="2"/>
        <v>1.3565886345719118</v>
      </c>
    </row>
    <row r="58" spans="1:7" x14ac:dyDescent="0.25">
      <c r="A58" s="24">
        <v>5.3925780999999997</v>
      </c>
      <c r="B58" s="23">
        <v>-2.5199338999999998</v>
      </c>
      <c r="C58" s="25">
        <v>-0.22276028</v>
      </c>
      <c r="D58" s="26">
        <v>-3.4856796E-4</v>
      </c>
      <c r="E58" s="28">
        <f t="shared" si="0"/>
        <v>5.775690035E-5</v>
      </c>
      <c r="F58" s="18">
        <f t="shared" si="1"/>
        <v>0.20052996822491892</v>
      </c>
      <c r="G58" s="12">
        <f t="shared" si="2"/>
        <v>1.3825987424175157</v>
      </c>
    </row>
    <row r="59" spans="1:7" x14ac:dyDescent="0.25">
      <c r="A59" s="24">
        <v>5.4921875</v>
      </c>
      <c r="B59" s="23">
        <v>-2.5430685999999998</v>
      </c>
      <c r="C59" s="25">
        <v>-0.22293215999999999</v>
      </c>
      <c r="D59" s="26">
        <v>-3.5575028999999998E-4</v>
      </c>
      <c r="E59" s="28">
        <f t="shared" si="0"/>
        <v>5.8953955349999999E-5</v>
      </c>
      <c r="F59" s="18">
        <f t="shared" si="1"/>
        <v>0.20237096915589295</v>
      </c>
      <c r="G59" s="12">
        <f t="shared" si="2"/>
        <v>1.3952919353326976</v>
      </c>
    </row>
    <row r="60" spans="1:7" x14ac:dyDescent="0.25">
      <c r="A60" s="24">
        <v>5.5917969000000003</v>
      </c>
      <c r="B60" s="23">
        <v>-2.5565715</v>
      </c>
      <c r="C60" s="25">
        <v>-0.22324404</v>
      </c>
      <c r="D60" s="26">
        <v>-3.6202667999999999E-4</v>
      </c>
      <c r="E60" s="28">
        <f t="shared" si="0"/>
        <v>6.000002035E-5</v>
      </c>
      <c r="F60" s="18">
        <f t="shared" si="1"/>
        <v>0.20344549579643076</v>
      </c>
      <c r="G60" s="12">
        <f t="shared" si="2"/>
        <v>1.4027004997236086</v>
      </c>
    </row>
    <row r="61" spans="1:7" x14ac:dyDescent="0.25">
      <c r="A61" s="24">
        <v>5.6914062999999997</v>
      </c>
      <c r="B61" s="23">
        <v>-2.5994142999999998</v>
      </c>
      <c r="C61" s="25">
        <v>-0.22339539</v>
      </c>
      <c r="D61" s="26">
        <v>-3.6437512999999998E-4</v>
      </c>
      <c r="E61" s="28">
        <f t="shared" si="0"/>
        <v>6.0391428683333329E-5</v>
      </c>
      <c r="F61" s="18">
        <f t="shared" si="1"/>
        <v>0.20685481749437948</v>
      </c>
      <c r="G61" s="12">
        <f t="shared" si="2"/>
        <v>1.4262068311403355</v>
      </c>
    </row>
    <row r="62" spans="1:7" x14ac:dyDescent="0.25">
      <c r="A62" s="24">
        <v>5.7910155999999997</v>
      </c>
      <c r="B62" s="23">
        <v>-2.6546346999999999</v>
      </c>
      <c r="C62" s="25">
        <v>-0.22360836000000001</v>
      </c>
      <c r="D62" s="26">
        <v>-3.7015078E-4</v>
      </c>
      <c r="E62" s="28">
        <f t="shared" si="0"/>
        <v>6.1354037016666664E-5</v>
      </c>
      <c r="F62" s="18">
        <f t="shared" si="1"/>
        <v>0.21124911730413531</v>
      </c>
      <c r="G62" s="12">
        <f t="shared" si="2"/>
        <v>1.4565043145766239</v>
      </c>
    </row>
    <row r="63" spans="1:7" x14ac:dyDescent="0.25">
      <c r="A63" s="24">
        <v>5.890625</v>
      </c>
      <c r="B63" s="23">
        <v>-2.6830468000000001</v>
      </c>
      <c r="C63" s="25">
        <v>-0.22382298</v>
      </c>
      <c r="D63" s="26">
        <v>-3.7424563000000002E-4</v>
      </c>
      <c r="E63" s="28">
        <f t="shared" si="0"/>
        <v>6.2036512016666668E-5</v>
      </c>
      <c r="F63" s="18">
        <f t="shared" si="1"/>
        <v>0.21351008038344596</v>
      </c>
      <c r="G63" s="12">
        <f t="shared" si="2"/>
        <v>1.4720930305066098</v>
      </c>
    </row>
    <row r="64" spans="1:7" x14ac:dyDescent="0.25">
      <c r="A64" s="24">
        <v>5.9902344000000003</v>
      </c>
      <c r="B64" s="23">
        <v>-2.7280231000000001</v>
      </c>
      <c r="C64" s="25">
        <v>-0.22412858999999999</v>
      </c>
      <c r="D64" s="26">
        <v>-3.8701296000000001E-4</v>
      </c>
      <c r="E64" s="28">
        <f t="shared" si="0"/>
        <v>6.4164400350000009E-5</v>
      </c>
      <c r="F64" s="18">
        <f t="shared" si="1"/>
        <v>0.21708918061693797</v>
      </c>
      <c r="G64" s="12">
        <f t="shared" si="2"/>
        <v>1.4967699380312844</v>
      </c>
    </row>
    <row r="65" spans="1:7" x14ac:dyDescent="0.25">
      <c r="A65" s="24">
        <v>6.0898437999999997</v>
      </c>
      <c r="B65" s="23">
        <v>-2.7609064999999999</v>
      </c>
      <c r="C65" s="25">
        <v>-0.22434302</v>
      </c>
      <c r="D65" s="26">
        <v>-3.9080381999999998E-4</v>
      </c>
      <c r="E65" s="28">
        <f t="shared" si="0"/>
        <v>6.4796210349999999E-5</v>
      </c>
      <c r="F65" s="18">
        <f t="shared" si="1"/>
        <v>0.21970595844477198</v>
      </c>
      <c r="G65" s="12">
        <f t="shared" si="2"/>
        <v>1.5148118983725507</v>
      </c>
    </row>
    <row r="66" spans="1:7" x14ac:dyDescent="0.25">
      <c r="A66" s="24">
        <v>6.1894530999999997</v>
      </c>
      <c r="B66" s="23">
        <v>-2.8042703000000002</v>
      </c>
      <c r="C66" s="25">
        <v>-0.2245065</v>
      </c>
      <c r="D66" s="26">
        <v>-3.9515496E-4</v>
      </c>
      <c r="E66" s="28">
        <f t="shared" si="0"/>
        <v>6.5521400350000003E-5</v>
      </c>
      <c r="F66" s="18">
        <f t="shared" si="1"/>
        <v>0.22315674000539615</v>
      </c>
      <c r="G66" s="12">
        <f t="shared" si="2"/>
        <v>1.5386040840907731</v>
      </c>
    </row>
    <row r="67" spans="1:7" x14ac:dyDescent="0.25">
      <c r="A67" s="24">
        <v>6.2890625</v>
      </c>
      <c r="B67" s="23">
        <v>-2.8543769999999999</v>
      </c>
      <c r="C67" s="25">
        <v>-0.22483661999999999</v>
      </c>
      <c r="D67" s="26">
        <v>-4.0016771999999999E-4</v>
      </c>
      <c r="E67" s="28">
        <f t="shared" si="0"/>
        <v>6.6356860349999996E-5</v>
      </c>
      <c r="F67" s="18">
        <f t="shared" si="1"/>
        <v>0.22714410449890748</v>
      </c>
      <c r="G67" s="12">
        <f t="shared" si="2"/>
        <v>1.5660958609213842</v>
      </c>
    </row>
    <row r="68" spans="1:7" x14ac:dyDescent="0.25">
      <c r="A68" s="24">
        <v>6.3886719000000003</v>
      </c>
      <c r="B68" s="23">
        <v>-2.8897605</v>
      </c>
      <c r="C68" s="25">
        <v>-0.22506946</v>
      </c>
      <c r="D68" s="26">
        <v>-4.0879843E-4</v>
      </c>
      <c r="E68" s="28">
        <f t="shared" si="0"/>
        <v>6.7795312016666665E-5</v>
      </c>
      <c r="F68" s="18">
        <f t="shared" si="1"/>
        <v>0.22995983396335351</v>
      </c>
      <c r="G68" s="12">
        <f t="shared" si="2"/>
        <v>1.5855095378445487</v>
      </c>
    </row>
    <row r="69" spans="1:7" x14ac:dyDescent="0.25">
      <c r="A69" s="24">
        <v>6.4882812999999997</v>
      </c>
      <c r="B69" s="23">
        <v>-2.9323461000000002</v>
      </c>
      <c r="C69" s="25">
        <v>-0.22523752</v>
      </c>
      <c r="D69" s="26">
        <v>-4.1190983000000001E-4</v>
      </c>
      <c r="E69" s="28">
        <f t="shared" ref="E69:E132" si="3" xml:space="preserve"> (delta_0 - D69) / L</f>
        <v>6.8313878683333337E-5</v>
      </c>
      <c r="F69" s="18">
        <f t="shared" ref="F69:F132" si="4" xml:space="preserve"> -B69 / A_4x8_in2</f>
        <v>0.23334868833562064</v>
      </c>
      <c r="G69" s="12">
        <f t="shared" ref="G69:G132" si="5" xml:space="preserve"> -B69 * kip_to_N / A_4x8_mm2</f>
        <v>1.6088747527039926</v>
      </c>
    </row>
    <row r="70" spans="1:7" x14ac:dyDescent="0.25">
      <c r="A70" s="24">
        <v>6.5878905999999997</v>
      </c>
      <c r="B70" s="23">
        <v>-2.9816544</v>
      </c>
      <c r="C70" s="25">
        <v>-0.22552548</v>
      </c>
      <c r="D70" s="26">
        <v>-4.1846035000000001E-4</v>
      </c>
      <c r="E70" s="28">
        <f t="shared" si="3"/>
        <v>6.9405632016666667E-5</v>
      </c>
      <c r="F70" s="18">
        <f t="shared" si="4"/>
        <v>0.23727251817584968</v>
      </c>
      <c r="G70" s="12">
        <f t="shared" si="5"/>
        <v>1.6359284756491639</v>
      </c>
    </row>
    <row r="71" spans="1:7" x14ac:dyDescent="0.25">
      <c r="A71" s="24">
        <v>6.6875</v>
      </c>
      <c r="B71" s="23">
        <v>-3.0313690000000002</v>
      </c>
      <c r="C71" s="25">
        <v>-0.22569412999999999</v>
      </c>
      <c r="D71" s="26">
        <v>-4.2478440000000002E-4</v>
      </c>
      <c r="E71" s="28">
        <f t="shared" si="3"/>
        <v>7.0459640350000006E-5</v>
      </c>
      <c r="F71" s="18">
        <f t="shared" si="4"/>
        <v>0.24122868034276787</v>
      </c>
      <c r="G71" s="12">
        <f t="shared" si="5"/>
        <v>1.6632051210563272</v>
      </c>
    </row>
    <row r="72" spans="1:7" x14ac:dyDescent="0.25">
      <c r="A72" s="24">
        <v>6.7871094000000003</v>
      </c>
      <c r="B72" s="23">
        <v>-3.0901556000000001</v>
      </c>
      <c r="C72" s="25">
        <v>-0.22601813000000001</v>
      </c>
      <c r="D72" s="26">
        <v>-4.3294429999999999E-4</v>
      </c>
      <c r="E72" s="28">
        <f t="shared" si="3"/>
        <v>7.1819623683333329E-5</v>
      </c>
      <c r="F72" s="18">
        <f t="shared" si="4"/>
        <v>0.24590676933155087</v>
      </c>
      <c r="G72" s="12">
        <f t="shared" si="5"/>
        <v>1.695459252496442</v>
      </c>
    </row>
    <row r="73" spans="1:7" x14ac:dyDescent="0.25">
      <c r="A73" s="24">
        <v>6.8867187999999997</v>
      </c>
      <c r="B73" s="23">
        <v>-3.1275156000000002</v>
      </c>
      <c r="C73" s="25">
        <v>-0.22614391</v>
      </c>
      <c r="D73" s="26">
        <v>-4.3706896E-4</v>
      </c>
      <c r="E73" s="28">
        <f t="shared" si="3"/>
        <v>7.2507067016666673E-5</v>
      </c>
      <c r="F73" s="18">
        <f t="shared" si="4"/>
        <v>0.24887978366850746</v>
      </c>
      <c r="G73" s="12">
        <f t="shared" si="5"/>
        <v>1.7159573651718254</v>
      </c>
    </row>
    <row r="74" spans="1:7" x14ac:dyDescent="0.25">
      <c r="A74" s="24">
        <v>6.9863280999999997</v>
      </c>
      <c r="B74" s="23">
        <v>-3.1543988999999999</v>
      </c>
      <c r="C74" s="25">
        <v>-0.22639044999999999</v>
      </c>
      <c r="D74" s="26">
        <v>-4.4686199E-4</v>
      </c>
      <c r="E74" s="28">
        <f t="shared" si="3"/>
        <v>7.4139238683333341E-5</v>
      </c>
      <c r="F74" s="18">
        <f t="shared" si="4"/>
        <v>0.25101908870931861</v>
      </c>
      <c r="G74" s="12">
        <f t="shared" si="5"/>
        <v>1.7307072825295913</v>
      </c>
    </row>
    <row r="75" spans="1:7" x14ac:dyDescent="0.25">
      <c r="A75" s="24">
        <v>7.0859375</v>
      </c>
      <c r="B75" s="23">
        <v>-3.1822240000000002</v>
      </c>
      <c r="C75" s="25">
        <v>-0.22660188000000001</v>
      </c>
      <c r="D75" s="26">
        <v>-4.4950246000000001E-4</v>
      </c>
      <c r="E75" s="28">
        <f t="shared" si="3"/>
        <v>7.4579317016666667E-5</v>
      </c>
      <c r="F75" s="18">
        <f t="shared" si="4"/>
        <v>0.2532333398128318</v>
      </c>
      <c r="G75" s="12">
        <f t="shared" si="5"/>
        <v>1.7459739322887942</v>
      </c>
    </row>
    <row r="76" spans="1:7" x14ac:dyDescent="0.25">
      <c r="A76" s="24">
        <v>7.1855469000000003</v>
      </c>
      <c r="B76" s="23">
        <v>-3.2244164999999998</v>
      </c>
      <c r="C76" s="25">
        <v>-0.22687466000000001</v>
      </c>
      <c r="D76" s="26">
        <v>-4.5432449999999999E-4</v>
      </c>
      <c r="E76" s="28">
        <f t="shared" si="3"/>
        <v>7.5382990349999996E-5</v>
      </c>
      <c r="F76" s="18">
        <f t="shared" si="4"/>
        <v>0.25659091228103414</v>
      </c>
      <c r="G76" s="12">
        <f t="shared" si="5"/>
        <v>1.769123467060103</v>
      </c>
    </row>
    <row r="77" spans="1:7" x14ac:dyDescent="0.25">
      <c r="A77" s="24">
        <v>7.2851562999999997</v>
      </c>
      <c r="B77" s="23">
        <v>-3.2459373</v>
      </c>
      <c r="C77" s="25">
        <v>-0.22705938000000001</v>
      </c>
      <c r="D77" s="26">
        <v>-4.6353932999999999E-4</v>
      </c>
      <c r="E77" s="28">
        <f t="shared" si="3"/>
        <v>7.6918795349999996E-5</v>
      </c>
      <c r="F77" s="18">
        <f t="shared" si="4"/>
        <v>0.25830348313068019</v>
      </c>
      <c r="G77" s="12">
        <f t="shared" si="5"/>
        <v>1.7809311700382724</v>
      </c>
    </row>
    <row r="78" spans="1:7" x14ac:dyDescent="0.25">
      <c r="A78" s="24">
        <v>7.3847655999999997</v>
      </c>
      <c r="B78" s="23">
        <v>-3.3034002999999998</v>
      </c>
      <c r="C78" s="25">
        <v>-0.22722062000000001</v>
      </c>
      <c r="D78" s="26">
        <v>-4.6878456000000002E-4</v>
      </c>
      <c r="E78" s="28">
        <f t="shared" si="3"/>
        <v>7.779300035000001E-5</v>
      </c>
      <c r="F78" s="18">
        <f t="shared" si="4"/>
        <v>0.26287624337812499</v>
      </c>
      <c r="G78" s="12">
        <f t="shared" si="5"/>
        <v>1.8124590888997698</v>
      </c>
    </row>
    <row r="79" spans="1:7" x14ac:dyDescent="0.25">
      <c r="A79" s="24">
        <v>7.484375</v>
      </c>
      <c r="B79" s="23">
        <v>-3.3585891999999999</v>
      </c>
      <c r="C79" s="25">
        <v>-0.22759122000000001</v>
      </c>
      <c r="D79" s="26">
        <v>-4.7812461999999998E-4</v>
      </c>
      <c r="E79" s="28">
        <f t="shared" si="3"/>
        <v>7.9349677016666661E-5</v>
      </c>
      <c r="F79" s="18">
        <f t="shared" si="4"/>
        <v>0.26726803649752717</v>
      </c>
      <c r="G79" s="12">
        <f t="shared" si="5"/>
        <v>1.8427392893984442</v>
      </c>
    </row>
    <row r="80" spans="1:7" x14ac:dyDescent="0.25">
      <c r="A80" s="24">
        <v>7.5839844000000003</v>
      </c>
      <c r="B80" s="23">
        <v>-3.3937857</v>
      </c>
      <c r="C80" s="25">
        <v>-0.22764636999999999</v>
      </c>
      <c r="D80" s="26">
        <v>-4.832983E-4</v>
      </c>
      <c r="E80" s="28">
        <f t="shared" si="3"/>
        <v>8.0211957016666674E-5</v>
      </c>
      <c r="F80" s="18">
        <f t="shared" si="4"/>
        <v>0.27006888497479409</v>
      </c>
      <c r="G80" s="12">
        <f t="shared" si="5"/>
        <v>1.8620503660252947</v>
      </c>
    </row>
    <row r="81" spans="1:7" x14ac:dyDescent="0.25">
      <c r="A81" s="24">
        <v>7.6835937999999997</v>
      </c>
      <c r="B81" s="23">
        <v>-3.4525108000000002</v>
      </c>
      <c r="C81" s="25">
        <v>-0.22788674</v>
      </c>
      <c r="D81" s="26">
        <v>-4.9050449E-4</v>
      </c>
      <c r="E81" s="28">
        <f t="shared" si="3"/>
        <v>8.1412988683333336E-5</v>
      </c>
      <c r="F81" s="18">
        <f t="shared" si="4"/>
        <v>0.27474207994907707</v>
      </c>
      <c r="G81" s="12">
        <f t="shared" si="5"/>
        <v>1.8942707545872104</v>
      </c>
    </row>
    <row r="82" spans="1:7" x14ac:dyDescent="0.25">
      <c r="A82" s="24">
        <v>7.7832030999999997</v>
      </c>
      <c r="B82" s="23">
        <v>-3.488842</v>
      </c>
      <c r="C82" s="25">
        <v>-0.22809009</v>
      </c>
      <c r="D82" s="26">
        <v>-4.9934983999999996E-4</v>
      </c>
      <c r="E82" s="28">
        <f t="shared" si="3"/>
        <v>8.2887213683333324E-5</v>
      </c>
      <c r="F82" s="18">
        <f t="shared" si="4"/>
        <v>0.27763322498330717</v>
      </c>
      <c r="G82" s="12">
        <f t="shared" si="5"/>
        <v>1.9142044010334598</v>
      </c>
    </row>
    <row r="83" spans="1:7" x14ac:dyDescent="0.25">
      <c r="A83" s="24">
        <v>7.8828125</v>
      </c>
      <c r="B83" s="23">
        <v>-3.5329644999999998</v>
      </c>
      <c r="C83" s="25">
        <v>-0.22825972999999999</v>
      </c>
      <c r="D83" s="26">
        <v>-5.0656200999999997E-4</v>
      </c>
      <c r="E83" s="28">
        <f t="shared" si="3"/>
        <v>8.4089242016666664E-5</v>
      </c>
      <c r="F83" s="18">
        <f t="shared" si="4"/>
        <v>0.28114438197159325</v>
      </c>
      <c r="G83" s="12">
        <f t="shared" si="5"/>
        <v>1.9384128586490807</v>
      </c>
    </row>
    <row r="84" spans="1:7" x14ac:dyDescent="0.25">
      <c r="A84" s="24">
        <v>7.9824219000000003</v>
      </c>
      <c r="B84" s="23">
        <v>-3.5776563000000001</v>
      </c>
      <c r="C84" s="25">
        <v>-0.22845693</v>
      </c>
      <c r="D84" s="26">
        <v>-5.1305890999999999E-4</v>
      </c>
      <c r="E84" s="28">
        <f t="shared" si="3"/>
        <v>8.5172058683333329E-5</v>
      </c>
      <c r="F84" s="18">
        <f t="shared" si="4"/>
        <v>0.28470084241443044</v>
      </c>
      <c r="G84" s="12">
        <f t="shared" si="5"/>
        <v>1.9629336710705398</v>
      </c>
    </row>
    <row r="85" spans="1:7" x14ac:dyDescent="0.25">
      <c r="A85" s="24">
        <v>8.0820313000000006</v>
      </c>
      <c r="B85" s="23">
        <v>-3.6121042000000001</v>
      </c>
      <c r="C85" s="25">
        <v>-0.22870475000000001</v>
      </c>
      <c r="D85" s="26">
        <v>-5.1712396000000004E-4</v>
      </c>
      <c r="E85" s="28">
        <f t="shared" si="3"/>
        <v>8.5849567016666676E-5</v>
      </c>
      <c r="F85" s="18">
        <f t="shared" si="4"/>
        <v>0.28744211919649809</v>
      </c>
      <c r="G85" s="12">
        <f t="shared" si="5"/>
        <v>1.981834017313322</v>
      </c>
    </row>
    <row r="86" spans="1:7" x14ac:dyDescent="0.25">
      <c r="A86" s="24">
        <v>8.1816405999999997</v>
      </c>
      <c r="B86" s="23">
        <v>-3.6695468</v>
      </c>
      <c r="C86" s="25">
        <v>-0.22883861999999999</v>
      </c>
      <c r="D86" s="26">
        <v>-5.2374002E-4</v>
      </c>
      <c r="E86" s="28">
        <f t="shared" si="3"/>
        <v>8.6952243683333335E-5</v>
      </c>
      <c r="F86" s="18">
        <f t="shared" si="4"/>
        <v>0.29201325606352335</v>
      </c>
      <c r="G86" s="12">
        <f t="shared" si="5"/>
        <v>2.0133507434152218</v>
      </c>
    </row>
    <row r="87" spans="1:7" x14ac:dyDescent="0.25">
      <c r="A87" s="24">
        <v>8.28125</v>
      </c>
      <c r="B87" s="23">
        <v>-3.6980132999999999</v>
      </c>
      <c r="C87" s="25">
        <v>-0.22899290999999999</v>
      </c>
      <c r="D87" s="26">
        <v>-5.2959321E-4</v>
      </c>
      <c r="E87" s="28">
        <f t="shared" si="3"/>
        <v>8.7927775349999998E-5</v>
      </c>
      <c r="F87" s="18">
        <f t="shared" si="4"/>
        <v>0.29427854815728605</v>
      </c>
      <c r="G87" s="12">
        <f t="shared" si="5"/>
        <v>2.028969306704135</v>
      </c>
    </row>
    <row r="88" spans="1:7" x14ac:dyDescent="0.25">
      <c r="A88" s="24">
        <v>8.3808594000000003</v>
      </c>
      <c r="B88" s="23">
        <v>-3.751852</v>
      </c>
      <c r="C88" s="25">
        <v>-0.22915998000000001</v>
      </c>
      <c r="D88" s="26">
        <v>-5.3782464000000005E-4</v>
      </c>
      <c r="E88" s="28">
        <f t="shared" si="3"/>
        <v>8.9299680350000011E-5</v>
      </c>
      <c r="F88" s="18">
        <f t="shared" si="4"/>
        <v>0.29856289577460687</v>
      </c>
      <c r="G88" s="12">
        <f t="shared" si="5"/>
        <v>2.0585087001435398</v>
      </c>
    </row>
    <row r="89" spans="1:7" x14ac:dyDescent="0.25">
      <c r="A89" s="24">
        <v>8.4804688000000006</v>
      </c>
      <c r="B89" s="23">
        <v>-3.7963814999999999</v>
      </c>
      <c r="C89" s="25">
        <v>-0.22937045</v>
      </c>
      <c r="D89" s="26">
        <v>-5.4389832000000004E-4</v>
      </c>
      <c r="E89" s="28">
        <f t="shared" si="3"/>
        <v>9.0311960350000013E-5</v>
      </c>
      <c r="F89" s="18">
        <f t="shared" si="4"/>
        <v>0.3021064407938121</v>
      </c>
      <c r="G89" s="12">
        <f t="shared" si="5"/>
        <v>2.0829404642864331</v>
      </c>
    </row>
    <row r="90" spans="1:7" x14ac:dyDescent="0.25">
      <c r="A90" s="24">
        <v>8.5800780999999997</v>
      </c>
      <c r="B90" s="23">
        <v>-3.8187115</v>
      </c>
      <c r="C90" s="25">
        <v>-0.2295481</v>
      </c>
      <c r="D90" s="26">
        <v>-5.5014487999999998E-4</v>
      </c>
      <c r="E90" s="28">
        <f t="shared" si="3"/>
        <v>9.1353053683333336E-5</v>
      </c>
      <c r="F90" s="18">
        <f t="shared" si="4"/>
        <v>0.30388340573343314</v>
      </c>
      <c r="G90" s="12">
        <f t="shared" si="5"/>
        <v>2.0951921467286523</v>
      </c>
    </row>
    <row r="91" spans="1:7" x14ac:dyDescent="0.25">
      <c r="A91" s="24">
        <v>8.6796875</v>
      </c>
      <c r="B91" s="23">
        <v>-3.8669658</v>
      </c>
      <c r="C91" s="25">
        <v>-0.22971817999999999</v>
      </c>
      <c r="D91" s="26">
        <v>-5.5899621999999996E-4</v>
      </c>
      <c r="E91" s="28">
        <f t="shared" si="3"/>
        <v>9.2828277016666658E-5</v>
      </c>
      <c r="F91" s="18">
        <f t="shared" si="4"/>
        <v>0.30772336091865277</v>
      </c>
      <c r="G91" s="12">
        <f t="shared" si="5"/>
        <v>2.1216675770945987</v>
      </c>
    </row>
    <row r="92" spans="1:7" x14ac:dyDescent="0.25">
      <c r="A92" s="24">
        <v>8.7792969000000003</v>
      </c>
      <c r="B92" s="23">
        <v>-3.9237223000000001</v>
      </c>
      <c r="C92" s="25">
        <v>-0.22997575000000001</v>
      </c>
      <c r="D92" s="26">
        <v>-5.6629778999999999E-4</v>
      </c>
      <c r="E92" s="28">
        <f t="shared" si="3"/>
        <v>9.4045205349999996E-5</v>
      </c>
      <c r="F92" s="18">
        <f t="shared" si="4"/>
        <v>0.31223989968245036</v>
      </c>
      <c r="G92" s="12">
        <f t="shared" si="5"/>
        <v>2.1528078643553159</v>
      </c>
    </row>
    <row r="93" spans="1:7" x14ac:dyDescent="0.25">
      <c r="A93" s="24">
        <v>8.8789063000000006</v>
      </c>
      <c r="B93" s="23">
        <v>-3.9735412999999999</v>
      </c>
      <c r="C93" s="25">
        <v>-0.23009446</v>
      </c>
      <c r="D93" s="26">
        <v>-5.7243107999999999E-4</v>
      </c>
      <c r="E93" s="28">
        <f t="shared" si="3"/>
        <v>9.5067420349999996E-5</v>
      </c>
      <c r="F93" s="18">
        <f t="shared" si="4"/>
        <v>0.31620436973739791</v>
      </c>
      <c r="G93" s="12">
        <f t="shared" si="5"/>
        <v>2.1801417903557154</v>
      </c>
    </row>
    <row r="94" spans="1:7" x14ac:dyDescent="0.25">
      <c r="A94" s="24">
        <v>8.9785155999999997</v>
      </c>
      <c r="B94" s="23">
        <v>-4.0349002</v>
      </c>
      <c r="C94" s="25">
        <v>-0.23023152</v>
      </c>
      <c r="D94" s="26">
        <v>-5.7826633999999997E-4</v>
      </c>
      <c r="E94" s="28">
        <f t="shared" si="3"/>
        <v>9.6039963683333335E-5</v>
      </c>
      <c r="F94" s="18">
        <f t="shared" si="4"/>
        <v>0.32108715585623859</v>
      </c>
      <c r="G94" s="12">
        <f t="shared" si="5"/>
        <v>2.2138072519680705</v>
      </c>
    </row>
    <row r="95" spans="1:7" x14ac:dyDescent="0.25">
      <c r="A95" s="24">
        <v>9.078125</v>
      </c>
      <c r="B95" s="23">
        <v>-4.0847081999999997</v>
      </c>
      <c r="C95" s="25">
        <v>-0.23035195</v>
      </c>
      <c r="D95" s="26">
        <v>-5.8666464999999998E-4</v>
      </c>
      <c r="E95" s="28">
        <f t="shared" si="3"/>
        <v>9.7439682016666666E-5</v>
      </c>
      <c r="F95" s="18">
        <f t="shared" si="4"/>
        <v>0.32505075055899912</v>
      </c>
      <c r="G95" s="12">
        <f t="shared" si="5"/>
        <v>2.2411351426569222</v>
      </c>
    </row>
    <row r="96" spans="1:7" x14ac:dyDescent="0.25">
      <c r="A96" s="24">
        <v>9.1777344000000003</v>
      </c>
      <c r="B96" s="23">
        <v>-4.1292372000000004</v>
      </c>
      <c r="C96" s="25">
        <v>-0.23057367000000001</v>
      </c>
      <c r="D96" s="26">
        <v>-5.9301255000000005E-4</v>
      </c>
      <c r="E96" s="28">
        <f t="shared" si="3"/>
        <v>9.8497665350000006E-5</v>
      </c>
      <c r="F96" s="18">
        <f t="shared" si="4"/>
        <v>0.32859425578946866</v>
      </c>
      <c r="G96" s="12">
        <f t="shared" si="5"/>
        <v>2.2655666324674724</v>
      </c>
    </row>
    <row r="97" spans="1:7" x14ac:dyDescent="0.25">
      <c r="A97" s="24">
        <v>9.2773438000000006</v>
      </c>
      <c r="B97" s="23">
        <v>-4.1704359000000002</v>
      </c>
      <c r="C97" s="25">
        <v>-0.23079047999999999</v>
      </c>
      <c r="D97" s="26">
        <v>-5.9863330999999995E-4</v>
      </c>
      <c r="E97" s="28">
        <f t="shared" si="3"/>
        <v>9.9434458683333323E-5</v>
      </c>
      <c r="F97" s="18">
        <f t="shared" si="4"/>
        <v>0.33187274416644869</v>
      </c>
      <c r="G97" s="12">
        <f t="shared" si="5"/>
        <v>2.288170904273664</v>
      </c>
    </row>
    <row r="98" spans="1:7" x14ac:dyDescent="0.25">
      <c r="A98" s="24">
        <v>9.3769530999999997</v>
      </c>
      <c r="B98" s="23">
        <v>-4.1948556999999997</v>
      </c>
      <c r="C98" s="25">
        <v>-0.23095479999999999</v>
      </c>
      <c r="D98" s="26">
        <v>-6.0300225999999999E-4</v>
      </c>
      <c r="E98" s="28">
        <f t="shared" si="3"/>
        <v>1.0016261701666666E-4</v>
      </c>
      <c r="F98" s="18">
        <f t="shared" si="4"/>
        <v>0.3338160101061064</v>
      </c>
      <c r="G98" s="12">
        <f t="shared" si="5"/>
        <v>2.3015691861770451</v>
      </c>
    </row>
    <row r="99" spans="1:7" x14ac:dyDescent="0.25">
      <c r="A99" s="24">
        <v>9.4765625</v>
      </c>
      <c r="B99" s="23">
        <v>-4.2369056</v>
      </c>
      <c r="C99" s="25">
        <v>-0.23107752000000001</v>
      </c>
      <c r="D99" s="26">
        <v>-6.0790777000000005E-4</v>
      </c>
      <c r="E99" s="28">
        <f t="shared" si="3"/>
        <v>1.0098020201666667E-4</v>
      </c>
      <c r="F99" s="18">
        <f t="shared" si="4"/>
        <v>0.33716223482686636</v>
      </c>
      <c r="G99" s="12">
        <f t="shared" si="5"/>
        <v>2.3246404813641064</v>
      </c>
    </row>
    <row r="100" spans="1:7" x14ac:dyDescent="0.25">
      <c r="A100" s="24">
        <v>9.5761719000000003</v>
      </c>
      <c r="B100" s="23">
        <v>-4.2832550999999999</v>
      </c>
      <c r="C100" s="25">
        <v>-0.23114623000000001</v>
      </c>
      <c r="D100" s="26">
        <v>-6.1844586000000005E-4</v>
      </c>
      <c r="E100" s="28">
        <f t="shared" si="3"/>
        <v>1.0273655035000002E-4</v>
      </c>
      <c r="F100" s="18">
        <f t="shared" si="4"/>
        <v>0.34085061084428525</v>
      </c>
      <c r="G100" s="12">
        <f t="shared" si="5"/>
        <v>2.3500708152358323</v>
      </c>
    </row>
    <row r="101" spans="1:7" x14ac:dyDescent="0.25">
      <c r="A101" s="24">
        <v>9.6757813000000006</v>
      </c>
      <c r="B101" s="23">
        <v>-4.3341947000000003</v>
      </c>
      <c r="C101" s="25">
        <v>-0.2314118</v>
      </c>
      <c r="D101" s="26">
        <v>-6.2335731000000001E-4</v>
      </c>
      <c r="E101" s="28">
        <f t="shared" si="3"/>
        <v>1.0355512535E-4</v>
      </c>
      <c r="F101" s="18">
        <f t="shared" si="4"/>
        <v>0.34490425541384723</v>
      </c>
      <c r="G101" s="12">
        <f t="shared" si="5"/>
        <v>2.3780195748835564</v>
      </c>
    </row>
    <row r="102" spans="1:7" x14ac:dyDescent="0.25">
      <c r="A102" s="24">
        <v>9.7753905999999997</v>
      </c>
      <c r="B102" s="23">
        <v>-4.3775500999999997</v>
      </c>
      <c r="C102" s="25">
        <v>-0.23146006</v>
      </c>
      <c r="D102" s="26">
        <v>-6.3068268000000002E-4</v>
      </c>
      <c r="E102" s="28">
        <f t="shared" si="3"/>
        <v>1.0477602035000001E-4</v>
      </c>
      <c r="F102" s="18">
        <f t="shared" si="4"/>
        <v>0.34835436852371038</v>
      </c>
      <c r="G102" s="12">
        <f t="shared" si="5"/>
        <v>2.4018071518184145</v>
      </c>
    </row>
    <row r="103" spans="1:7" x14ac:dyDescent="0.25">
      <c r="A103" s="24">
        <v>9.875</v>
      </c>
      <c r="B103" s="23">
        <v>-4.4191227</v>
      </c>
      <c r="C103" s="25">
        <v>-0.23157299000000001</v>
      </c>
      <c r="D103" s="26">
        <v>-6.3518283000000002E-4</v>
      </c>
      <c r="E103" s="28">
        <f t="shared" si="3"/>
        <v>1.0552604535000001E-4</v>
      </c>
      <c r="F103" s="18">
        <f t="shared" si="4"/>
        <v>0.35166261091730144</v>
      </c>
      <c r="G103" s="12">
        <f t="shared" si="5"/>
        <v>2.424616569350766</v>
      </c>
    </row>
    <row r="104" spans="1:7" x14ac:dyDescent="0.25">
      <c r="A104" s="24">
        <v>9.9746094000000003</v>
      </c>
      <c r="B104" s="23">
        <v>-4.456315</v>
      </c>
      <c r="C104" s="25">
        <v>-0.23182683000000001</v>
      </c>
      <c r="D104" s="26">
        <v>-6.4269301999999998E-4</v>
      </c>
      <c r="E104" s="28">
        <f t="shared" si="3"/>
        <v>1.0677774368333334E-4</v>
      </c>
      <c r="F104" s="18">
        <f t="shared" si="4"/>
        <v>0.35462228011227981</v>
      </c>
      <c r="G104" s="12">
        <f t="shared" si="5"/>
        <v>2.445022670958279</v>
      </c>
    </row>
    <row r="105" spans="1:7" x14ac:dyDescent="0.25">
      <c r="A105" s="24">
        <v>10.074218999999999</v>
      </c>
      <c r="B105" s="23">
        <v>-4.4864081999999996</v>
      </c>
      <c r="C105" s="25">
        <v>-0.23191069</v>
      </c>
      <c r="D105" s="26">
        <v>-6.4911245000000002E-4</v>
      </c>
      <c r="E105" s="28">
        <f t="shared" si="3"/>
        <v>1.0784764868333334E-4</v>
      </c>
      <c r="F105" s="18">
        <f t="shared" si="4"/>
        <v>0.35701702087900627</v>
      </c>
      <c r="G105" s="12">
        <f t="shared" si="5"/>
        <v>2.4615337470921879</v>
      </c>
    </row>
    <row r="106" spans="1:7" x14ac:dyDescent="0.25">
      <c r="A106" s="24">
        <v>10.173828</v>
      </c>
      <c r="B106" s="23">
        <v>-4.5534281999999999</v>
      </c>
      <c r="C106" s="25">
        <v>-0.2320181</v>
      </c>
      <c r="D106" s="26">
        <v>-6.5785047000000004E-4</v>
      </c>
      <c r="E106" s="28">
        <f t="shared" si="3"/>
        <v>1.0930398535000001E-4</v>
      </c>
      <c r="F106" s="18">
        <f t="shared" si="4"/>
        <v>0.36235030302201571</v>
      </c>
      <c r="G106" s="12">
        <f t="shared" si="5"/>
        <v>2.4983052543594306</v>
      </c>
    </row>
    <row r="107" spans="1:7" x14ac:dyDescent="0.25">
      <c r="A107" s="24">
        <v>10.273438000000001</v>
      </c>
      <c r="B107" s="23">
        <v>-4.5808301</v>
      </c>
      <c r="C107" s="25">
        <v>-0.23215496999999999</v>
      </c>
      <c r="D107" s="26">
        <v>-6.6407328000000002E-4</v>
      </c>
      <c r="E107" s="28">
        <f t="shared" si="3"/>
        <v>1.1034112035000001E-4</v>
      </c>
      <c r="F107" s="18">
        <f t="shared" si="4"/>
        <v>0.36453087693957065</v>
      </c>
      <c r="G107" s="12">
        <f t="shared" si="5"/>
        <v>2.5133397092234455</v>
      </c>
    </row>
    <row r="108" spans="1:7" x14ac:dyDescent="0.25">
      <c r="A108" s="24">
        <v>10.373047</v>
      </c>
      <c r="B108" s="23">
        <v>-4.6233845000000002</v>
      </c>
      <c r="C108" s="25">
        <v>-0.23222767</v>
      </c>
      <c r="D108" s="26">
        <v>-6.6718458999999995E-4</v>
      </c>
      <c r="E108" s="28">
        <f t="shared" si="3"/>
        <v>1.1085967201666666E-4</v>
      </c>
      <c r="F108" s="18">
        <f t="shared" si="4"/>
        <v>0.36791724849472551</v>
      </c>
      <c r="G108" s="12">
        <f t="shared" si="5"/>
        <v>2.5366878057446804</v>
      </c>
    </row>
    <row r="109" spans="1:7" x14ac:dyDescent="0.25">
      <c r="A109" s="24">
        <v>10.472656000000001</v>
      </c>
      <c r="B109" s="23">
        <v>-4.6895661000000004</v>
      </c>
      <c r="C109" s="25">
        <v>-0.23240701999999999</v>
      </c>
      <c r="D109" s="26">
        <v>-6.7549343999999997E-4</v>
      </c>
      <c r="E109" s="28">
        <f t="shared" si="3"/>
        <v>1.1224448035E-4</v>
      </c>
      <c r="F109" s="18">
        <f t="shared" si="4"/>
        <v>0.37318381288559083</v>
      </c>
      <c r="G109" s="12">
        <f t="shared" si="5"/>
        <v>2.5729993125390371</v>
      </c>
    </row>
    <row r="110" spans="1:7" x14ac:dyDescent="0.25">
      <c r="A110" s="24">
        <v>10.572266000000001</v>
      </c>
      <c r="B110" s="23">
        <v>-4.7530178999999997</v>
      </c>
      <c r="C110" s="25">
        <v>-0.23259742999999999</v>
      </c>
      <c r="D110" s="26">
        <v>-6.8285467999999998E-4</v>
      </c>
      <c r="E110" s="28">
        <f t="shared" si="3"/>
        <v>1.1347135368333334E-4</v>
      </c>
      <c r="F110" s="18">
        <f t="shared" si="4"/>
        <v>0.37823314669462993</v>
      </c>
      <c r="G110" s="12">
        <f t="shared" si="5"/>
        <v>2.6078130744730812</v>
      </c>
    </row>
    <row r="111" spans="1:7" x14ac:dyDescent="0.25">
      <c r="A111" s="24">
        <v>10.671875</v>
      </c>
      <c r="B111" s="23">
        <v>-4.7929301000000004</v>
      </c>
      <c r="C111" s="25">
        <v>-0.23269756</v>
      </c>
      <c r="D111" s="26">
        <v>-6.8769453000000003E-4</v>
      </c>
      <c r="E111" s="28">
        <f t="shared" si="3"/>
        <v>1.1427799535E-4</v>
      </c>
      <c r="F111" s="18">
        <f t="shared" si="4"/>
        <v>0.38140925865446618</v>
      </c>
      <c r="G111" s="12">
        <f t="shared" si="5"/>
        <v>2.6297114891605129</v>
      </c>
    </row>
    <row r="112" spans="1:7" x14ac:dyDescent="0.25">
      <c r="A112" s="24">
        <v>10.771483999999999</v>
      </c>
      <c r="B112" s="23">
        <v>-4.8124633000000001</v>
      </c>
      <c r="C112" s="25">
        <v>-0.23279242</v>
      </c>
      <c r="D112" s="26">
        <v>-6.9728493999999999E-4</v>
      </c>
      <c r="E112" s="28">
        <f t="shared" si="3"/>
        <v>1.1587639701666667E-4</v>
      </c>
      <c r="F112" s="18">
        <f t="shared" si="4"/>
        <v>0.38296366132166743</v>
      </c>
      <c r="G112" s="12">
        <f t="shared" si="5"/>
        <v>2.6404286662084462</v>
      </c>
    </row>
    <row r="113" spans="1:7" x14ac:dyDescent="0.25">
      <c r="A113" s="24">
        <v>10.871093999999999</v>
      </c>
      <c r="B113" s="23">
        <v>-4.8378405999999998</v>
      </c>
      <c r="C113" s="25">
        <v>-0.23293713999999999</v>
      </c>
      <c r="D113" s="26">
        <v>-7.0254208000000002E-4</v>
      </c>
      <c r="E113" s="28">
        <f t="shared" si="3"/>
        <v>1.1675258701666668E-4</v>
      </c>
      <c r="F113" s="18">
        <f t="shared" si="4"/>
        <v>0.38498312269033041</v>
      </c>
      <c r="G113" s="12">
        <f t="shared" si="5"/>
        <v>2.6543522945488367</v>
      </c>
    </row>
    <row r="114" spans="1:7" x14ac:dyDescent="0.25">
      <c r="A114" s="24">
        <v>10.970703</v>
      </c>
      <c r="B114" s="23">
        <v>-4.8727884000000001</v>
      </c>
      <c r="C114" s="25">
        <v>-0.23302427000000001</v>
      </c>
      <c r="D114" s="26">
        <v>-7.1017740999999998E-4</v>
      </c>
      <c r="E114" s="28">
        <f t="shared" si="3"/>
        <v>1.1802514201666666E-4</v>
      </c>
      <c r="F114" s="18">
        <f t="shared" si="4"/>
        <v>0.38776418025042386</v>
      </c>
      <c r="G114" s="12">
        <f t="shared" si="5"/>
        <v>2.6735269182682364</v>
      </c>
    </row>
    <row r="115" spans="1:7" x14ac:dyDescent="0.25">
      <c r="A115" s="24">
        <v>11.070313000000001</v>
      </c>
      <c r="B115" s="23">
        <v>-4.9095325000000001</v>
      </c>
      <c r="C115" s="25">
        <v>-0.23317048000000001</v>
      </c>
      <c r="D115" s="26">
        <v>-7.1731808999999996E-4</v>
      </c>
      <c r="E115" s="28">
        <f t="shared" si="3"/>
        <v>1.1921525534999999E-4</v>
      </c>
      <c r="F115" s="18">
        <f t="shared" si="4"/>
        <v>0.39068818282265533</v>
      </c>
      <c r="G115" s="12">
        <f t="shared" si="5"/>
        <v>2.6936871083634069</v>
      </c>
    </row>
    <row r="116" spans="1:7" x14ac:dyDescent="0.25">
      <c r="A116" s="24">
        <v>11.169922</v>
      </c>
      <c r="B116" s="23">
        <v>-4.9632696999999997</v>
      </c>
      <c r="C116" s="25">
        <v>-0.23340860999999999</v>
      </c>
      <c r="D116" s="26">
        <v>-7.2493554999999998E-4</v>
      </c>
      <c r="E116" s="28">
        <f t="shared" si="3"/>
        <v>1.2048483201666667E-4</v>
      </c>
      <c r="F116" s="18">
        <f t="shared" si="4"/>
        <v>0.39496445332661423</v>
      </c>
      <c r="G116" s="12">
        <f t="shared" si="5"/>
        <v>2.7231708123371652</v>
      </c>
    </row>
    <row r="117" spans="1:7" x14ac:dyDescent="0.25">
      <c r="A117" s="24">
        <v>11.269531000000001</v>
      </c>
      <c r="B117" s="23">
        <v>-5.0257234999999998</v>
      </c>
      <c r="C117" s="25">
        <v>-0.23343278000000001</v>
      </c>
      <c r="D117" s="26">
        <v>-7.2950125E-4</v>
      </c>
      <c r="E117" s="28">
        <f t="shared" si="3"/>
        <v>1.2124578201666667E-4</v>
      </c>
      <c r="F117" s="18">
        <f t="shared" si="4"/>
        <v>0.39993436881905053</v>
      </c>
      <c r="G117" s="12">
        <f t="shared" si="5"/>
        <v>2.7574370069144098</v>
      </c>
    </row>
    <row r="118" spans="1:7" x14ac:dyDescent="0.25">
      <c r="A118" s="24">
        <v>11.369141000000001</v>
      </c>
      <c r="B118" s="23">
        <v>-5.0717720999999996</v>
      </c>
      <c r="C118" s="25">
        <v>-0.23347571</v>
      </c>
      <c r="D118" s="26">
        <v>-7.3838832999999996E-4</v>
      </c>
      <c r="E118" s="28">
        <f t="shared" si="3"/>
        <v>1.2272696201666666E-4</v>
      </c>
      <c r="F118" s="18">
        <f t="shared" si="4"/>
        <v>0.40359879997528125</v>
      </c>
      <c r="G118" s="12">
        <f t="shared" si="5"/>
        <v>2.7827022475820664</v>
      </c>
    </row>
    <row r="119" spans="1:7" x14ac:dyDescent="0.25">
      <c r="A119" s="24">
        <v>11.46875</v>
      </c>
      <c r="B119" s="23">
        <v>-5.1155548</v>
      </c>
      <c r="C119" s="25">
        <v>-0.23370926</v>
      </c>
      <c r="D119" s="26">
        <v>-7.4449781000000001E-4</v>
      </c>
      <c r="E119" s="28">
        <f t="shared" si="3"/>
        <v>1.2374520868333334E-4</v>
      </c>
      <c r="F119" s="18">
        <f t="shared" si="4"/>
        <v>0.40708291653873602</v>
      </c>
      <c r="G119" s="12">
        <f t="shared" si="5"/>
        <v>2.8067242689373266</v>
      </c>
    </row>
    <row r="120" spans="1:7" x14ac:dyDescent="0.25">
      <c r="A120" s="24">
        <v>11.568358999999999</v>
      </c>
      <c r="B120" s="23">
        <v>-5.1499604999999997</v>
      </c>
      <c r="C120" s="25">
        <v>-0.23383111000000001</v>
      </c>
      <c r="D120" s="26">
        <v>-7.5191259000000001E-4</v>
      </c>
      <c r="E120" s="28">
        <f t="shared" si="3"/>
        <v>1.2498100535000001E-4</v>
      </c>
      <c r="F120" s="18">
        <f t="shared" si="4"/>
        <v>0.40982083515150441</v>
      </c>
      <c r="G120" s="12">
        <f t="shared" si="5"/>
        <v>2.8256014615303524</v>
      </c>
    </row>
    <row r="121" spans="1:7" x14ac:dyDescent="0.25">
      <c r="A121" s="24">
        <v>11.667968999999999</v>
      </c>
      <c r="B121" s="23">
        <v>-5.1842193999999999</v>
      </c>
      <c r="C121" s="25">
        <v>-0.23392607000000001</v>
      </c>
      <c r="D121" s="26">
        <v>-7.5796839999999995E-4</v>
      </c>
      <c r="E121" s="28">
        <f t="shared" si="3"/>
        <v>1.2599030701666665E-4</v>
      </c>
      <c r="F121" s="18">
        <f t="shared" si="4"/>
        <v>0.41254707179144989</v>
      </c>
      <c r="G121" s="12">
        <f t="shared" si="5"/>
        <v>2.844398110147448</v>
      </c>
    </row>
    <row r="122" spans="1:7" x14ac:dyDescent="0.25">
      <c r="A122" s="24">
        <v>11.767578</v>
      </c>
      <c r="B122" s="23">
        <v>-5.2301526000000003</v>
      </c>
      <c r="C122" s="25">
        <v>-0.23408100000000001</v>
      </c>
      <c r="D122" s="26">
        <v>-7.6369638999999997E-4</v>
      </c>
      <c r="E122" s="28">
        <f t="shared" si="3"/>
        <v>1.2694497201666666E-4</v>
      </c>
      <c r="F122" s="18">
        <f t="shared" si="4"/>
        <v>0.41620231970746424</v>
      </c>
      <c r="G122" s="12">
        <f t="shared" si="5"/>
        <v>2.8696000349103206</v>
      </c>
    </row>
    <row r="123" spans="1:7" x14ac:dyDescent="0.25">
      <c r="A123" s="24">
        <v>11.867188000000001</v>
      </c>
      <c r="B123" s="23">
        <v>-5.2824283000000003</v>
      </c>
      <c r="C123" s="25">
        <v>-0.23413070999999999</v>
      </c>
      <c r="D123" s="26">
        <v>-7.7283381999999998E-4</v>
      </c>
      <c r="E123" s="28">
        <f t="shared" si="3"/>
        <v>1.2846787701666668E-4</v>
      </c>
      <c r="F123" s="18">
        <f t="shared" si="4"/>
        <v>0.42036228773675877</v>
      </c>
      <c r="G123" s="12">
        <f t="shared" si="5"/>
        <v>2.8982818654452389</v>
      </c>
    </row>
    <row r="124" spans="1:7" x14ac:dyDescent="0.25">
      <c r="A124" s="24">
        <v>11.966797</v>
      </c>
      <c r="B124" s="23">
        <v>-5.3178843999999996</v>
      </c>
      <c r="C124" s="25">
        <v>-0.23426658</v>
      </c>
      <c r="D124" s="26">
        <v>-7.7967643E-4</v>
      </c>
      <c r="E124" s="28">
        <f t="shared" si="3"/>
        <v>1.2960831201666668E-4</v>
      </c>
      <c r="F124" s="18">
        <f t="shared" si="4"/>
        <v>0.42318379452563898</v>
      </c>
      <c r="G124" s="12">
        <f t="shared" si="5"/>
        <v>2.9177353754246194</v>
      </c>
    </row>
    <row r="125" spans="1:7" x14ac:dyDescent="0.25">
      <c r="A125" s="24">
        <v>12.066406000000001</v>
      </c>
      <c r="B125" s="23">
        <v>-5.3852428999999997</v>
      </c>
      <c r="C125" s="25">
        <v>-0.23443834</v>
      </c>
      <c r="D125" s="26">
        <v>-7.8550574999999997E-4</v>
      </c>
      <c r="E125" s="28">
        <f t="shared" si="3"/>
        <v>1.3057986534999999E-4</v>
      </c>
      <c r="F125" s="18">
        <f t="shared" si="4"/>
        <v>0.42854401364276667</v>
      </c>
      <c r="G125" s="12">
        <f t="shared" si="5"/>
        <v>2.9546926056881313</v>
      </c>
    </row>
    <row r="126" spans="1:7" x14ac:dyDescent="0.25">
      <c r="A126" s="24">
        <v>12.166016000000001</v>
      </c>
      <c r="B126" s="23">
        <v>-5.4125937999999998</v>
      </c>
      <c r="C126" s="25">
        <v>-0.23456653999999999</v>
      </c>
      <c r="D126" s="26">
        <v>-7.9175230000000005E-4</v>
      </c>
      <c r="E126" s="28">
        <f t="shared" si="3"/>
        <v>1.3162095701666667E-4</v>
      </c>
      <c r="F126" s="18">
        <f t="shared" si="4"/>
        <v>0.43072052910927278</v>
      </c>
      <c r="G126" s="12">
        <f t="shared" si="5"/>
        <v>2.9696990786531514</v>
      </c>
    </row>
    <row r="127" spans="1:7" x14ac:dyDescent="0.25">
      <c r="A127" s="24">
        <v>12.265625</v>
      </c>
      <c r="B127" s="23">
        <v>-5.4545678999999998</v>
      </c>
      <c r="C127" s="25">
        <v>-0.23468475</v>
      </c>
      <c r="D127" s="26">
        <v>-7.9916714000000002E-4</v>
      </c>
      <c r="E127" s="28">
        <f t="shared" si="3"/>
        <v>1.3285676368333333E-4</v>
      </c>
      <c r="F127" s="18">
        <f t="shared" si="4"/>
        <v>0.43406072185768951</v>
      </c>
      <c r="G127" s="12">
        <f t="shared" si="5"/>
        <v>2.9927287850570008</v>
      </c>
    </row>
    <row r="128" spans="1:7" x14ac:dyDescent="0.25">
      <c r="A128" s="24">
        <v>12.365233999999999</v>
      </c>
      <c r="B128" s="23">
        <v>-5.4864873999999997</v>
      </c>
      <c r="C128" s="25">
        <v>-0.23483604</v>
      </c>
      <c r="D128" s="26">
        <v>-8.0460904000000002E-4</v>
      </c>
      <c r="E128" s="28">
        <f t="shared" si="3"/>
        <v>1.3376374701666666E-4</v>
      </c>
      <c r="F128" s="18">
        <f t="shared" si="4"/>
        <v>0.43660079496070037</v>
      </c>
      <c r="G128" s="12">
        <f t="shared" si="5"/>
        <v>3.0102418875072656</v>
      </c>
    </row>
    <row r="129" spans="1:7" x14ac:dyDescent="0.25">
      <c r="A129" s="24">
        <v>12.464843999999999</v>
      </c>
      <c r="B129" s="23">
        <v>-5.5252122999999997</v>
      </c>
      <c r="C129" s="25">
        <v>-0.23491353000000001</v>
      </c>
      <c r="D129" s="26">
        <v>-8.1157683999999995E-4</v>
      </c>
      <c r="E129" s="28">
        <f t="shared" si="3"/>
        <v>1.3492504701666667E-4</v>
      </c>
      <c r="F129" s="18">
        <f t="shared" si="4"/>
        <v>0.43968242458857004</v>
      </c>
      <c r="G129" s="12">
        <f t="shared" si="5"/>
        <v>3.0314888726128055</v>
      </c>
    </row>
    <row r="130" spans="1:7" x14ac:dyDescent="0.25">
      <c r="A130" s="24">
        <v>12.564453</v>
      </c>
      <c r="B130" s="23">
        <v>-5.5603446999999999</v>
      </c>
      <c r="C130" s="25">
        <v>-0.23494455</v>
      </c>
      <c r="D130" s="26">
        <v>-8.1983203000000004E-4</v>
      </c>
      <c r="E130" s="28">
        <f t="shared" si="3"/>
        <v>1.3630091201666668E-4</v>
      </c>
      <c r="F130" s="18">
        <f t="shared" si="4"/>
        <v>0.44247817214991092</v>
      </c>
      <c r="G130" s="12">
        <f t="shared" si="5"/>
        <v>3.0507647798332722</v>
      </c>
    </row>
    <row r="131" spans="1:7" x14ac:dyDescent="0.25">
      <c r="A131" s="24">
        <v>12.664063000000001</v>
      </c>
      <c r="B131" s="23">
        <v>-5.6179456999999999</v>
      </c>
      <c r="C131" s="25">
        <v>-0.23512669</v>
      </c>
      <c r="D131" s="26">
        <v>-8.2412361999999997E-4</v>
      </c>
      <c r="E131" s="28">
        <f t="shared" si="3"/>
        <v>1.3701617701666666E-4</v>
      </c>
      <c r="F131" s="18">
        <f t="shared" si="4"/>
        <v>0.44706191408842905</v>
      </c>
      <c r="G131" s="12">
        <f t="shared" si="5"/>
        <v>3.0823684144214618</v>
      </c>
    </row>
    <row r="132" spans="1:7" x14ac:dyDescent="0.25">
      <c r="A132" s="24">
        <v>12.763672</v>
      </c>
      <c r="B132" s="23">
        <v>-5.6794791</v>
      </c>
      <c r="C132" s="25">
        <v>-0.23523761000000001</v>
      </c>
      <c r="D132" s="26">
        <v>-8.3265308000000004E-4</v>
      </c>
      <c r="E132" s="28">
        <f t="shared" si="3"/>
        <v>1.3843775368333334E-4</v>
      </c>
      <c r="F132" s="18">
        <f t="shared" si="4"/>
        <v>0.45195858647605447</v>
      </c>
      <c r="G132" s="12">
        <f t="shared" si="5"/>
        <v>3.1161296180215539</v>
      </c>
    </row>
    <row r="133" spans="1:7" x14ac:dyDescent="0.25">
      <c r="A133" s="24">
        <v>12.863281000000001</v>
      </c>
      <c r="B133" s="23">
        <v>-5.7321147999999997</v>
      </c>
      <c r="C133" s="25">
        <v>-0.23531799</v>
      </c>
      <c r="D133" s="26">
        <v>-8.3898898000000003E-4</v>
      </c>
      <c r="E133" s="28">
        <f t="shared" ref="E133:E196" si="6" xml:space="preserve"> (delta_0 - D133) / L</f>
        <v>1.3949373701666666E-4</v>
      </c>
      <c r="F133" s="18">
        <f t="shared" ref="F133:F196" si="7" xml:space="preserve"> -B133 / A_4x8_in2</f>
        <v>0.45614720239510548</v>
      </c>
      <c r="G133" s="12">
        <f t="shared" ref="G133:G196" si="8" xml:space="preserve"> -B133 * kip_to_N / A_4x8_mm2</f>
        <v>3.1450089678434936</v>
      </c>
    </row>
    <row r="134" spans="1:7" x14ac:dyDescent="0.25">
      <c r="A134" s="24">
        <v>12.962891000000001</v>
      </c>
      <c r="B134" s="23">
        <v>-5.7804507999999997</v>
      </c>
      <c r="C134" s="25">
        <v>-0.23555221000000001</v>
      </c>
      <c r="D134" s="26">
        <v>-8.4758991999999995E-4</v>
      </c>
      <c r="E134" s="28">
        <f t="shared" si="6"/>
        <v>1.4092722701666667E-4</v>
      </c>
      <c r="F134" s="18">
        <f t="shared" si="7"/>
        <v>0.45999365905975043</v>
      </c>
      <c r="G134" s="12">
        <f t="shared" si="8"/>
        <v>3.1715292241143</v>
      </c>
    </row>
    <row r="135" spans="1:7" x14ac:dyDescent="0.25">
      <c r="A135" s="24">
        <v>13.0625</v>
      </c>
      <c r="B135" s="23">
        <v>-5.8364076999999996</v>
      </c>
      <c r="C135" s="25">
        <v>-0.23565559</v>
      </c>
      <c r="D135" s="26">
        <v>-8.5658429E-4</v>
      </c>
      <c r="E135" s="28">
        <f t="shared" si="6"/>
        <v>1.4242628868333334E-4</v>
      </c>
      <c r="F135" s="18">
        <f t="shared" si="7"/>
        <v>0.46444656767729986</v>
      </c>
      <c r="G135" s="12">
        <f t="shared" si="8"/>
        <v>3.2022307990919545</v>
      </c>
    </row>
    <row r="136" spans="1:7" x14ac:dyDescent="0.25">
      <c r="A136" s="24">
        <v>13.162108999999999</v>
      </c>
      <c r="B136" s="23">
        <v>-5.8674220999999998</v>
      </c>
      <c r="C136" s="25">
        <v>-0.23573588000000001</v>
      </c>
      <c r="D136" s="26">
        <v>-8.6311698999999998E-4</v>
      </c>
      <c r="E136" s="28">
        <f t="shared" si="6"/>
        <v>1.4351507201666668E-4</v>
      </c>
      <c r="F136" s="18">
        <f t="shared" si="7"/>
        <v>0.46691461521081451</v>
      </c>
      <c r="G136" s="12">
        <f t="shared" si="8"/>
        <v>3.2192473051347652</v>
      </c>
    </row>
    <row r="137" spans="1:7" x14ac:dyDescent="0.25">
      <c r="A137" s="24">
        <v>13.261718999999999</v>
      </c>
      <c r="B137" s="23">
        <v>-5.8996215000000003</v>
      </c>
      <c r="C137" s="25">
        <v>-0.23571481999999999</v>
      </c>
      <c r="D137" s="26">
        <v>-8.6848141000000004E-4</v>
      </c>
      <c r="E137" s="28">
        <f t="shared" si="6"/>
        <v>1.4440914201666668E-4</v>
      </c>
      <c r="F137" s="18">
        <f t="shared" si="7"/>
        <v>0.46947696204811112</v>
      </c>
      <c r="G137" s="12">
        <f t="shared" si="8"/>
        <v>3.2369139788306898</v>
      </c>
    </row>
    <row r="138" spans="1:7" x14ac:dyDescent="0.25">
      <c r="A138" s="24">
        <v>13.361328</v>
      </c>
      <c r="B138" s="23">
        <v>-5.9392985999999999</v>
      </c>
      <c r="C138" s="25">
        <v>-0.23590563000000001</v>
      </c>
      <c r="D138" s="26">
        <v>-8.7503197999999995E-4</v>
      </c>
      <c r="E138" s="28">
        <f t="shared" si="6"/>
        <v>1.4550090368333334E-4</v>
      </c>
      <c r="F138" s="18">
        <f t="shared" si="7"/>
        <v>0.47263436534438685</v>
      </c>
      <c r="G138" s="12">
        <f t="shared" si="8"/>
        <v>3.2586834024504023</v>
      </c>
    </row>
    <row r="139" spans="1:7" x14ac:dyDescent="0.25">
      <c r="A139" s="24">
        <v>13.460938000000001</v>
      </c>
      <c r="B139" s="23">
        <v>-5.9876389999999997</v>
      </c>
      <c r="C139" s="25">
        <v>-0.23602897</v>
      </c>
      <c r="D139" s="26">
        <v>-8.8053342000000002E-4</v>
      </c>
      <c r="E139" s="28">
        <f t="shared" si="6"/>
        <v>1.4641781035E-4</v>
      </c>
      <c r="F139" s="18">
        <f t="shared" si="7"/>
        <v>0.47648117214990654</v>
      </c>
      <c r="G139" s="12">
        <f t="shared" si="8"/>
        <v>3.2852060728458277</v>
      </c>
    </row>
    <row r="140" spans="1:7" x14ac:dyDescent="0.25">
      <c r="A140" s="24">
        <v>13.560547</v>
      </c>
      <c r="B140" s="23">
        <v>-6.0043540000000002</v>
      </c>
      <c r="C140" s="25">
        <v>-0.23606669999999999</v>
      </c>
      <c r="D140" s="26">
        <v>-8.8370440000000005E-4</v>
      </c>
      <c r="E140" s="28">
        <f t="shared" si="6"/>
        <v>1.4694630701666669E-4</v>
      </c>
      <c r="F140" s="18">
        <f t="shared" si="7"/>
        <v>0.47781130958679707</v>
      </c>
      <c r="G140" s="12">
        <f t="shared" si="8"/>
        <v>3.2943770030751924</v>
      </c>
    </row>
    <row r="141" spans="1:7" x14ac:dyDescent="0.25">
      <c r="A141" s="24">
        <v>13.660156000000001</v>
      </c>
      <c r="B141" s="23">
        <v>-6.0592069999999998</v>
      </c>
      <c r="C141" s="25">
        <v>-0.23613281999999999</v>
      </c>
      <c r="D141" s="26">
        <v>-8.9386699000000005E-4</v>
      </c>
      <c r="E141" s="28">
        <f t="shared" si="6"/>
        <v>1.4864007201666668E-4</v>
      </c>
      <c r="F141" s="18">
        <f t="shared" si="7"/>
        <v>0.48217637263350693</v>
      </c>
      <c r="G141" s="12">
        <f t="shared" si="8"/>
        <v>3.3244729071057808</v>
      </c>
    </row>
    <row r="142" spans="1:7" x14ac:dyDescent="0.25">
      <c r="A142" s="24">
        <v>13.759766000000001</v>
      </c>
      <c r="B142" s="23">
        <v>-6.1187768</v>
      </c>
      <c r="C142" s="25">
        <v>-0.23630931999999999</v>
      </c>
      <c r="D142" s="26">
        <v>-9.0125196999999997E-4</v>
      </c>
      <c r="E142" s="28">
        <f t="shared" si="6"/>
        <v>1.4987090201666665E-4</v>
      </c>
      <c r="F142" s="18">
        <f t="shared" si="7"/>
        <v>0.48691678669800476</v>
      </c>
      <c r="G142" s="12">
        <f t="shared" si="8"/>
        <v>3.3571567527281059</v>
      </c>
    </row>
    <row r="143" spans="1:7" x14ac:dyDescent="0.25">
      <c r="A143" s="24">
        <v>13.859375</v>
      </c>
      <c r="B143" s="23">
        <v>-6.1530480000000001</v>
      </c>
      <c r="C143" s="25">
        <v>-0.23647554000000001</v>
      </c>
      <c r="D143" s="26">
        <v>-9.0963836000000002E-4</v>
      </c>
      <c r="E143" s="28">
        <f t="shared" si="6"/>
        <v>1.5126863368333335E-4</v>
      </c>
      <c r="F143" s="18">
        <f t="shared" si="7"/>
        <v>0.48964400214085024</v>
      </c>
      <c r="G143" s="12">
        <f t="shared" si="8"/>
        <v>3.3759601499208416</v>
      </c>
    </row>
    <row r="144" spans="1:7" x14ac:dyDescent="0.25">
      <c r="A144" s="24">
        <v>13.958983999999999</v>
      </c>
      <c r="B144" s="23">
        <v>-6.1993388999999999</v>
      </c>
      <c r="C144" s="25">
        <v>-0.23653068999999999</v>
      </c>
      <c r="D144" s="26">
        <v>-9.1709487999999998E-4</v>
      </c>
      <c r="E144" s="28">
        <f t="shared" si="6"/>
        <v>1.5251138701666666E-4</v>
      </c>
      <c r="F144" s="18">
        <f t="shared" si="7"/>
        <v>0.49332771491843652</v>
      </c>
      <c r="G144" s="12">
        <f t="shared" si="8"/>
        <v>3.4013583320419576</v>
      </c>
    </row>
    <row r="145" spans="1:7" x14ac:dyDescent="0.25">
      <c r="A145" s="24">
        <v>14.058593999999999</v>
      </c>
      <c r="B145" s="23">
        <v>-6.2465596000000003</v>
      </c>
      <c r="C145" s="25">
        <v>-0.23659469</v>
      </c>
      <c r="D145" s="26">
        <v>-9.2089769999999997E-4</v>
      </c>
      <c r="E145" s="28">
        <f t="shared" si="6"/>
        <v>1.5314519034999999E-4</v>
      </c>
      <c r="F145" s="18">
        <f t="shared" si="7"/>
        <v>0.49708541882906632</v>
      </c>
      <c r="G145" s="12">
        <f t="shared" si="8"/>
        <v>3.4272666625882771</v>
      </c>
    </row>
    <row r="146" spans="1:7" x14ac:dyDescent="0.25">
      <c r="A146" s="24">
        <v>14.158203</v>
      </c>
      <c r="B146" s="23">
        <v>-6.2942556999999999</v>
      </c>
      <c r="C146" s="25">
        <v>-0.23678589999999999</v>
      </c>
      <c r="D146" s="26">
        <v>-9.3286629999999996E-4</v>
      </c>
      <c r="E146" s="28">
        <f t="shared" si="6"/>
        <v>1.5513995701666667E-4</v>
      </c>
      <c r="F146" s="18">
        <f t="shared" si="7"/>
        <v>0.50088095386966891</v>
      </c>
      <c r="G146" s="12">
        <f t="shared" si="8"/>
        <v>3.4534358283264019</v>
      </c>
    </row>
    <row r="147" spans="1:7" x14ac:dyDescent="0.25">
      <c r="A147" s="24">
        <v>14.257813000000001</v>
      </c>
      <c r="B147" s="23">
        <v>-6.3594251000000002</v>
      </c>
      <c r="C147" s="25">
        <v>-0.23685074</v>
      </c>
      <c r="D147" s="26">
        <v>-9.3914859000000003E-4</v>
      </c>
      <c r="E147" s="28">
        <f t="shared" si="6"/>
        <v>1.5618700535E-4</v>
      </c>
      <c r="F147" s="18">
        <f t="shared" si="7"/>
        <v>0.50606696994383549</v>
      </c>
      <c r="G147" s="12">
        <f t="shared" si="8"/>
        <v>3.4891919767254151</v>
      </c>
    </row>
    <row r="148" spans="1:7" x14ac:dyDescent="0.25">
      <c r="A148" s="24">
        <v>14.357422</v>
      </c>
      <c r="B148" s="23">
        <v>-6.4001136000000001</v>
      </c>
      <c r="C148" s="25">
        <v>-0.23698180999999999</v>
      </c>
      <c r="D148" s="26">
        <v>-9.4596144999999998E-4</v>
      </c>
      <c r="E148" s="28">
        <f t="shared" si="6"/>
        <v>1.5732248201666668E-4</v>
      </c>
      <c r="F148" s="18">
        <f t="shared" si="7"/>
        <v>0.50930485789483271</v>
      </c>
      <c r="G148" s="12">
        <f t="shared" si="8"/>
        <v>3.511516319808722</v>
      </c>
    </row>
    <row r="149" spans="1:7" x14ac:dyDescent="0.25">
      <c r="A149" s="24">
        <v>14.457031000000001</v>
      </c>
      <c r="B149" s="23">
        <v>-6.4469357</v>
      </c>
      <c r="C149" s="25">
        <v>-0.23707195</v>
      </c>
      <c r="D149" s="26">
        <v>-9.5003842999999996E-4</v>
      </c>
      <c r="E149" s="28">
        <f t="shared" si="6"/>
        <v>1.5800197868333333E-4</v>
      </c>
      <c r="F149" s="18">
        <f t="shared" si="7"/>
        <v>0.51303084222530426</v>
      </c>
      <c r="G149" s="12">
        <f t="shared" si="8"/>
        <v>3.5372059526111328</v>
      </c>
    </row>
    <row r="150" spans="1:7" x14ac:dyDescent="0.25">
      <c r="A150" s="24">
        <v>14.556641000000001</v>
      </c>
      <c r="B150" s="23">
        <v>-6.4793735000000003</v>
      </c>
      <c r="C150" s="25">
        <v>-0.23720475999999999</v>
      </c>
      <c r="D150" s="26">
        <v>-9.5688703E-4</v>
      </c>
      <c r="E150" s="28">
        <f t="shared" si="6"/>
        <v>1.5914341201666668E-4</v>
      </c>
      <c r="F150" s="18">
        <f t="shared" si="7"/>
        <v>0.51561216033181745</v>
      </c>
      <c r="G150" s="12">
        <f t="shared" si="8"/>
        <v>3.5550034279682405</v>
      </c>
    </row>
    <row r="151" spans="1:7" x14ac:dyDescent="0.25">
      <c r="A151" s="24">
        <v>14.65625</v>
      </c>
      <c r="B151" s="23">
        <v>-6.4974208000000004</v>
      </c>
      <c r="C151" s="25">
        <v>-0.23728358999999999</v>
      </c>
      <c r="D151" s="26">
        <v>-9.6645944999999996E-4</v>
      </c>
      <c r="E151" s="28">
        <f t="shared" si="6"/>
        <v>1.6073881535000001E-4</v>
      </c>
      <c r="F151" s="18">
        <f t="shared" si="7"/>
        <v>0.51704831883404856</v>
      </c>
      <c r="G151" s="12">
        <f t="shared" si="8"/>
        <v>3.5649053441589915</v>
      </c>
    </row>
    <row r="152" spans="1:7" x14ac:dyDescent="0.25">
      <c r="A152" s="24">
        <v>14.755858999999999</v>
      </c>
      <c r="B152" s="23">
        <v>-6.5268455000000003</v>
      </c>
      <c r="C152" s="25">
        <v>-0.23738508999999999</v>
      </c>
      <c r="D152" s="26">
        <v>-9.7299216000000001E-4</v>
      </c>
      <c r="E152" s="28">
        <f t="shared" si="6"/>
        <v>1.6182760035000001E-4</v>
      </c>
      <c r="F152" s="18">
        <f t="shared" si="7"/>
        <v>0.51938986206104665</v>
      </c>
      <c r="G152" s="12">
        <f t="shared" si="8"/>
        <v>3.581049637950195</v>
      </c>
    </row>
    <row r="153" spans="1:7" x14ac:dyDescent="0.25">
      <c r="A153" s="24">
        <v>14.855468999999999</v>
      </c>
      <c r="B153" s="23">
        <v>-6.5751777000000002</v>
      </c>
      <c r="C153" s="25">
        <v>-0.23748888000000001</v>
      </c>
      <c r="D153" s="26">
        <v>-9.7985868E-4</v>
      </c>
      <c r="E153" s="28">
        <f t="shared" si="6"/>
        <v>1.6297202034999998E-4</v>
      </c>
      <c r="F153" s="18">
        <f t="shared" si="7"/>
        <v>0.52323601633129968</v>
      </c>
      <c r="G153" s="12">
        <f t="shared" si="8"/>
        <v>3.6075678092951939</v>
      </c>
    </row>
    <row r="154" spans="1:7" x14ac:dyDescent="0.25">
      <c r="A154" s="24">
        <v>14.955078</v>
      </c>
      <c r="B154" s="23">
        <v>-6.6157227000000001</v>
      </c>
      <c r="C154" s="25">
        <v>-0.23753399</v>
      </c>
      <c r="D154" s="26">
        <v>-9.869098399999999E-4</v>
      </c>
      <c r="E154" s="28">
        <f t="shared" si="6"/>
        <v>1.641472136833333E-4</v>
      </c>
      <c r="F154" s="18">
        <f t="shared" si="7"/>
        <v>0.52646248491513015</v>
      </c>
      <c r="G154" s="12">
        <f t="shared" si="8"/>
        <v>3.6298134189960347</v>
      </c>
    </row>
    <row r="155" spans="1:7" x14ac:dyDescent="0.25">
      <c r="A155" s="24">
        <v>15.054688000000001</v>
      </c>
      <c r="B155" s="23">
        <v>-6.6790791</v>
      </c>
      <c r="C155" s="25">
        <v>-0.23763865000000001</v>
      </c>
      <c r="D155" s="26">
        <v>-9.9642865999999991E-4</v>
      </c>
      <c r="E155" s="28">
        <f t="shared" si="6"/>
        <v>1.657336836833333E-4</v>
      </c>
      <c r="F155" s="18">
        <f t="shared" si="7"/>
        <v>0.53150422703338374</v>
      </c>
      <c r="G155" s="12">
        <f t="shared" si="8"/>
        <v>3.6645748383190182</v>
      </c>
    </row>
    <row r="156" spans="1:7" x14ac:dyDescent="0.25">
      <c r="A156" s="24">
        <v>15.154297</v>
      </c>
      <c r="B156" s="23">
        <v>-6.7257910000000001</v>
      </c>
      <c r="C156" s="25">
        <v>-0.23766696000000001</v>
      </c>
      <c r="D156" s="26">
        <v>-1.0037481999999999E-3</v>
      </c>
      <c r="E156" s="28">
        <f t="shared" si="6"/>
        <v>1.6695360701666663E-4</v>
      </c>
      <c r="F156" s="18">
        <f t="shared" si="7"/>
        <v>0.5352214419264909</v>
      </c>
      <c r="G156" s="12">
        <f t="shared" si="8"/>
        <v>3.690204008273013</v>
      </c>
    </row>
    <row r="157" spans="1:7" x14ac:dyDescent="0.25">
      <c r="A157" s="24">
        <v>15.253906000000001</v>
      </c>
      <c r="B157" s="23">
        <v>-6.7697678000000003</v>
      </c>
      <c r="C157" s="25">
        <v>-0.23787311</v>
      </c>
      <c r="D157" s="26">
        <v>-1.0105967999999999E-3</v>
      </c>
      <c r="E157" s="28">
        <f t="shared" si="6"/>
        <v>1.6809504034999998E-4</v>
      </c>
      <c r="F157" s="18">
        <f t="shared" si="7"/>
        <v>0.53872100447717275</v>
      </c>
      <c r="G157" s="12">
        <f t="shared" si="8"/>
        <v>3.7143325254438588</v>
      </c>
    </row>
    <row r="158" spans="1:7" x14ac:dyDescent="0.25">
      <c r="A158" s="24">
        <v>15.353516000000001</v>
      </c>
      <c r="B158" s="23">
        <v>-6.8107924000000004</v>
      </c>
      <c r="C158" s="25">
        <v>-0.23795874</v>
      </c>
      <c r="D158" s="26">
        <v>-1.0173498999999999E-3</v>
      </c>
      <c r="E158" s="28">
        <f t="shared" si="6"/>
        <v>1.6922055701666663E-4</v>
      </c>
      <c r="F158" s="18">
        <f t="shared" si="7"/>
        <v>0.54198563841635672</v>
      </c>
      <c r="G158" s="12">
        <f t="shared" si="8"/>
        <v>3.7368412747281883</v>
      </c>
    </row>
    <row r="159" spans="1:7" x14ac:dyDescent="0.25">
      <c r="A159" s="24">
        <v>15.453125</v>
      </c>
      <c r="B159" s="23">
        <v>-6.8531437000000004</v>
      </c>
      <c r="C159" s="25">
        <v>-0.23808628000000001</v>
      </c>
      <c r="D159" s="26">
        <v>-1.0261834000000001E-3</v>
      </c>
      <c r="E159" s="28">
        <f t="shared" si="6"/>
        <v>1.7069280701666667E-4</v>
      </c>
      <c r="F159" s="18">
        <f t="shared" si="7"/>
        <v>0.5453558477870406</v>
      </c>
      <c r="G159" s="12">
        <f t="shared" si="8"/>
        <v>3.7600779374516615</v>
      </c>
    </row>
    <row r="160" spans="1:7" x14ac:dyDescent="0.25">
      <c r="A160" s="24">
        <v>15.552733999999999</v>
      </c>
      <c r="B160" s="23">
        <v>-6.9061947000000004</v>
      </c>
      <c r="C160" s="25">
        <v>-0.23815410000000001</v>
      </c>
      <c r="D160" s="26">
        <v>-1.0342359E-3</v>
      </c>
      <c r="E160" s="28">
        <f t="shared" si="6"/>
        <v>1.7203489034999997E-4</v>
      </c>
      <c r="F160" s="18">
        <f t="shared" si="7"/>
        <v>0.5495775122300246</v>
      </c>
      <c r="G160" s="12">
        <f t="shared" si="8"/>
        <v>3.7891851477177689</v>
      </c>
    </row>
    <row r="161" spans="1:7" x14ac:dyDescent="0.25">
      <c r="A161" s="24">
        <v>15.652343999999999</v>
      </c>
      <c r="B161" s="23">
        <v>-6.9335031999999996</v>
      </c>
      <c r="C161" s="25">
        <v>-0.23828353999999999</v>
      </c>
      <c r="D161" s="26">
        <v>-1.0363638000000001E-3</v>
      </c>
      <c r="E161" s="28">
        <f t="shared" si="6"/>
        <v>1.7238954034999999E-4</v>
      </c>
      <c r="F161" s="18">
        <f t="shared" si="7"/>
        <v>0.55175065361173714</v>
      </c>
      <c r="G161" s="12">
        <f t="shared" si="8"/>
        <v>3.8041683573000946</v>
      </c>
    </row>
    <row r="162" spans="1:7" x14ac:dyDescent="0.25">
      <c r="A162" s="24">
        <v>15.751953</v>
      </c>
      <c r="B162" s="23">
        <v>-6.9802337000000003</v>
      </c>
      <c r="C162" s="25">
        <v>-0.23842563999999999</v>
      </c>
      <c r="D162" s="26">
        <v>-1.0461151000000001E-3</v>
      </c>
      <c r="E162" s="28">
        <f t="shared" si="6"/>
        <v>1.7401475701666667E-4</v>
      </c>
      <c r="F162" s="18">
        <f t="shared" si="7"/>
        <v>0.5554693486458151</v>
      </c>
      <c r="G162" s="12">
        <f t="shared" si="8"/>
        <v>3.8298077324172524</v>
      </c>
    </row>
    <row r="163" spans="1:7" x14ac:dyDescent="0.25">
      <c r="A163" s="24">
        <v>15.851563000000001</v>
      </c>
      <c r="B163" s="23">
        <v>-7.0270723999999998</v>
      </c>
      <c r="C163" s="25">
        <v>-0.23842740000000001</v>
      </c>
      <c r="D163" s="26">
        <v>-1.0549305999999999E-3</v>
      </c>
      <c r="E163" s="28">
        <f t="shared" si="6"/>
        <v>1.7548400701666663E-4</v>
      </c>
      <c r="F163" s="18">
        <f t="shared" si="7"/>
        <v>0.55919665396231422</v>
      </c>
      <c r="G163" s="12">
        <f t="shared" si="8"/>
        <v>3.8555064730534534</v>
      </c>
    </row>
    <row r="164" spans="1:7" x14ac:dyDescent="0.25">
      <c r="A164" s="24">
        <v>15.951172</v>
      </c>
      <c r="B164" s="23">
        <v>-7.0730165999999999</v>
      </c>
      <c r="C164" s="25">
        <v>-0.23854096</v>
      </c>
      <c r="D164" s="26">
        <v>-1.0614038000000001E-3</v>
      </c>
      <c r="E164" s="28">
        <f t="shared" si="6"/>
        <v>1.7656287368333334E-4</v>
      </c>
      <c r="F164" s="18">
        <f t="shared" si="7"/>
        <v>0.56285277723051552</v>
      </c>
      <c r="G164" s="12">
        <f t="shared" si="8"/>
        <v>3.8807144331278742</v>
      </c>
    </row>
    <row r="165" spans="1:7" x14ac:dyDescent="0.25">
      <c r="A165" s="24">
        <v>16.050781000000001</v>
      </c>
      <c r="B165" s="23">
        <v>-7.1101704000000003</v>
      </c>
      <c r="C165" s="25">
        <v>-0.23864684</v>
      </c>
      <c r="D165" s="26">
        <v>-1.0690928000000001E-3</v>
      </c>
      <c r="E165" s="28">
        <f t="shared" si="6"/>
        <v>1.7784437368333333E-4</v>
      </c>
      <c r="F165" s="18">
        <f t="shared" si="7"/>
        <v>0.56580938269283942</v>
      </c>
      <c r="G165" s="12">
        <f t="shared" si="8"/>
        <v>3.9010994111449695</v>
      </c>
    </row>
    <row r="166" spans="1:7" x14ac:dyDescent="0.25">
      <c r="A166" s="24">
        <v>16.150390999999999</v>
      </c>
      <c r="B166" s="23">
        <v>-7.1489986999999999</v>
      </c>
      <c r="C166" s="25">
        <v>-0.23878112000000001</v>
      </c>
      <c r="D166" s="26">
        <v>-1.079315E-3</v>
      </c>
      <c r="E166" s="28">
        <f t="shared" si="6"/>
        <v>1.795480736833333E-4</v>
      </c>
      <c r="F166" s="18">
        <f t="shared" si="7"/>
        <v>0.56889924063126684</v>
      </c>
      <c r="G166" s="12">
        <f t="shared" si="8"/>
        <v>3.9224031281790586</v>
      </c>
    </row>
    <row r="167" spans="1:7" x14ac:dyDescent="0.25">
      <c r="A167" s="24">
        <v>16.25</v>
      </c>
      <c r="B167" s="23">
        <v>-7.1943536000000003</v>
      </c>
      <c r="C167" s="25">
        <v>-0.23873142999999999</v>
      </c>
      <c r="D167" s="26">
        <v>-1.0849535E-3</v>
      </c>
      <c r="E167" s="28">
        <f t="shared" si="6"/>
        <v>1.8048782368333333E-4</v>
      </c>
      <c r="F167" s="18">
        <f t="shared" si="7"/>
        <v>0.57250846889548623</v>
      </c>
      <c r="G167" s="12">
        <f t="shared" si="8"/>
        <v>3.9472877601539182</v>
      </c>
    </row>
    <row r="168" spans="1:7" x14ac:dyDescent="0.25">
      <c r="A168" s="24">
        <v>16.349609000000001</v>
      </c>
      <c r="B168" s="23">
        <v>-7.2268138000000004</v>
      </c>
      <c r="C168" s="25">
        <v>-0.23886766000000001</v>
      </c>
      <c r="D168" s="26">
        <v>-1.0891735000000001E-3</v>
      </c>
      <c r="E168" s="28">
        <f t="shared" si="6"/>
        <v>1.8119115701666666E-4</v>
      </c>
      <c r="F168" s="18">
        <f t="shared" si="7"/>
        <v>0.57509156953736196</v>
      </c>
      <c r="G168" s="12">
        <f t="shared" si="8"/>
        <v>3.9650975255999965</v>
      </c>
    </row>
    <row r="169" spans="1:7" x14ac:dyDescent="0.25">
      <c r="A169" s="24">
        <v>16.449218999999999</v>
      </c>
      <c r="B169" s="23">
        <v>-7.2797761000000003</v>
      </c>
      <c r="C169" s="25">
        <v>-0.23901691999999999</v>
      </c>
      <c r="D169" s="26">
        <v>-1.0964751E-3</v>
      </c>
      <c r="E169" s="28">
        <f t="shared" si="6"/>
        <v>1.8240809034999998E-4</v>
      </c>
      <c r="F169" s="18">
        <f t="shared" si="7"/>
        <v>0.57930617545861995</v>
      </c>
      <c r="G169" s="12">
        <f t="shared" si="8"/>
        <v>3.9941560693084401</v>
      </c>
    </row>
    <row r="170" spans="1:7" x14ac:dyDescent="0.25">
      <c r="A170" s="24">
        <v>16.548828</v>
      </c>
      <c r="B170" s="23">
        <v>-7.3415774999999996</v>
      </c>
      <c r="C170" s="25">
        <v>-0.23907654</v>
      </c>
      <c r="D170" s="26">
        <v>-1.1065065999999999E-3</v>
      </c>
      <c r="E170" s="28">
        <f t="shared" si="6"/>
        <v>1.8408000701666664E-4</v>
      </c>
      <c r="F170" s="18">
        <f t="shared" si="7"/>
        <v>0.58422417460861964</v>
      </c>
      <c r="G170" s="12">
        <f t="shared" si="8"/>
        <v>4.0280643150444257</v>
      </c>
    </row>
    <row r="171" spans="1:7" x14ac:dyDescent="0.25">
      <c r="A171" s="24">
        <v>16.648437999999999</v>
      </c>
      <c r="B171" s="23">
        <v>-7.3890409000000004</v>
      </c>
      <c r="C171" s="25">
        <v>-0.23920006999999999</v>
      </c>
      <c r="D171" s="26">
        <v>-1.1099636E-3</v>
      </c>
      <c r="E171" s="28">
        <f t="shared" si="6"/>
        <v>1.8465617368333332E-4</v>
      </c>
      <c r="F171" s="18">
        <f t="shared" si="7"/>
        <v>0.58800119197159362</v>
      </c>
      <c r="G171" s="12">
        <f t="shared" si="8"/>
        <v>4.054105806510079</v>
      </c>
    </row>
    <row r="172" spans="1:7" x14ac:dyDescent="0.25">
      <c r="A172" s="24">
        <v>16.748047</v>
      </c>
      <c r="B172" s="23">
        <v>-7.4484333999999999</v>
      </c>
      <c r="C172" s="25">
        <v>-0.23931532999999999</v>
      </c>
      <c r="D172" s="26">
        <v>-1.1224150999999999E-3</v>
      </c>
      <c r="E172" s="28">
        <f t="shared" si="6"/>
        <v>1.867314236833333E-4</v>
      </c>
      <c r="F172" s="18">
        <f t="shared" si="7"/>
        <v>0.59272749695038629</v>
      </c>
      <c r="G172" s="12">
        <f t="shared" si="8"/>
        <v>4.0866923738835457</v>
      </c>
    </row>
    <row r="173" spans="1:7" x14ac:dyDescent="0.25">
      <c r="A173" s="24">
        <v>16.847656000000001</v>
      </c>
      <c r="B173" s="23">
        <v>-7.4937100000000001</v>
      </c>
      <c r="C173" s="25">
        <v>-0.23928779</v>
      </c>
      <c r="D173" s="26">
        <v>-1.1276661999999999E-3</v>
      </c>
      <c r="E173" s="28">
        <f t="shared" si="6"/>
        <v>1.8760660701666663E-4</v>
      </c>
      <c r="F173" s="18">
        <f t="shared" si="7"/>
        <v>0.59633049429858354</v>
      </c>
      <c r="G173" s="12">
        <f t="shared" si="8"/>
        <v>4.1115340454134781</v>
      </c>
    </row>
    <row r="174" spans="1:7" x14ac:dyDescent="0.25">
      <c r="A174" s="24">
        <v>16.947265999999999</v>
      </c>
      <c r="B174" s="23">
        <v>-7.5246614999999997</v>
      </c>
      <c r="C174" s="25">
        <v>-0.23935629</v>
      </c>
      <c r="D174" s="26">
        <v>-1.1329888E-3</v>
      </c>
      <c r="E174" s="28">
        <f t="shared" si="6"/>
        <v>1.8849370701666665E-4</v>
      </c>
      <c r="F174" s="18">
        <f t="shared" si="7"/>
        <v>0.59879353640913791</v>
      </c>
      <c r="G174" s="12">
        <f t="shared" si="8"/>
        <v>4.1285160404475283</v>
      </c>
    </row>
    <row r="175" spans="1:7" x14ac:dyDescent="0.25">
      <c r="A175" s="24">
        <v>17.046875</v>
      </c>
      <c r="B175" s="23">
        <v>-7.5460386000000002</v>
      </c>
      <c r="C175" s="25">
        <v>-0.23967709000000001</v>
      </c>
      <c r="D175" s="26">
        <v>-1.139307E-3</v>
      </c>
      <c r="E175" s="28">
        <f t="shared" si="6"/>
        <v>1.8954674034999999E-4</v>
      </c>
      <c r="F175" s="18">
        <f t="shared" si="7"/>
        <v>0.60049467197612283</v>
      </c>
      <c r="G175" s="12">
        <f t="shared" si="8"/>
        <v>4.1402449003102939</v>
      </c>
    </row>
    <row r="176" spans="1:7" x14ac:dyDescent="0.25">
      <c r="A176" s="24">
        <v>17.146484000000001</v>
      </c>
      <c r="B176" s="23">
        <v>-7.6029372000000004</v>
      </c>
      <c r="C176" s="25">
        <v>-0.23965773000000001</v>
      </c>
      <c r="D176" s="26">
        <v>-1.1484504E-3</v>
      </c>
      <c r="E176" s="28">
        <f t="shared" si="6"/>
        <v>1.9107064034999999E-4</v>
      </c>
      <c r="F176" s="18">
        <f t="shared" si="7"/>
        <v>0.60502251869862711</v>
      </c>
      <c r="G176" s="12">
        <f t="shared" si="8"/>
        <v>4.1714631528229171</v>
      </c>
    </row>
    <row r="177" spans="1:7" x14ac:dyDescent="0.25">
      <c r="A177" s="24">
        <v>17.246093999999999</v>
      </c>
      <c r="B177" s="23">
        <v>-7.6457490999999997</v>
      </c>
      <c r="C177" s="25">
        <v>-0.23976056000000001</v>
      </c>
      <c r="D177" s="26">
        <v>-1.1549949E-3</v>
      </c>
      <c r="E177" s="28">
        <f t="shared" si="6"/>
        <v>1.9216139034999998E-4</v>
      </c>
      <c r="F177" s="18">
        <f t="shared" si="7"/>
        <v>0.60842938145270498</v>
      </c>
      <c r="G177" s="12">
        <f t="shared" si="8"/>
        <v>4.1949525305008413</v>
      </c>
    </row>
    <row r="178" spans="1:7" x14ac:dyDescent="0.25">
      <c r="A178" s="24">
        <v>17.345703</v>
      </c>
      <c r="B178" s="23">
        <v>-7.6846069999999997</v>
      </c>
      <c r="C178" s="25">
        <v>-0.23983647</v>
      </c>
      <c r="D178" s="26">
        <v>-1.1582971E-3</v>
      </c>
      <c r="E178" s="28">
        <f t="shared" si="6"/>
        <v>1.9271175701666664E-4</v>
      </c>
      <c r="F178" s="18">
        <f t="shared" si="7"/>
        <v>0.61152159488429025</v>
      </c>
      <c r="G178" s="12">
        <f t="shared" si="8"/>
        <v>4.2162724880096416</v>
      </c>
    </row>
    <row r="179" spans="1:7" x14ac:dyDescent="0.25">
      <c r="A179" s="24">
        <v>17.445312999999999</v>
      </c>
      <c r="B179" s="23">
        <v>-7.7274127000000004</v>
      </c>
      <c r="C179" s="25">
        <v>-0.23999425999999999</v>
      </c>
      <c r="D179" s="26">
        <v>-1.1688471E-3</v>
      </c>
      <c r="E179" s="28">
        <f t="shared" si="6"/>
        <v>1.9447009035E-4</v>
      </c>
      <c r="F179" s="18">
        <f t="shared" si="7"/>
        <v>0.61492796425804475</v>
      </c>
      <c r="G179" s="12">
        <f t="shared" si="8"/>
        <v>4.2397584639665116</v>
      </c>
    </row>
    <row r="180" spans="1:7" x14ac:dyDescent="0.25">
      <c r="A180" s="24">
        <v>17.544922</v>
      </c>
      <c r="B180" s="23">
        <v>-7.7683587000000003</v>
      </c>
      <c r="C180" s="25">
        <v>-0.24005762</v>
      </c>
      <c r="D180" s="26">
        <v>-1.179111E-3</v>
      </c>
      <c r="E180" s="28">
        <f t="shared" si="6"/>
        <v>1.9618074034999998E-4</v>
      </c>
      <c r="F180" s="18">
        <f t="shared" si="7"/>
        <v>0.61818634340796508</v>
      </c>
      <c r="G180" s="12">
        <f t="shared" si="8"/>
        <v>4.2622240882065077</v>
      </c>
    </row>
    <row r="181" spans="1:7" x14ac:dyDescent="0.25">
      <c r="A181" s="24">
        <v>17.644531000000001</v>
      </c>
      <c r="B181" s="23">
        <v>-7.8320751</v>
      </c>
      <c r="C181" s="25">
        <v>-0.24015723</v>
      </c>
      <c r="D181" s="26">
        <v>-1.1858403E-3</v>
      </c>
      <c r="E181" s="28">
        <f t="shared" si="6"/>
        <v>1.9730229034999999E-4</v>
      </c>
      <c r="F181" s="18">
        <f t="shared" si="7"/>
        <v>0.62325673341597521</v>
      </c>
      <c r="G181" s="12">
        <f t="shared" si="8"/>
        <v>4.297183026816513</v>
      </c>
    </row>
    <row r="182" spans="1:7" x14ac:dyDescent="0.25">
      <c r="A182" s="24">
        <v>17.744140999999999</v>
      </c>
      <c r="B182" s="23">
        <v>-7.8785762999999998</v>
      </c>
      <c r="C182" s="25">
        <v>-0.24016234</v>
      </c>
      <c r="D182" s="26">
        <v>-1.1936903E-3</v>
      </c>
      <c r="E182" s="28">
        <f t="shared" si="6"/>
        <v>1.986106236833333E-4</v>
      </c>
      <c r="F182" s="18">
        <f t="shared" si="7"/>
        <v>0.62695718133582767</v>
      </c>
      <c r="G182" s="12">
        <f t="shared" si="8"/>
        <v>4.3226965931211305</v>
      </c>
    </row>
    <row r="183" spans="1:7" x14ac:dyDescent="0.25">
      <c r="A183" s="24">
        <v>17.84375</v>
      </c>
      <c r="B183" s="23">
        <v>-7.9171128</v>
      </c>
      <c r="C183" s="25">
        <v>-0.24027856</v>
      </c>
      <c r="D183" s="26">
        <v>-1.1993647000000001E-3</v>
      </c>
      <c r="E183" s="28">
        <f t="shared" si="6"/>
        <v>1.9955635701666668E-4</v>
      </c>
      <c r="F183" s="18">
        <f t="shared" si="7"/>
        <v>0.63002381856805811</v>
      </c>
      <c r="G183" s="12">
        <f t="shared" si="8"/>
        <v>4.3438402097997955</v>
      </c>
    </row>
    <row r="184" spans="1:7" x14ac:dyDescent="0.25">
      <c r="A184" s="24">
        <v>17.943359000000001</v>
      </c>
      <c r="B184" s="23">
        <v>-7.9588327000000003</v>
      </c>
      <c r="C184" s="25">
        <v>-0.24037357000000001</v>
      </c>
      <c r="D184" s="26">
        <v>-1.2119710000000001E-3</v>
      </c>
      <c r="E184" s="28">
        <f t="shared" si="6"/>
        <v>2.0165740701666665E-4</v>
      </c>
      <c r="F184" s="18">
        <f t="shared" si="7"/>
        <v>0.6333437827232079</v>
      </c>
      <c r="G184" s="12">
        <f t="shared" si="8"/>
        <v>4.3667304456404201</v>
      </c>
    </row>
    <row r="185" spans="1:7" x14ac:dyDescent="0.25">
      <c r="A185" s="24">
        <v>18.042968999999999</v>
      </c>
      <c r="B185" s="23">
        <v>-8.0085753999999998</v>
      </c>
      <c r="C185" s="25">
        <v>-0.24053851000000001</v>
      </c>
      <c r="D185" s="26">
        <v>-1.2164353E-3</v>
      </c>
      <c r="E185" s="28">
        <f t="shared" si="6"/>
        <v>2.0240145701666665E-4</v>
      </c>
      <c r="F185" s="18">
        <f t="shared" si="7"/>
        <v>0.63730218101707647</v>
      </c>
      <c r="G185" s="12">
        <f t="shared" si="8"/>
        <v>4.3940225085252642</v>
      </c>
    </row>
    <row r="186" spans="1:7" x14ac:dyDescent="0.25">
      <c r="A186" s="24">
        <v>18.142578</v>
      </c>
      <c r="B186" s="23">
        <v>-8.0464219999999997</v>
      </c>
      <c r="C186" s="25">
        <v>-0.24054216</v>
      </c>
      <c r="D186" s="26">
        <v>-1.2217701000000001E-3</v>
      </c>
      <c r="E186" s="28">
        <f t="shared" si="6"/>
        <v>2.0329059034999999E-4</v>
      </c>
      <c r="F186" s="18">
        <f t="shared" si="7"/>
        <v>0.64031391775168733</v>
      </c>
      <c r="G186" s="12">
        <f t="shared" si="8"/>
        <v>4.4147876014369389</v>
      </c>
    </row>
    <row r="187" spans="1:7" x14ac:dyDescent="0.25">
      <c r="A187" s="24">
        <v>18.242187999999999</v>
      </c>
      <c r="B187" s="23">
        <v>-8.1028748000000004</v>
      </c>
      <c r="C187" s="25">
        <v>-0.24064304</v>
      </c>
      <c r="D187" s="26">
        <v>-1.2262225000000001E-3</v>
      </c>
      <c r="E187" s="28">
        <f t="shared" si="6"/>
        <v>2.0403265701666667E-4</v>
      </c>
      <c r="F187" s="18">
        <f t="shared" si="7"/>
        <v>0.64480628883737645</v>
      </c>
      <c r="G187" s="12">
        <f t="shared" si="8"/>
        <v>4.4457612592324667</v>
      </c>
    </row>
    <row r="188" spans="1:7" x14ac:dyDescent="0.25">
      <c r="A188" s="24">
        <v>18.341797</v>
      </c>
      <c r="B188" s="23">
        <v>-8.1418800000000005</v>
      </c>
      <c r="C188" s="25">
        <v>-0.24078536</v>
      </c>
      <c r="D188" s="26">
        <v>-1.2359141999999999E-3</v>
      </c>
      <c r="E188" s="28">
        <f t="shared" si="6"/>
        <v>2.0564794034999998E-4</v>
      </c>
      <c r="F188" s="18">
        <f t="shared" si="7"/>
        <v>0.64791022403052045</v>
      </c>
      <c r="G188" s="12">
        <f t="shared" si="8"/>
        <v>4.4671620350495402</v>
      </c>
    </row>
    <row r="189" spans="1:7" x14ac:dyDescent="0.25">
      <c r="A189" s="24">
        <v>18.441406000000001</v>
      </c>
      <c r="B189" s="23">
        <v>-8.1788463999999994</v>
      </c>
      <c r="C189" s="25">
        <v>-0.24084132999999999</v>
      </c>
      <c r="D189" s="26">
        <v>-1.2417912E-3</v>
      </c>
      <c r="E189" s="28">
        <f t="shared" si="6"/>
        <v>2.0662744034999998E-4</v>
      </c>
      <c r="F189" s="18">
        <f t="shared" si="7"/>
        <v>0.65085191667467646</v>
      </c>
      <c r="G189" s="12">
        <f t="shared" si="8"/>
        <v>4.4874441933044453</v>
      </c>
    </row>
    <row r="190" spans="1:7" x14ac:dyDescent="0.25">
      <c r="A190" s="24">
        <v>18.541015999999999</v>
      </c>
      <c r="B190" s="23">
        <v>-8.2153158000000008</v>
      </c>
      <c r="C190" s="25">
        <v>-0.24094497000000001</v>
      </c>
      <c r="D190" s="26">
        <v>-1.2517392E-3</v>
      </c>
      <c r="E190" s="28">
        <f t="shared" si="6"/>
        <v>2.0828544034999998E-4</v>
      </c>
      <c r="F190" s="18">
        <f t="shared" si="7"/>
        <v>0.65375405931547437</v>
      </c>
      <c r="G190" s="12">
        <f t="shared" si="8"/>
        <v>4.507453665210325</v>
      </c>
    </row>
    <row r="191" spans="1:7" x14ac:dyDescent="0.25">
      <c r="A191" s="24">
        <v>18.640625</v>
      </c>
      <c r="B191" s="23">
        <v>-8.2489585999999999</v>
      </c>
      <c r="C191" s="25">
        <v>-0.24097979</v>
      </c>
      <c r="D191" s="26">
        <v>-1.259458E-3</v>
      </c>
      <c r="E191" s="28">
        <f t="shared" si="6"/>
        <v>2.0957190701666664E-4</v>
      </c>
      <c r="F191" s="18">
        <f t="shared" si="7"/>
        <v>0.65643126827520037</v>
      </c>
      <c r="G191" s="12">
        <f t="shared" si="8"/>
        <v>4.5259122815142696</v>
      </c>
    </row>
    <row r="192" spans="1:7" x14ac:dyDescent="0.25">
      <c r="A192" s="24">
        <v>18.740234000000001</v>
      </c>
      <c r="B192" s="23">
        <v>-8.2663822000000007</v>
      </c>
      <c r="C192" s="25">
        <v>-0.24110134999999999</v>
      </c>
      <c r="D192" s="26">
        <v>-1.2648045E-3</v>
      </c>
      <c r="E192" s="28">
        <f t="shared" si="6"/>
        <v>2.1046299034999997E-4</v>
      </c>
      <c r="F192" s="18">
        <f t="shared" si="7"/>
        <v>0.65781779430842835</v>
      </c>
      <c r="G192" s="12">
        <f t="shared" si="8"/>
        <v>4.5354719955402558</v>
      </c>
    </row>
    <row r="193" spans="1:7" x14ac:dyDescent="0.25">
      <c r="A193" s="24">
        <v>18.839843999999999</v>
      </c>
      <c r="B193" s="23">
        <v>-8.3313112</v>
      </c>
      <c r="C193" s="25">
        <v>-0.24116087999999999</v>
      </c>
      <c r="D193" s="26">
        <v>-1.2740431999999999E-3</v>
      </c>
      <c r="E193" s="28">
        <f t="shared" si="6"/>
        <v>2.1200277368333331E-4</v>
      </c>
      <c r="F193" s="18">
        <f t="shared" si="7"/>
        <v>0.66298467995843513</v>
      </c>
      <c r="G193" s="12">
        <f t="shared" si="8"/>
        <v>4.5710962449487127</v>
      </c>
    </row>
    <row r="194" spans="1:7" x14ac:dyDescent="0.25">
      <c r="A194" s="24">
        <v>18.939453</v>
      </c>
      <c r="B194" s="23">
        <v>-8.3765277999999999</v>
      </c>
      <c r="C194" s="25">
        <v>-0.24132021000000001</v>
      </c>
      <c r="D194" s="26">
        <v>-1.2803196E-3</v>
      </c>
      <c r="E194" s="28">
        <f t="shared" si="6"/>
        <v>2.1304884034999998E-4</v>
      </c>
      <c r="F194" s="18">
        <f t="shared" si="7"/>
        <v>0.66658290265833964</v>
      </c>
      <c r="G194" s="12">
        <f t="shared" si="8"/>
        <v>4.5959049965974739</v>
      </c>
    </row>
    <row r="195" spans="1:7" x14ac:dyDescent="0.25">
      <c r="A195" s="24">
        <v>19.039062999999999</v>
      </c>
      <c r="B195" s="23">
        <v>-8.4409676000000005</v>
      </c>
      <c r="C195" s="25">
        <v>-0.24132683999999999</v>
      </c>
      <c r="D195" s="26">
        <v>-1.2899578000000001E-3</v>
      </c>
      <c r="E195" s="28">
        <f t="shared" si="6"/>
        <v>2.1465520701666665E-4</v>
      </c>
      <c r="F195" s="18">
        <f t="shared" si="7"/>
        <v>0.67171085900926619</v>
      </c>
      <c r="G195" s="12">
        <f t="shared" si="8"/>
        <v>4.6312608392414569</v>
      </c>
    </row>
    <row r="196" spans="1:7" x14ac:dyDescent="0.25">
      <c r="A196" s="24">
        <v>19.138672</v>
      </c>
      <c r="B196" s="23">
        <v>-8.4852819000000004</v>
      </c>
      <c r="C196" s="25">
        <v>-0.24134648</v>
      </c>
      <c r="D196" s="26">
        <v>-1.2969434E-3</v>
      </c>
      <c r="E196" s="28">
        <f t="shared" si="6"/>
        <v>2.1581947368333332E-4</v>
      </c>
      <c r="F196" s="18">
        <f t="shared" si="7"/>
        <v>0.6752372789565948</v>
      </c>
      <c r="G196" s="12">
        <f t="shared" si="8"/>
        <v>4.6555745307438858</v>
      </c>
    </row>
    <row r="197" spans="1:7" x14ac:dyDescent="0.25">
      <c r="A197" s="24">
        <v>19.238281000000001</v>
      </c>
      <c r="B197" s="23">
        <v>-8.5255908999999992</v>
      </c>
      <c r="C197" s="25">
        <v>-0.24150332999999999</v>
      </c>
      <c r="D197" s="26">
        <v>-1.3040662000000001E-3</v>
      </c>
      <c r="E197" s="28">
        <f t="shared" ref="E197:E260" si="9" xml:space="preserve"> (delta_0 - D197) / L</f>
        <v>2.1700660701666667E-4</v>
      </c>
      <c r="F197" s="18">
        <f t="shared" ref="F197:F260" si="10" xml:space="preserve"> -B197 / A_4x8_in2</f>
        <v>0.67844496725714032</v>
      </c>
      <c r="G197" s="12">
        <f t="shared" ref="G197:G260" si="11" xml:space="preserve"> -B197 * kip_to_N / A_4x8_mm2</f>
        <v>4.6776906555787896</v>
      </c>
    </row>
    <row r="198" spans="1:7" x14ac:dyDescent="0.25">
      <c r="A198" s="24">
        <v>19.337890999999999</v>
      </c>
      <c r="B198" s="23">
        <v>-8.5587663999999997</v>
      </c>
      <c r="C198" s="25">
        <v>-0.24154997</v>
      </c>
      <c r="D198" s="26">
        <v>-1.3116597E-3</v>
      </c>
      <c r="E198" s="28">
        <f t="shared" si="9"/>
        <v>2.1827219034999999E-4</v>
      </c>
      <c r="F198" s="18">
        <f t="shared" si="10"/>
        <v>0.681084989664413</v>
      </c>
      <c r="G198" s="12">
        <f t="shared" si="11"/>
        <v>4.6958928808748865</v>
      </c>
    </row>
    <row r="199" spans="1:7" x14ac:dyDescent="0.25">
      <c r="A199" s="24">
        <v>19.4375</v>
      </c>
      <c r="B199" s="23">
        <v>-8.6055889000000008</v>
      </c>
      <c r="C199" s="25">
        <v>-0.24163722000000001</v>
      </c>
      <c r="D199" s="26">
        <v>-1.3215779000000001E-3</v>
      </c>
      <c r="E199" s="28">
        <f t="shared" si="9"/>
        <v>2.1992522368333332E-4</v>
      </c>
      <c r="F199" s="18">
        <f t="shared" si="10"/>
        <v>0.68481100582587318</v>
      </c>
      <c r="G199" s="12">
        <f t="shared" si="11"/>
        <v>4.7215827331431717</v>
      </c>
    </row>
    <row r="200" spans="1:7" x14ac:dyDescent="0.25">
      <c r="A200" s="24">
        <v>19.537109000000001</v>
      </c>
      <c r="B200" s="23">
        <v>-8.6522235999999992</v>
      </c>
      <c r="C200" s="25">
        <v>-0.24168398999999999</v>
      </c>
      <c r="D200" s="26">
        <v>-1.3297198999999999E-3</v>
      </c>
      <c r="E200" s="28">
        <f t="shared" si="9"/>
        <v>2.212822236833333E-4</v>
      </c>
      <c r="F200" s="18">
        <f t="shared" si="10"/>
        <v>0.68852207733817683</v>
      </c>
      <c r="G200" s="12">
        <f t="shared" si="11"/>
        <v>4.747169546183394</v>
      </c>
    </row>
    <row r="201" spans="1:7" x14ac:dyDescent="0.25">
      <c r="A201" s="24">
        <v>19.636718999999999</v>
      </c>
      <c r="B201" s="23">
        <v>-8.6925497000000007</v>
      </c>
      <c r="C201" s="25">
        <v>-0.24184431000000001</v>
      </c>
      <c r="D201" s="26">
        <v>-1.3362229000000001E-3</v>
      </c>
      <c r="E201" s="28">
        <f t="shared" si="9"/>
        <v>2.2236605701666666E-4</v>
      </c>
      <c r="F201" s="18">
        <f t="shared" si="10"/>
        <v>0.691731126413486</v>
      </c>
      <c r="G201" s="12">
        <f t="shared" si="11"/>
        <v>4.7692950531844325</v>
      </c>
    </row>
    <row r="202" spans="1:7" x14ac:dyDescent="0.25">
      <c r="A202" s="24">
        <v>19.736328</v>
      </c>
      <c r="B202" s="23">
        <v>-8.7375630999999991</v>
      </c>
      <c r="C202" s="25">
        <v>-0.24190438</v>
      </c>
      <c r="D202" s="26">
        <v>-1.3449014E-3</v>
      </c>
      <c r="E202" s="28">
        <f t="shared" si="9"/>
        <v>2.2381247368333333E-4</v>
      </c>
      <c r="F202" s="18">
        <f t="shared" si="10"/>
        <v>0.69531317897117229</v>
      </c>
      <c r="G202" s="12">
        <f t="shared" si="11"/>
        <v>4.7939923161689633</v>
      </c>
    </row>
    <row r="203" spans="1:7" x14ac:dyDescent="0.25">
      <c r="A203" s="24">
        <v>19.835937999999999</v>
      </c>
      <c r="B203" s="23">
        <v>-8.7917527999999994</v>
      </c>
      <c r="C203" s="25">
        <v>-0.24198887999999999</v>
      </c>
      <c r="D203" s="26">
        <v>-1.3477383999999999E-3</v>
      </c>
      <c r="E203" s="28">
        <f t="shared" si="9"/>
        <v>2.2428530701666663E-4</v>
      </c>
      <c r="F203" s="18">
        <f t="shared" si="10"/>
        <v>0.69962545828100575</v>
      </c>
      <c r="G203" s="12">
        <f t="shared" si="11"/>
        <v>4.8237242909132148</v>
      </c>
    </row>
    <row r="204" spans="1:7" x14ac:dyDescent="0.25">
      <c r="A204" s="24">
        <v>19.935547</v>
      </c>
      <c r="B204" s="23">
        <v>-8.8263453999999992</v>
      </c>
      <c r="C204" s="25">
        <v>-0.24204434</v>
      </c>
      <c r="D204" s="26">
        <v>-1.3583541E-3</v>
      </c>
      <c r="E204" s="28">
        <f t="shared" si="9"/>
        <v>2.2605459034999998E-4</v>
      </c>
      <c r="F204" s="18">
        <f t="shared" si="10"/>
        <v>0.70237824992320608</v>
      </c>
      <c r="G204" s="12">
        <f t="shared" si="11"/>
        <v>4.8427040289360868</v>
      </c>
    </row>
    <row r="205" spans="1:7" x14ac:dyDescent="0.25">
      <c r="A205" s="24">
        <v>20.035156000000001</v>
      </c>
      <c r="B205" s="23">
        <v>-8.8665438000000005</v>
      </c>
      <c r="C205" s="25">
        <v>-0.24208045</v>
      </c>
      <c r="D205" s="26">
        <v>-1.3643085E-3</v>
      </c>
      <c r="E205" s="28">
        <f t="shared" si="9"/>
        <v>2.2704699034999999E-4</v>
      </c>
      <c r="F205" s="18">
        <f t="shared" si="10"/>
        <v>0.70557713695539881</v>
      </c>
      <c r="G205" s="12">
        <f t="shared" si="11"/>
        <v>4.8647594714567006</v>
      </c>
    </row>
    <row r="206" spans="1:7" x14ac:dyDescent="0.25">
      <c r="A206" s="24">
        <v>20.134765999999999</v>
      </c>
      <c r="B206" s="23">
        <v>-8.9097357000000006</v>
      </c>
      <c r="C206" s="25">
        <v>-0.24227663999999999</v>
      </c>
      <c r="D206" s="26">
        <v>-1.3740122E-3</v>
      </c>
      <c r="E206" s="28">
        <f t="shared" si="9"/>
        <v>2.2866427368333333E-4</v>
      </c>
      <c r="F206" s="18">
        <f t="shared" si="10"/>
        <v>0.70901423914866424</v>
      </c>
      <c r="G206" s="12">
        <f t="shared" si="11"/>
        <v>4.8884573417153696</v>
      </c>
    </row>
    <row r="207" spans="1:7" x14ac:dyDescent="0.25">
      <c r="A207" s="24">
        <v>20.234375</v>
      </c>
      <c r="B207" s="23">
        <v>-8.9325886000000008</v>
      </c>
      <c r="C207" s="25">
        <v>-0.24245613999999999</v>
      </c>
      <c r="D207" s="26">
        <v>-1.3804494000000001E-3</v>
      </c>
      <c r="E207" s="28">
        <f t="shared" si="9"/>
        <v>2.2973714035E-4</v>
      </c>
      <c r="F207" s="18">
        <f t="shared" si="10"/>
        <v>0.71083281514815655</v>
      </c>
      <c r="G207" s="12">
        <f t="shared" si="11"/>
        <v>4.9009959209219893</v>
      </c>
    </row>
    <row r="208" spans="1:7" x14ac:dyDescent="0.25">
      <c r="A208" s="24">
        <v>20.333984000000001</v>
      </c>
      <c r="B208" s="23">
        <v>-8.9851235999999997</v>
      </c>
      <c r="C208" s="25">
        <v>-0.24236356000000001</v>
      </c>
      <c r="D208" s="26">
        <v>-1.3867795E-3</v>
      </c>
      <c r="E208" s="28">
        <f t="shared" si="9"/>
        <v>2.3079215701666666E-4</v>
      </c>
      <c r="F208" s="18">
        <f t="shared" si="10"/>
        <v>0.71501341761582282</v>
      </c>
      <c r="G208" s="12">
        <f t="shared" si="11"/>
        <v>4.9298200202100304</v>
      </c>
    </row>
    <row r="209" spans="1:7" x14ac:dyDescent="0.25">
      <c r="A209" s="24">
        <v>20.433593999999999</v>
      </c>
      <c r="B209" s="23">
        <v>-9.0595292999999995</v>
      </c>
      <c r="C209" s="25">
        <v>-0.24251325000000001</v>
      </c>
      <c r="D209" s="26">
        <v>-1.3978481E-3</v>
      </c>
      <c r="E209" s="28">
        <f t="shared" si="9"/>
        <v>2.3263692368333331E-4</v>
      </c>
      <c r="F209" s="18">
        <f t="shared" si="10"/>
        <v>0.7209344350904292</v>
      </c>
      <c r="G209" s="12">
        <f t="shared" si="11"/>
        <v>4.9706438002499338</v>
      </c>
    </row>
    <row r="210" spans="1:7" x14ac:dyDescent="0.25">
      <c r="A210" s="24">
        <v>20.533203</v>
      </c>
      <c r="B210" s="23">
        <v>-9.1119757000000003</v>
      </c>
      <c r="C210" s="25">
        <v>-0.24250190999999999</v>
      </c>
      <c r="D210" s="26">
        <v>-1.4025568E-3</v>
      </c>
      <c r="E210" s="28">
        <f t="shared" si="9"/>
        <v>2.3342170701666663E-4</v>
      </c>
      <c r="F210" s="18">
        <f t="shared" si="10"/>
        <v>0.7251079869941166</v>
      </c>
      <c r="G210" s="12">
        <f t="shared" si="11"/>
        <v>4.9994192878467825</v>
      </c>
    </row>
    <row r="211" spans="1:7" x14ac:dyDescent="0.25">
      <c r="A211" s="24">
        <v>20.632812999999999</v>
      </c>
      <c r="B211" s="23">
        <v>-9.157546</v>
      </c>
      <c r="C211" s="25">
        <v>-0.24264356000000001</v>
      </c>
      <c r="D211" s="26">
        <v>-1.411289E-3</v>
      </c>
      <c r="E211" s="28">
        <f t="shared" si="9"/>
        <v>2.3487707368333331E-4</v>
      </c>
      <c r="F211" s="18">
        <f t="shared" si="10"/>
        <v>0.72873435624570693</v>
      </c>
      <c r="G211" s="12">
        <f t="shared" si="11"/>
        <v>5.0244221021950422</v>
      </c>
    </row>
    <row r="212" spans="1:7" x14ac:dyDescent="0.25">
      <c r="A212" s="24">
        <v>20.732422</v>
      </c>
      <c r="B212" s="23">
        <v>-9.2049264999999991</v>
      </c>
      <c r="C212" s="25">
        <v>-0.24270706</v>
      </c>
      <c r="D212" s="26">
        <v>-1.4192164E-3</v>
      </c>
      <c r="E212" s="28">
        <f t="shared" si="9"/>
        <v>2.3619830701666664E-4</v>
      </c>
      <c r="F212" s="18">
        <f t="shared" si="10"/>
        <v>0.73250477663628966</v>
      </c>
      <c r="G212" s="12">
        <f t="shared" si="11"/>
        <v>5.050418109358211</v>
      </c>
    </row>
    <row r="213" spans="1:7" x14ac:dyDescent="0.25">
      <c r="A213" s="24">
        <v>20.832031000000001</v>
      </c>
      <c r="B213" s="23">
        <v>-9.2163524999999993</v>
      </c>
      <c r="C213" s="25">
        <v>-0.24265917000000001</v>
      </c>
      <c r="D213" s="26">
        <v>-1.4259695E-3</v>
      </c>
      <c r="E213" s="28">
        <f t="shared" si="9"/>
        <v>2.3732382368333332E-4</v>
      </c>
      <c r="F213" s="18">
        <f t="shared" si="10"/>
        <v>0.73341402882617368</v>
      </c>
      <c r="G213" s="12">
        <f t="shared" si="11"/>
        <v>5.0566871520624117</v>
      </c>
    </row>
    <row r="214" spans="1:7" x14ac:dyDescent="0.25">
      <c r="A214" s="24">
        <v>20.931640999999999</v>
      </c>
      <c r="B214" s="23">
        <v>-9.2684212000000006</v>
      </c>
      <c r="C214" s="25">
        <v>-0.24295147</v>
      </c>
      <c r="D214" s="26">
        <v>-1.4321564000000001E-3</v>
      </c>
      <c r="E214" s="28">
        <f t="shared" si="9"/>
        <v>2.3835497368333334E-4</v>
      </c>
      <c r="F214" s="18">
        <f t="shared" si="10"/>
        <v>0.73755752431885824</v>
      </c>
      <c r="G214" s="12">
        <f t="shared" si="11"/>
        <v>5.085255409007293</v>
      </c>
    </row>
    <row r="215" spans="1:7" x14ac:dyDescent="0.25">
      <c r="A215" s="24">
        <v>21.03125</v>
      </c>
      <c r="B215" s="23">
        <v>-9.3221129999999999</v>
      </c>
      <c r="C215" s="25">
        <v>-0.24291688</v>
      </c>
      <c r="D215" s="26">
        <v>-1.442027E-3</v>
      </c>
      <c r="E215" s="28">
        <f t="shared" si="9"/>
        <v>2.4000007368333331E-4</v>
      </c>
      <c r="F215" s="18">
        <f t="shared" si="10"/>
        <v>0.74183018200560891</v>
      </c>
      <c r="G215" s="12">
        <f t="shared" si="11"/>
        <v>5.114714203604299</v>
      </c>
    </row>
    <row r="216" spans="1:7" x14ac:dyDescent="0.25">
      <c r="A216" s="24">
        <v>21.130859000000001</v>
      </c>
      <c r="B216" s="23">
        <v>-9.3586197000000002</v>
      </c>
      <c r="C216" s="25">
        <v>-0.24305858999999999</v>
      </c>
      <c r="D216" s="26">
        <v>-1.4500737000000001E-3</v>
      </c>
      <c r="E216" s="28">
        <f t="shared" si="9"/>
        <v>2.4134119035000001E-4</v>
      </c>
      <c r="F216" s="18">
        <f t="shared" si="10"/>
        <v>0.7447352928860953</v>
      </c>
      <c r="G216" s="12">
        <f t="shared" si="11"/>
        <v>5.1347441407029724</v>
      </c>
    </row>
    <row r="217" spans="1:7" x14ac:dyDescent="0.25">
      <c r="A217" s="24">
        <v>21.230468999999999</v>
      </c>
      <c r="B217" s="23">
        <v>-9.4095715999999996</v>
      </c>
      <c r="C217" s="25">
        <v>-0.24315197999999999</v>
      </c>
      <c r="D217" s="26">
        <v>-1.4587045000000001E-3</v>
      </c>
      <c r="E217" s="28">
        <f t="shared" si="9"/>
        <v>2.4277965701666667E-4</v>
      </c>
      <c r="F217" s="18">
        <f t="shared" si="10"/>
        <v>0.74878991625855729</v>
      </c>
      <c r="G217" s="12">
        <f t="shared" si="11"/>
        <v>5.1626996489263357</v>
      </c>
    </row>
    <row r="218" spans="1:7" x14ac:dyDescent="0.25">
      <c r="A218" s="24">
        <v>21.330078</v>
      </c>
      <c r="B218" s="23">
        <v>-9.4398022000000008</v>
      </c>
      <c r="C218" s="25">
        <v>-0.24323839999999999</v>
      </c>
      <c r="D218" s="26">
        <v>-1.4671504000000001E-3</v>
      </c>
      <c r="E218" s="28">
        <f t="shared" si="9"/>
        <v>2.4418730701666669E-4</v>
      </c>
      <c r="F218" s="18">
        <f t="shared" si="10"/>
        <v>0.75119559096987432</v>
      </c>
      <c r="G218" s="12">
        <f t="shared" si="11"/>
        <v>5.1792861115881248</v>
      </c>
    </row>
    <row r="219" spans="1:7" x14ac:dyDescent="0.25">
      <c r="A219" s="24">
        <v>21.429687999999999</v>
      </c>
      <c r="B219" s="23">
        <v>-9.4752693000000008</v>
      </c>
      <c r="C219" s="25">
        <v>-0.24334069</v>
      </c>
      <c r="D219" s="26">
        <v>-1.472646E-3</v>
      </c>
      <c r="E219" s="28">
        <f t="shared" si="9"/>
        <v>2.4510324034999998E-4</v>
      </c>
      <c r="F219" s="18">
        <f t="shared" si="10"/>
        <v>0.75401797311094154</v>
      </c>
      <c r="G219" s="12">
        <f t="shared" si="11"/>
        <v>5.198745656879054</v>
      </c>
    </row>
    <row r="220" spans="1:7" x14ac:dyDescent="0.25">
      <c r="A220" s="24">
        <v>21.529297</v>
      </c>
      <c r="B220" s="23">
        <v>-9.5305700000000009</v>
      </c>
      <c r="C220" s="25">
        <v>-0.24335928000000001</v>
      </c>
      <c r="D220" s="26">
        <v>-1.4835416999999999E-3</v>
      </c>
      <c r="E220" s="28">
        <f t="shared" si="9"/>
        <v>2.4691919034999999E-4</v>
      </c>
      <c r="F220" s="18">
        <f t="shared" si="10"/>
        <v>0.75841866299166261</v>
      </c>
      <c r="G220" s="12">
        <f t="shared" si="11"/>
        <v>5.2290871980896423</v>
      </c>
    </row>
    <row r="221" spans="1:7" x14ac:dyDescent="0.25">
      <c r="A221" s="24">
        <v>21.628906000000001</v>
      </c>
      <c r="B221" s="23">
        <v>-9.57057</v>
      </c>
      <c r="C221" s="25">
        <v>-0.24349280000000001</v>
      </c>
      <c r="D221" s="26">
        <v>-1.4899729000000001E-3</v>
      </c>
      <c r="E221" s="28">
        <f t="shared" si="9"/>
        <v>2.4799105701666665E-4</v>
      </c>
      <c r="F221" s="18">
        <f t="shared" si="10"/>
        <v>0.76160176185350037</v>
      </c>
      <c r="G221" s="12">
        <f t="shared" si="11"/>
        <v>5.251033785536519</v>
      </c>
    </row>
    <row r="222" spans="1:7" x14ac:dyDescent="0.25">
      <c r="A222" s="24">
        <v>21.728515999999999</v>
      </c>
      <c r="B222" s="23">
        <v>-9.6110544000000004</v>
      </c>
      <c r="C222" s="25">
        <v>-0.24353008000000001</v>
      </c>
      <c r="D222" s="26">
        <v>-1.4961064E-3</v>
      </c>
      <c r="E222" s="28">
        <f t="shared" si="9"/>
        <v>2.4901330701666667E-4</v>
      </c>
      <c r="F222" s="18">
        <f t="shared" si="10"/>
        <v>0.76482340804255522</v>
      </c>
      <c r="G222" s="12">
        <f t="shared" si="11"/>
        <v>5.2732461461573781</v>
      </c>
    </row>
    <row r="223" spans="1:7" x14ac:dyDescent="0.25">
      <c r="A223" s="24">
        <v>21.828125</v>
      </c>
      <c r="B223" s="23">
        <v>-9.6413612000000004</v>
      </c>
      <c r="C223" s="25">
        <v>-0.24361511</v>
      </c>
      <c r="D223" s="26">
        <v>-1.5034734999999999E-3</v>
      </c>
      <c r="E223" s="28">
        <f t="shared" si="9"/>
        <v>2.5024115701666666E-4</v>
      </c>
      <c r="F223" s="18">
        <f t="shared" si="10"/>
        <v>0.76723514655720393</v>
      </c>
      <c r="G223" s="12">
        <f t="shared" si="11"/>
        <v>5.2898744170682539</v>
      </c>
    </row>
    <row r="224" spans="1:7" x14ac:dyDescent="0.25">
      <c r="A224" s="24">
        <v>21.927734000000001</v>
      </c>
      <c r="B224" s="23">
        <v>-9.7157725999999993</v>
      </c>
      <c r="C224" s="25">
        <v>-0.24366051</v>
      </c>
      <c r="D224" s="26">
        <v>-1.5119790000000001E-3</v>
      </c>
      <c r="E224" s="28">
        <f t="shared" si="9"/>
        <v>2.5165874034999998E-4</v>
      </c>
      <c r="F224" s="18">
        <f t="shared" si="10"/>
        <v>0.77315661762339793</v>
      </c>
      <c r="G224" s="12">
        <f t="shared" si="11"/>
        <v>5.3307013244968671</v>
      </c>
    </row>
    <row r="225" spans="1:7" x14ac:dyDescent="0.25">
      <c r="A225" s="24">
        <v>22.027343999999999</v>
      </c>
      <c r="B225" s="23">
        <v>-9.7603749999999998</v>
      </c>
      <c r="C225" s="25">
        <v>-0.24378251000000001</v>
      </c>
      <c r="D225" s="26">
        <v>-1.5200317000000001E-3</v>
      </c>
      <c r="E225" s="28">
        <f t="shared" si="9"/>
        <v>2.5300085701666664E-4</v>
      </c>
      <c r="F225" s="18">
        <f t="shared" si="10"/>
        <v>0.77670596384027901</v>
      </c>
      <c r="G225" s="12">
        <f t="shared" si="11"/>
        <v>5.3551730862953821</v>
      </c>
    </row>
    <row r="226" spans="1:7" x14ac:dyDescent="0.25">
      <c r="A226" s="24">
        <v>22.126953</v>
      </c>
      <c r="B226" s="23">
        <v>-9.8136787000000005</v>
      </c>
      <c r="C226" s="25">
        <v>-0.24392617</v>
      </c>
      <c r="D226" s="26">
        <v>-1.5280484999999999E-3</v>
      </c>
      <c r="E226" s="28">
        <f t="shared" si="9"/>
        <v>2.5433699034999995E-4</v>
      </c>
      <c r="F226" s="18">
        <f t="shared" si="10"/>
        <v>0.78094773751032276</v>
      </c>
      <c r="G226" s="12">
        <f t="shared" si="11"/>
        <v>5.3844189441276855</v>
      </c>
    </row>
    <row r="227" spans="1:7" x14ac:dyDescent="0.25">
      <c r="A227" s="24">
        <v>22.226562999999999</v>
      </c>
      <c r="B227" s="23">
        <v>-9.8613806000000004</v>
      </c>
      <c r="C227" s="25">
        <v>-0.24391209</v>
      </c>
      <c r="D227" s="26">
        <v>-1.5358387999999999E-3</v>
      </c>
      <c r="E227" s="28">
        <f t="shared" si="9"/>
        <v>2.5563537368333329E-4</v>
      </c>
      <c r="F227" s="18">
        <f t="shared" si="10"/>
        <v>0.78474373410026044</v>
      </c>
      <c r="G227" s="12">
        <f t="shared" si="11"/>
        <v>5.4105912921209907</v>
      </c>
    </row>
    <row r="228" spans="1:7" x14ac:dyDescent="0.25">
      <c r="A228" s="24">
        <v>22.326172</v>
      </c>
      <c r="B228" s="23">
        <v>-9.8788117999999994</v>
      </c>
      <c r="C228" s="25">
        <v>-0.24400921</v>
      </c>
      <c r="D228" s="26">
        <v>-1.5417516E-3</v>
      </c>
      <c r="E228" s="28">
        <f t="shared" si="9"/>
        <v>2.5662084034999997E-4</v>
      </c>
      <c r="F228" s="18">
        <f t="shared" si="10"/>
        <v>0.78613086492227202</v>
      </c>
      <c r="G228" s="12">
        <f t="shared" si="11"/>
        <v>5.4201551759985902</v>
      </c>
    </row>
    <row r="229" spans="1:7" x14ac:dyDescent="0.25">
      <c r="A229" s="24">
        <v>22.425781000000001</v>
      </c>
      <c r="B229" s="23">
        <v>-9.9313412000000003</v>
      </c>
      <c r="C229" s="25">
        <v>-0.24405278</v>
      </c>
      <c r="D229" s="26">
        <v>-1.5521287000000001E-3</v>
      </c>
      <c r="E229" s="28">
        <f t="shared" si="9"/>
        <v>2.5835035701666668E-4</v>
      </c>
      <c r="F229" s="18">
        <f t="shared" si="10"/>
        <v>0.7903110217560978</v>
      </c>
      <c r="G229" s="12">
        <f t="shared" si="11"/>
        <v>5.4489762027643911</v>
      </c>
    </row>
    <row r="230" spans="1:7" x14ac:dyDescent="0.25">
      <c r="A230" s="24">
        <v>22.525390999999999</v>
      </c>
      <c r="B230" s="23">
        <v>-9.9509535000000007</v>
      </c>
      <c r="C230" s="25">
        <v>-0.24412127</v>
      </c>
      <c r="D230" s="26">
        <v>-1.5607656E-3</v>
      </c>
      <c r="E230" s="28">
        <f t="shared" si="9"/>
        <v>2.5978984035E-4</v>
      </c>
      <c r="F230" s="18">
        <f t="shared" si="10"/>
        <v>0.79187171900129849</v>
      </c>
      <c r="G230" s="12">
        <f t="shared" si="11"/>
        <v>5.4597367791890008</v>
      </c>
    </row>
    <row r="231" spans="1:7" x14ac:dyDescent="0.25">
      <c r="A231" s="24">
        <v>22.625</v>
      </c>
      <c r="B231" s="23">
        <v>-9.9975634000000007</v>
      </c>
      <c r="C231" s="25">
        <v>-0.24425316999999999</v>
      </c>
      <c r="D231" s="26">
        <v>-1.5661657E-3</v>
      </c>
      <c r="E231" s="28">
        <f t="shared" si="9"/>
        <v>2.6068985701666666E-4</v>
      </c>
      <c r="F231" s="18">
        <f t="shared" si="10"/>
        <v>0.79558081699230787</v>
      </c>
      <c r="G231" s="12">
        <f t="shared" si="11"/>
        <v>5.4853099853450056</v>
      </c>
    </row>
    <row r="232" spans="1:7" x14ac:dyDescent="0.25">
      <c r="A232" s="24">
        <v>22.724609000000001</v>
      </c>
      <c r="B232" s="23">
        <v>-10.047605000000001</v>
      </c>
      <c r="C232" s="25">
        <v>-0.24439459999999999</v>
      </c>
      <c r="D232" s="26">
        <v>-1.5736043E-3</v>
      </c>
      <c r="E232" s="28">
        <f t="shared" si="9"/>
        <v>2.6192962368333332E-4</v>
      </c>
      <c r="F232" s="18">
        <f t="shared" si="10"/>
        <v>0.79956300099242161</v>
      </c>
      <c r="G232" s="12">
        <f t="shared" si="11"/>
        <v>5.5127660441045476</v>
      </c>
    </row>
    <row r="233" spans="1:7" x14ac:dyDescent="0.25">
      <c r="A233" s="24">
        <v>22.824218999999999</v>
      </c>
      <c r="B233" s="23">
        <v>-10.100014</v>
      </c>
      <c r="C233" s="25">
        <v>-0.24440822000000001</v>
      </c>
      <c r="D233" s="26">
        <v>-1.5815318E-3</v>
      </c>
      <c r="E233" s="28">
        <f t="shared" si="9"/>
        <v>2.6325087368333334E-4</v>
      </c>
      <c r="F233" s="18">
        <f t="shared" si="10"/>
        <v>0.80373357669867307</v>
      </c>
      <c r="G233" s="12">
        <f t="shared" si="11"/>
        <v>5.5415210116421312</v>
      </c>
    </row>
    <row r="234" spans="1:7" x14ac:dyDescent="0.25">
      <c r="A234" s="24">
        <v>22.923828</v>
      </c>
      <c r="B234" s="23">
        <v>-10.133436</v>
      </c>
      <c r="C234" s="25">
        <v>-0.24456352000000001</v>
      </c>
      <c r="D234" s="26">
        <v>-1.5910685999999999E-3</v>
      </c>
      <c r="E234" s="28">
        <f t="shared" si="9"/>
        <v>2.6484034034999999E-4</v>
      </c>
      <c r="F234" s="18">
        <f t="shared" si="10"/>
        <v>0.80639321495268179</v>
      </c>
      <c r="G234" s="12">
        <f t="shared" si="11"/>
        <v>5.5598584827833699</v>
      </c>
    </row>
    <row r="235" spans="1:7" x14ac:dyDescent="0.25">
      <c r="A235" s="24">
        <v>23.023437999999999</v>
      </c>
      <c r="B235" s="23">
        <v>-10.179214</v>
      </c>
      <c r="C235" s="25">
        <v>-0.2444924</v>
      </c>
      <c r="D235" s="26">
        <v>-1.5999257999999999E-3</v>
      </c>
      <c r="E235" s="28">
        <f t="shared" si="9"/>
        <v>2.6631654034999999E-4</v>
      </c>
      <c r="F235" s="18">
        <f t="shared" si="10"/>
        <v>0.8100361124451122</v>
      </c>
      <c r="G235" s="12">
        <f t="shared" si="11"/>
        <v>5.5849752547869489</v>
      </c>
    </row>
    <row r="236" spans="1:7" x14ac:dyDescent="0.25">
      <c r="A236" s="24">
        <v>23.123047</v>
      </c>
      <c r="B236" s="23">
        <v>-10.222873999999999</v>
      </c>
      <c r="C236" s="25">
        <v>-0.24458577000000001</v>
      </c>
      <c r="D236" s="26">
        <v>-1.6082106999999999E-3</v>
      </c>
      <c r="E236" s="28">
        <f t="shared" si="9"/>
        <v>2.6769735701666662E-4</v>
      </c>
      <c r="F236" s="18">
        <f t="shared" si="10"/>
        <v>0.8135104648528082</v>
      </c>
      <c r="G236" s="12">
        <f t="shared" si="11"/>
        <v>5.6089299549852152</v>
      </c>
    </row>
    <row r="237" spans="1:7" x14ac:dyDescent="0.25">
      <c r="A237" s="24">
        <v>23.222656000000001</v>
      </c>
      <c r="B237" s="23">
        <v>-10.264338</v>
      </c>
      <c r="C237" s="25">
        <v>-0.24466914000000001</v>
      </c>
      <c r="D237" s="26">
        <v>-1.6151369E-3</v>
      </c>
      <c r="E237" s="28">
        <f t="shared" si="9"/>
        <v>2.6885172368333333E-4</v>
      </c>
      <c r="F237" s="18">
        <f t="shared" si="10"/>
        <v>0.81681006513298948</v>
      </c>
      <c r="G237" s="12">
        <f t="shared" si="11"/>
        <v>5.631679787532649</v>
      </c>
    </row>
    <row r="238" spans="1:7" x14ac:dyDescent="0.25">
      <c r="A238" s="24">
        <v>23.322265999999999</v>
      </c>
      <c r="B238" s="23">
        <v>-10.304207</v>
      </c>
      <c r="C238" s="25">
        <v>-0.24472036999999999</v>
      </c>
      <c r="D238" s="26">
        <v>-1.6237319000000001E-3</v>
      </c>
      <c r="E238" s="28">
        <f t="shared" si="9"/>
        <v>2.7028422368333333E-4</v>
      </c>
      <c r="F238" s="18">
        <f t="shared" si="10"/>
        <v>0.81998273934605481</v>
      </c>
      <c r="G238" s="12">
        <f t="shared" si="11"/>
        <v>5.6535544999056375</v>
      </c>
    </row>
    <row r="239" spans="1:7" x14ac:dyDescent="0.25">
      <c r="A239" s="24">
        <v>23.421875</v>
      </c>
      <c r="B239" s="23">
        <v>-10.359268999999999</v>
      </c>
      <c r="C239" s="25">
        <v>-0.24484671999999999</v>
      </c>
      <c r="D239" s="26">
        <v>-1.6322076999999999E-3</v>
      </c>
      <c r="E239" s="28">
        <f t="shared" si="9"/>
        <v>2.7169685701666665E-4</v>
      </c>
      <c r="F239" s="18">
        <f t="shared" si="10"/>
        <v>0.8243644340843177</v>
      </c>
      <c r="G239" s="12">
        <f t="shared" si="11"/>
        <v>5.6837650748556365</v>
      </c>
    </row>
    <row r="240" spans="1:7" x14ac:dyDescent="0.25">
      <c r="A240" s="24">
        <v>23.521484000000001</v>
      </c>
      <c r="B240" s="23">
        <v>-10.408842</v>
      </c>
      <c r="C240" s="25">
        <v>-0.24491795999999999</v>
      </c>
      <c r="D240" s="26">
        <v>-1.6399444000000001E-3</v>
      </c>
      <c r="E240" s="28">
        <f t="shared" si="9"/>
        <v>2.7298630701666667E-4</v>
      </c>
      <c r="F240" s="18">
        <f t="shared" si="10"/>
        <v>0.82830932808126501</v>
      </c>
      <c r="G240" s="12">
        <f t="shared" si="11"/>
        <v>5.7109640293432378</v>
      </c>
    </row>
    <row r="241" spans="1:7" x14ac:dyDescent="0.25">
      <c r="A241" s="24">
        <v>23.621093999999999</v>
      </c>
      <c r="B241" s="23">
        <v>-10.440353999999999</v>
      </c>
      <c r="C241" s="25">
        <v>-0.24496668999999999</v>
      </c>
      <c r="D241" s="26">
        <v>-1.6452551E-3</v>
      </c>
      <c r="E241" s="28">
        <f t="shared" si="9"/>
        <v>2.7387142368333334E-4</v>
      </c>
      <c r="F241" s="18">
        <f t="shared" si="10"/>
        <v>0.8308169733646209</v>
      </c>
      <c r="G241" s="12">
        <f t="shared" si="11"/>
        <v>5.7282535509338874</v>
      </c>
    </row>
    <row r="242" spans="1:7" x14ac:dyDescent="0.25">
      <c r="A242" s="24">
        <v>23.720703</v>
      </c>
      <c r="B242" s="23">
        <v>-10.484522</v>
      </c>
      <c r="C242" s="25">
        <v>-0.24505184999999999</v>
      </c>
      <c r="D242" s="26">
        <v>-1.6551315E-3</v>
      </c>
      <c r="E242" s="28">
        <f t="shared" si="9"/>
        <v>2.7551749035E-4</v>
      </c>
      <c r="F242" s="18">
        <f t="shared" si="10"/>
        <v>0.8343317511278624</v>
      </c>
      <c r="G242" s="12">
        <f t="shared" si="11"/>
        <v>5.7524869727927301</v>
      </c>
    </row>
    <row r="243" spans="1:7" x14ac:dyDescent="0.25">
      <c r="A243" s="24">
        <v>23.820312999999999</v>
      </c>
      <c r="B243" s="23">
        <v>-10.542142</v>
      </c>
      <c r="C243" s="25">
        <v>-0.24510398999999999</v>
      </c>
      <c r="D243" s="26">
        <v>-1.6629398000000001E-3</v>
      </c>
      <c r="E243" s="28">
        <f t="shared" si="9"/>
        <v>2.7681887368333333E-4</v>
      </c>
      <c r="F243" s="18">
        <f t="shared" si="10"/>
        <v>0.83891700503833988</v>
      </c>
      <c r="G243" s="12">
        <f t="shared" si="11"/>
        <v>5.7841010320099571</v>
      </c>
    </row>
    <row r="244" spans="1:7" x14ac:dyDescent="0.25">
      <c r="A244" s="24">
        <v>23.919922</v>
      </c>
      <c r="B244" s="23">
        <v>-10.578659999999999</v>
      </c>
      <c r="C244" s="25">
        <v>-0.24516271000000001</v>
      </c>
      <c r="D244" s="26">
        <v>-1.6699194999999999E-3</v>
      </c>
      <c r="E244" s="28">
        <f t="shared" si="9"/>
        <v>2.7798215701666662E-4</v>
      </c>
      <c r="F244" s="18">
        <f t="shared" si="10"/>
        <v>0.84182301514425473</v>
      </c>
      <c r="G244" s="12">
        <f t="shared" si="11"/>
        <v>5.8041371690195831</v>
      </c>
    </row>
    <row r="245" spans="1:7" x14ac:dyDescent="0.25">
      <c r="A245" s="24">
        <v>24.019531000000001</v>
      </c>
      <c r="B245" s="23">
        <v>-10.613058000000001</v>
      </c>
      <c r="C245" s="25">
        <v>-0.24518498999999999</v>
      </c>
      <c r="D245" s="26">
        <v>-1.6816794999999999E-3</v>
      </c>
      <c r="E245" s="28">
        <f t="shared" si="9"/>
        <v>2.7994215701666663E-4</v>
      </c>
      <c r="F245" s="18">
        <f t="shared" si="10"/>
        <v>0.84456032101049239</v>
      </c>
      <c r="G245" s="12">
        <f t="shared" si="11"/>
        <v>5.823010136894526</v>
      </c>
    </row>
    <row r="246" spans="1:7" x14ac:dyDescent="0.25">
      <c r="A246" s="24">
        <v>24.119140999999999</v>
      </c>
      <c r="B246" s="23">
        <v>-10.641747000000001</v>
      </c>
      <c r="C246" s="25">
        <v>-0.24534225000000001</v>
      </c>
      <c r="D246" s="26">
        <v>-1.6863525000000001E-3</v>
      </c>
      <c r="E246" s="28">
        <f t="shared" si="9"/>
        <v>2.8072099035000001E-4</v>
      </c>
      <c r="F246" s="18">
        <f t="shared" si="10"/>
        <v>0.84684331909167398</v>
      </c>
      <c r="G246" s="12">
        <f t="shared" si="11"/>
        <v>5.838750778076113</v>
      </c>
    </row>
    <row r="247" spans="1:7" x14ac:dyDescent="0.25">
      <c r="A247" s="24">
        <v>24.21875</v>
      </c>
      <c r="B247" s="23">
        <v>-10.690789000000001</v>
      </c>
      <c r="C247" s="25">
        <v>-0.24548618</v>
      </c>
      <c r="D247" s="26">
        <v>-1.6937255E-3</v>
      </c>
      <c r="E247" s="28">
        <f t="shared" si="9"/>
        <v>2.8194982368333333E-4</v>
      </c>
      <c r="F247" s="18">
        <f t="shared" si="10"/>
        <v>0.85074595745123038</v>
      </c>
      <c r="G247" s="12">
        <f t="shared" si="11"/>
        <v>5.865658391615356</v>
      </c>
    </row>
    <row r="248" spans="1:7" x14ac:dyDescent="0.25">
      <c r="A248" s="24">
        <v>24.318359000000001</v>
      </c>
      <c r="B248" s="23">
        <v>-10.742129</v>
      </c>
      <c r="C248" s="25">
        <v>-0.24552995999999999</v>
      </c>
      <c r="D248" s="26">
        <v>-1.7018259E-3</v>
      </c>
      <c r="E248" s="28">
        <f t="shared" si="9"/>
        <v>2.8329989034999998E-4</v>
      </c>
      <c r="F248" s="18">
        <f t="shared" si="10"/>
        <v>0.85483146484039929</v>
      </c>
      <c r="G248" s="12">
        <f t="shared" si="11"/>
        <v>5.8938268366034228</v>
      </c>
    </row>
    <row r="249" spans="1:7" x14ac:dyDescent="0.25">
      <c r="A249" s="24">
        <v>24.417968999999999</v>
      </c>
      <c r="B249" s="23">
        <v>-10.801052</v>
      </c>
      <c r="C249" s="25">
        <v>-0.2455359</v>
      </c>
      <c r="D249" s="26">
        <v>-1.7150043999999999E-3</v>
      </c>
      <c r="E249" s="28">
        <f t="shared" si="9"/>
        <v>2.8549630701666664E-4</v>
      </c>
      <c r="F249" s="18">
        <f t="shared" si="10"/>
        <v>0.85952040819630116</v>
      </c>
      <c r="G249" s="12">
        <f t="shared" si="11"/>
        <v>5.9261558059067321</v>
      </c>
    </row>
    <row r="250" spans="1:7" x14ac:dyDescent="0.25">
      <c r="A250" s="24">
        <v>24.517578</v>
      </c>
      <c r="B250" s="23">
        <v>-10.87443</v>
      </c>
      <c r="C250" s="25">
        <v>-0.24565463000000001</v>
      </c>
      <c r="D250" s="26">
        <v>-1.7240822999999999E-3</v>
      </c>
      <c r="E250" s="28">
        <f t="shared" si="9"/>
        <v>2.8700929034999997E-4</v>
      </c>
      <c r="F250" s="18">
        <f t="shared" si="10"/>
        <v>0.8653596439033997</v>
      </c>
      <c r="G250" s="12">
        <f t="shared" si="11"/>
        <v>5.9664157232486561</v>
      </c>
    </row>
    <row r="251" spans="1:7" x14ac:dyDescent="0.25">
      <c r="A251" s="24">
        <v>24.617187999999999</v>
      </c>
      <c r="B251" s="23">
        <v>-10.927104</v>
      </c>
      <c r="C251" s="25">
        <v>-0.24567196999999999</v>
      </c>
      <c r="D251" s="26">
        <v>-1.7286718E-3</v>
      </c>
      <c r="E251" s="28">
        <f t="shared" si="9"/>
        <v>2.8777420701666664E-4</v>
      </c>
      <c r="F251" s="18">
        <f t="shared" si="10"/>
        <v>0.86955130763961097</v>
      </c>
      <c r="G251" s="12">
        <f t="shared" si="11"/>
        <v>5.9953160869280762</v>
      </c>
    </row>
    <row r="252" spans="1:7" x14ac:dyDescent="0.25">
      <c r="A252" s="24">
        <v>24.716797</v>
      </c>
      <c r="B252" s="23">
        <v>-10.939125000000001</v>
      </c>
      <c r="C252" s="25">
        <v>-0.24582818000000001</v>
      </c>
      <c r="D252" s="26">
        <v>-1.7368555E-3</v>
      </c>
      <c r="E252" s="28">
        <f t="shared" si="9"/>
        <v>2.8913815701666663E-4</v>
      </c>
      <c r="F252" s="18">
        <f t="shared" si="10"/>
        <v>0.87050790842506487</v>
      </c>
      <c r="G252" s="12">
        <f t="shared" si="11"/>
        <v>6.00191158512055</v>
      </c>
    </row>
    <row r="253" spans="1:7" x14ac:dyDescent="0.25">
      <c r="A253" s="24">
        <v>24.816406000000001</v>
      </c>
      <c r="B253" s="23">
        <v>-10.990375</v>
      </c>
      <c r="C253" s="25">
        <v>-0.24589337</v>
      </c>
      <c r="D253" s="26">
        <v>-1.7490685000000001E-3</v>
      </c>
      <c r="E253" s="28">
        <f t="shared" si="9"/>
        <v>2.9117365701666664E-4</v>
      </c>
      <c r="F253" s="18">
        <f t="shared" si="10"/>
        <v>0.87458625384179467</v>
      </c>
      <c r="G253" s="12">
        <f t="shared" si="11"/>
        <v>6.0300306502868608</v>
      </c>
    </row>
    <row r="254" spans="1:7" x14ac:dyDescent="0.25">
      <c r="A254" s="24">
        <v>24.916015999999999</v>
      </c>
      <c r="B254" s="23">
        <v>-11.015464</v>
      </c>
      <c r="C254" s="25">
        <v>-0.24593697</v>
      </c>
      <c r="D254" s="26">
        <v>-1.7545283000000001E-3</v>
      </c>
      <c r="E254" s="28">
        <f t="shared" si="9"/>
        <v>2.9208362368333333E-4</v>
      </c>
      <c r="F254" s="18">
        <f t="shared" si="10"/>
        <v>0.87658277302541088</v>
      </c>
      <c r="G254" s="12">
        <f t="shared" si="11"/>
        <v>6.0437960985982278</v>
      </c>
    </row>
    <row r="255" spans="1:7" x14ac:dyDescent="0.25">
      <c r="A255" s="24">
        <v>25.015625</v>
      </c>
      <c r="B255" s="23">
        <v>-11.062884</v>
      </c>
      <c r="C255" s="25">
        <v>-0.24602307000000001</v>
      </c>
      <c r="D255" s="26">
        <v>-1.7600596E-3</v>
      </c>
      <c r="E255" s="28">
        <f t="shared" si="9"/>
        <v>2.9300550701666665E-4</v>
      </c>
      <c r="F255" s="18">
        <f t="shared" si="10"/>
        <v>0.88035633672611979</v>
      </c>
      <c r="G255" s="12">
        <f t="shared" si="11"/>
        <v>6.0698137780165018</v>
      </c>
    </row>
    <row r="256" spans="1:7" x14ac:dyDescent="0.25">
      <c r="A256" s="24">
        <v>25.115234000000001</v>
      </c>
      <c r="B256" s="23">
        <v>-11.100676999999999</v>
      </c>
      <c r="C256" s="25">
        <v>-0.24611372000000001</v>
      </c>
      <c r="D256" s="26">
        <v>-1.7678139999999999E-3</v>
      </c>
      <c r="E256" s="28">
        <f t="shared" si="9"/>
        <v>2.9429790701666664E-4</v>
      </c>
      <c r="F256" s="18">
        <f t="shared" si="10"/>
        <v>0.88336380810825565</v>
      </c>
      <c r="G256" s="12">
        <f t="shared" si="11"/>
        <v>6.0905494625009968</v>
      </c>
    </row>
    <row r="257" spans="1:7" x14ac:dyDescent="0.25">
      <c r="A257" s="24">
        <v>25.214843999999999</v>
      </c>
      <c r="B257" s="23">
        <v>-11.160190999999999</v>
      </c>
      <c r="C257" s="25">
        <v>-0.24611495</v>
      </c>
      <c r="D257" s="26">
        <v>-1.7799495E-3</v>
      </c>
      <c r="E257" s="28">
        <f t="shared" si="9"/>
        <v>2.9632049035000001E-4</v>
      </c>
      <c r="F257" s="18">
        <f t="shared" si="10"/>
        <v>0.88809978174984128</v>
      </c>
      <c r="G257" s="12">
        <f t="shared" si="11"/>
        <v>6.123202692633833</v>
      </c>
    </row>
    <row r="258" spans="1:7" x14ac:dyDescent="0.25">
      <c r="A258" s="24">
        <v>25.314453</v>
      </c>
      <c r="B258" s="23">
        <v>-11.19046</v>
      </c>
      <c r="C258" s="25">
        <v>-0.24629632000000001</v>
      </c>
      <c r="D258" s="26">
        <v>-1.7857015E-3</v>
      </c>
      <c r="E258" s="28">
        <f t="shared" si="9"/>
        <v>2.9727915701666666E-4</v>
      </c>
      <c r="F258" s="18">
        <f t="shared" si="10"/>
        <v>0.89050851223606553</v>
      </c>
      <c r="G258" s="12">
        <f t="shared" si="11"/>
        <v>6.1398102240195715</v>
      </c>
    </row>
    <row r="259" spans="1:7" x14ac:dyDescent="0.25">
      <c r="A259" s="24">
        <v>25.414062999999999</v>
      </c>
      <c r="B259" s="23">
        <v>-11.25324</v>
      </c>
      <c r="C259" s="25">
        <v>-0.24618335</v>
      </c>
      <c r="D259" s="26">
        <v>-1.7944453999999999E-3</v>
      </c>
      <c r="E259" s="28">
        <f t="shared" si="9"/>
        <v>2.987364736833333E-4</v>
      </c>
      <c r="F259" s="18">
        <f t="shared" si="10"/>
        <v>0.89550438589972015</v>
      </c>
      <c r="G259" s="12">
        <f t="shared" si="11"/>
        <v>6.1742553930174457</v>
      </c>
    </row>
    <row r="260" spans="1:7" x14ac:dyDescent="0.25">
      <c r="A260" s="24">
        <v>25.513672</v>
      </c>
      <c r="B260" s="23">
        <v>-11.292631999999999</v>
      </c>
      <c r="C260" s="25">
        <v>-0.24645407</v>
      </c>
      <c r="D260" s="26">
        <v>-1.8040955000000001E-3</v>
      </c>
      <c r="E260" s="28">
        <f t="shared" si="9"/>
        <v>3.0034482368333331E-4</v>
      </c>
      <c r="F260" s="18">
        <f t="shared" si="10"/>
        <v>0.89863910165885807</v>
      </c>
      <c r="G260" s="12">
        <f t="shared" si="11"/>
        <v>6.1958683923351305</v>
      </c>
    </row>
    <row r="261" spans="1:7" x14ac:dyDescent="0.25">
      <c r="A261" s="24">
        <v>25.613281000000001</v>
      </c>
      <c r="B261" s="23">
        <v>-11.324906</v>
      </c>
      <c r="C261" s="25">
        <v>-0.24643253000000001</v>
      </c>
      <c r="D261" s="26">
        <v>-1.8122374000000001E-3</v>
      </c>
      <c r="E261" s="28">
        <f t="shared" ref="E261:E324" si="12" xml:space="preserve"> (delta_0 - D261) / L</f>
        <v>3.0170180701666669E-4</v>
      </c>
      <c r="F261" s="18">
        <f t="shared" ref="F261:F324" si="13" xml:space="preserve"> -B261 / A_4x8_in2</f>
        <v>0.9012073849755321</v>
      </c>
      <c r="G261" s="12">
        <f t="shared" ref="G261:G324" si="14" xml:space="preserve"> -B261 * kip_to_N / A_4x8_mm2</f>
        <v>6.2135759964166439</v>
      </c>
    </row>
    <row r="262" spans="1:7" x14ac:dyDescent="0.25">
      <c r="A262" s="24">
        <v>25.712890999999999</v>
      </c>
      <c r="B262" s="23">
        <v>-11.363543999999999</v>
      </c>
      <c r="C262" s="25">
        <v>-0.24649915</v>
      </c>
      <c r="D262" s="26">
        <v>-1.8196941E-3</v>
      </c>
      <c r="E262" s="28">
        <f t="shared" si="12"/>
        <v>3.0294459034999998E-4</v>
      </c>
      <c r="F262" s="18">
        <f t="shared" si="13"/>
        <v>0.90428209932112436</v>
      </c>
      <c r="G262" s="12">
        <f t="shared" si="14"/>
        <v>6.234775302560954</v>
      </c>
    </row>
    <row r="263" spans="1:7" x14ac:dyDescent="0.25">
      <c r="A263" s="24">
        <v>25.8125</v>
      </c>
      <c r="B263" s="23">
        <v>-11.422587999999999</v>
      </c>
      <c r="C263" s="25">
        <v>-0.24659216</v>
      </c>
      <c r="D263" s="26">
        <v>-1.8287837999999999E-3</v>
      </c>
      <c r="E263" s="28">
        <f t="shared" si="12"/>
        <v>3.0445954034999997E-4</v>
      </c>
      <c r="F263" s="18">
        <f t="shared" si="13"/>
        <v>0.90898067155108331</v>
      </c>
      <c r="G263" s="12">
        <f t="shared" si="14"/>
        <v>6.2671706602912902</v>
      </c>
    </row>
    <row r="264" spans="1:7" x14ac:dyDescent="0.25">
      <c r="A264" s="24">
        <v>25.912109000000001</v>
      </c>
      <c r="B264" s="23">
        <v>-11.474772</v>
      </c>
      <c r="C264" s="25">
        <v>-0.24664278000000001</v>
      </c>
      <c r="D264" s="26">
        <v>-1.8393039999999999E-3</v>
      </c>
      <c r="E264" s="28">
        <f t="shared" si="12"/>
        <v>3.0621290701666662E-4</v>
      </c>
      <c r="F264" s="18">
        <f t="shared" si="13"/>
        <v>0.913133342326237</v>
      </c>
      <c r="G264" s="12">
        <f t="shared" si="14"/>
        <v>6.295802178274486</v>
      </c>
    </row>
    <row r="265" spans="1:7" x14ac:dyDescent="0.25">
      <c r="A265" s="24">
        <v>26.011718999999999</v>
      </c>
      <c r="B265" s="23">
        <v>-11.520652</v>
      </c>
      <c r="C265" s="25">
        <v>-0.24673665</v>
      </c>
      <c r="D265" s="26">
        <v>-1.8480539E-3</v>
      </c>
      <c r="E265" s="28">
        <f t="shared" si="12"/>
        <v>3.0767122368333333E-4</v>
      </c>
      <c r="F265" s="18">
        <f t="shared" si="13"/>
        <v>0.91678435672076519</v>
      </c>
      <c r="G265" s="12">
        <f t="shared" si="14"/>
        <v>6.3209749140760545</v>
      </c>
    </row>
    <row r="266" spans="1:7" x14ac:dyDescent="0.25">
      <c r="A266" s="24">
        <v>26.111328</v>
      </c>
      <c r="B266" s="23">
        <v>-11.567125000000001</v>
      </c>
      <c r="C266" s="25">
        <v>-0.24668175000000001</v>
      </c>
      <c r="D266" s="26">
        <v>-1.854807E-3</v>
      </c>
      <c r="E266" s="28">
        <f t="shared" si="12"/>
        <v>3.0879674034999996E-4</v>
      </c>
      <c r="F266" s="18">
        <f t="shared" si="13"/>
        <v>0.92048256055592004</v>
      </c>
      <c r="G266" s="12">
        <f t="shared" si="14"/>
        <v>6.346473008036523</v>
      </c>
    </row>
    <row r="267" spans="1:7" x14ac:dyDescent="0.25">
      <c r="A267" s="24">
        <v>26.210937999999999</v>
      </c>
      <c r="B267" s="23">
        <v>-11.607547</v>
      </c>
      <c r="C267" s="25">
        <v>-0.24685789999999999</v>
      </c>
      <c r="D267" s="26">
        <v>-1.8621981000000001E-3</v>
      </c>
      <c r="E267" s="28">
        <f t="shared" si="12"/>
        <v>3.1002859035000001E-4</v>
      </c>
      <c r="F267" s="18">
        <f t="shared" si="13"/>
        <v>0.9236992411107503</v>
      </c>
      <c r="G267" s="12">
        <f t="shared" si="14"/>
        <v>6.3686511319809656</v>
      </c>
    </row>
    <row r="268" spans="1:7" x14ac:dyDescent="0.25">
      <c r="A268" s="24">
        <v>26.310547</v>
      </c>
      <c r="B268" s="23">
        <v>-11.627886999999999</v>
      </c>
      <c r="C268" s="25">
        <v>-0.24699072999999999</v>
      </c>
      <c r="D268" s="26">
        <v>-1.8713771000000001E-3</v>
      </c>
      <c r="E268" s="28">
        <f t="shared" si="12"/>
        <v>3.1155842368333335E-4</v>
      </c>
      <c r="F268" s="18">
        <f t="shared" si="13"/>
        <v>0.92531784688199481</v>
      </c>
      <c r="G268" s="12">
        <f t="shared" si="14"/>
        <v>6.3798109716977018</v>
      </c>
    </row>
    <row r="269" spans="1:7" x14ac:dyDescent="0.25">
      <c r="A269" s="24">
        <v>26.410156000000001</v>
      </c>
      <c r="B269" s="23">
        <v>-11.644800999999999</v>
      </c>
      <c r="C269" s="25">
        <v>-0.24697183</v>
      </c>
      <c r="D269" s="26">
        <v>-1.8781066E-3</v>
      </c>
      <c r="E269" s="28">
        <f t="shared" si="12"/>
        <v>3.1268000701666667E-4</v>
      </c>
      <c r="F269" s="18">
        <f t="shared" si="13"/>
        <v>0.92666382023572291</v>
      </c>
      <c r="G269" s="12">
        <f t="shared" si="14"/>
        <v>6.3890910861996142</v>
      </c>
    </row>
    <row r="270" spans="1:7" x14ac:dyDescent="0.25">
      <c r="A270" s="24">
        <v>26.509765999999999</v>
      </c>
      <c r="B270" s="23">
        <v>-11.698983999999999</v>
      </c>
      <c r="C270" s="25">
        <v>-0.24705394999999999</v>
      </c>
      <c r="D270" s="26">
        <v>-1.8875182E-3</v>
      </c>
      <c r="E270" s="28">
        <f t="shared" si="12"/>
        <v>3.1424860701666663E-4</v>
      </c>
      <c r="F270" s="18">
        <f t="shared" si="13"/>
        <v>0.93097556637649703</v>
      </c>
      <c r="G270" s="12">
        <f t="shared" si="14"/>
        <v>6.418819384890468</v>
      </c>
    </row>
    <row r="271" spans="1:7" x14ac:dyDescent="0.25">
      <c r="A271" s="24">
        <v>26.609375</v>
      </c>
      <c r="B271" s="23">
        <v>-11.720904000000001</v>
      </c>
      <c r="C271" s="25">
        <v>-0.24715200000000001</v>
      </c>
      <c r="D271" s="26">
        <v>-1.8974781E-3</v>
      </c>
      <c r="E271" s="28">
        <f t="shared" si="12"/>
        <v>3.1590859035E-4</v>
      </c>
      <c r="F271" s="18">
        <f t="shared" si="13"/>
        <v>0.93271990455278431</v>
      </c>
      <c r="G271" s="12">
        <f t="shared" si="14"/>
        <v>6.4308461148113576</v>
      </c>
    </row>
    <row r="272" spans="1:7" x14ac:dyDescent="0.25">
      <c r="A272" s="24">
        <v>26.708984000000001</v>
      </c>
      <c r="B272" s="23">
        <v>-11.800138</v>
      </c>
      <c r="C272" s="25">
        <v>-0.24725016999999999</v>
      </c>
      <c r="D272" s="26">
        <v>-1.9062339999999999E-3</v>
      </c>
      <c r="E272" s="28">
        <f t="shared" si="12"/>
        <v>3.1736790701666662E-4</v>
      </c>
      <c r="F272" s="18">
        <f t="shared" si="13"/>
        <v>0.93902514593325592</v>
      </c>
      <c r="G272" s="12">
        <f t="shared" si="14"/>
        <v>6.4743190125555046</v>
      </c>
    </row>
    <row r="273" spans="1:7" x14ac:dyDescent="0.25">
      <c r="A273" s="24">
        <v>26.808593999999999</v>
      </c>
      <c r="B273" s="23">
        <v>-11.846263</v>
      </c>
      <c r="C273" s="25">
        <v>-0.24716953999999999</v>
      </c>
      <c r="D273" s="26">
        <v>-1.9145369E-3</v>
      </c>
      <c r="E273" s="28">
        <f t="shared" si="12"/>
        <v>3.187517236833333E-4</v>
      </c>
      <c r="F273" s="18">
        <f t="shared" si="13"/>
        <v>0.94269565680831269</v>
      </c>
      <c r="G273" s="12">
        <f t="shared" si="14"/>
        <v>6.4996261712051844</v>
      </c>
    </row>
    <row r="274" spans="1:7" x14ac:dyDescent="0.25">
      <c r="A274" s="24">
        <v>26.908203</v>
      </c>
      <c r="B274" s="23">
        <v>-11.898692</v>
      </c>
      <c r="C274" s="25">
        <v>-0.24744098</v>
      </c>
      <c r="D274" s="26">
        <v>-1.922071E-3</v>
      </c>
      <c r="E274" s="28">
        <f t="shared" si="12"/>
        <v>3.2000740701666665E-4</v>
      </c>
      <c r="F274" s="18">
        <f t="shared" si="13"/>
        <v>0.94686782406399528</v>
      </c>
      <c r="G274" s="12">
        <f t="shared" si="14"/>
        <v>6.5283921120364932</v>
      </c>
    </row>
    <row r="275" spans="1:7" x14ac:dyDescent="0.25">
      <c r="A275" s="24">
        <v>27.007812999999999</v>
      </c>
      <c r="B275" s="23">
        <v>-11.939840999999999</v>
      </c>
      <c r="C275" s="25">
        <v>-0.24740081999999999</v>
      </c>
      <c r="D275" s="26">
        <v>-1.9288539E-3</v>
      </c>
      <c r="E275" s="28">
        <f t="shared" si="12"/>
        <v>3.2113789034999998E-4</v>
      </c>
      <c r="F275" s="18">
        <f t="shared" si="13"/>
        <v>0.95014235744063935</v>
      </c>
      <c r="G275" s="12">
        <f t="shared" si="14"/>
        <v>6.5509691152077814</v>
      </c>
    </row>
    <row r="276" spans="1:7" x14ac:dyDescent="0.25">
      <c r="A276" s="24">
        <v>27.107422</v>
      </c>
      <c r="B276" s="23">
        <v>-11.983738000000001</v>
      </c>
      <c r="C276" s="25">
        <v>-0.24741128000000001</v>
      </c>
      <c r="D276" s="26">
        <v>-1.9400120000000001E-3</v>
      </c>
      <c r="E276" s="28">
        <f t="shared" si="12"/>
        <v>3.2299757368333331E-4</v>
      </c>
      <c r="F276" s="18">
        <f t="shared" si="13"/>
        <v>0.95363556970909191</v>
      </c>
      <c r="G276" s="12">
        <f t="shared" si="14"/>
        <v>6.5750538489366708</v>
      </c>
    </row>
    <row r="277" spans="1:7" x14ac:dyDescent="0.25">
      <c r="A277" s="24">
        <v>27.207031000000001</v>
      </c>
      <c r="B277" s="23">
        <v>-12.027286</v>
      </c>
      <c r="C277" s="25">
        <v>-0.24755505999999999</v>
      </c>
      <c r="D277" s="26">
        <v>-1.9486188000000001E-3</v>
      </c>
      <c r="E277" s="28">
        <f t="shared" si="12"/>
        <v>3.2443204035000002E-4</v>
      </c>
      <c r="F277" s="18">
        <f t="shared" si="13"/>
        <v>0.95710100943997478</v>
      </c>
      <c r="G277" s="12">
        <f t="shared" si="14"/>
        <v>6.5989470986900862</v>
      </c>
    </row>
    <row r="278" spans="1:7" x14ac:dyDescent="0.25">
      <c r="A278" s="24">
        <v>27.306640999999999</v>
      </c>
      <c r="B278" s="23">
        <v>-12.069807000000001</v>
      </c>
      <c r="C278" s="25">
        <v>-0.24765662999999999</v>
      </c>
      <c r="D278" s="26">
        <v>-1.9588588999999998E-3</v>
      </c>
      <c r="E278" s="28">
        <f t="shared" si="12"/>
        <v>3.2613872368333327E-4</v>
      </c>
      <c r="F278" s="18">
        <f t="shared" si="13"/>
        <v>0.96048472310758004</v>
      </c>
      <c r="G278" s="12">
        <f t="shared" si="14"/>
        <v>6.6222768698108041</v>
      </c>
    </row>
    <row r="279" spans="1:7" x14ac:dyDescent="0.25">
      <c r="A279" s="24">
        <v>27.40625</v>
      </c>
      <c r="B279" s="23">
        <v>-12.1104</v>
      </c>
      <c r="C279" s="25">
        <v>-0.2477203</v>
      </c>
      <c r="D279" s="26">
        <v>-1.9652188999999998E-3</v>
      </c>
      <c r="E279" s="28">
        <f t="shared" si="12"/>
        <v>3.2719872368333326E-4</v>
      </c>
      <c r="F279" s="18">
        <f t="shared" si="13"/>
        <v>0.96371501141004468</v>
      </c>
      <c r="G279" s="12">
        <f t="shared" si="14"/>
        <v>6.6445488154165808</v>
      </c>
    </row>
    <row r="280" spans="1:7" x14ac:dyDescent="0.25">
      <c r="A280" s="24">
        <v>27.505859000000001</v>
      </c>
      <c r="B280" s="23">
        <v>-12.151706000000001</v>
      </c>
      <c r="C280" s="25">
        <v>-0.24778353</v>
      </c>
      <c r="D280" s="26">
        <v>-1.9758225000000001E-3</v>
      </c>
      <c r="E280" s="28">
        <f t="shared" si="12"/>
        <v>3.2896599035E-4</v>
      </c>
      <c r="F280" s="18">
        <f t="shared" si="13"/>
        <v>0.96700203844972166</v>
      </c>
      <c r="G280" s="12">
        <f t="shared" si="14"/>
        <v>6.6672119589435992</v>
      </c>
    </row>
    <row r="281" spans="1:7" x14ac:dyDescent="0.25">
      <c r="A281" s="24">
        <v>27.605468999999999</v>
      </c>
      <c r="B281" s="23">
        <v>-12.192888999999999</v>
      </c>
      <c r="C281" s="25">
        <v>-0.24791655000000001</v>
      </c>
      <c r="D281" s="26">
        <v>-1.9847570999999998E-3</v>
      </c>
      <c r="E281" s="28">
        <f t="shared" si="12"/>
        <v>3.3045509034999995E-4</v>
      </c>
      <c r="F281" s="18">
        <f t="shared" si="13"/>
        <v>0.97027927746039833</v>
      </c>
      <c r="G281" s="12">
        <f t="shared" si="14"/>
        <v>6.6898076167142158</v>
      </c>
    </row>
    <row r="282" spans="1:7" x14ac:dyDescent="0.25">
      <c r="A282" s="24">
        <v>27.705078</v>
      </c>
      <c r="B282" s="23">
        <v>-12.255608000000001</v>
      </c>
      <c r="C282" s="25">
        <v>-0.24793045</v>
      </c>
      <c r="D282" s="26">
        <v>-1.9900559E-3</v>
      </c>
      <c r="E282" s="28">
        <f t="shared" si="12"/>
        <v>3.3133822368333334E-4</v>
      </c>
      <c r="F282" s="18">
        <f t="shared" si="13"/>
        <v>0.9752702968982887</v>
      </c>
      <c r="G282" s="12">
        <f t="shared" si="14"/>
        <v>6.7242193171662343</v>
      </c>
    </row>
    <row r="283" spans="1:7" x14ac:dyDescent="0.25">
      <c r="A283" s="24">
        <v>27.804687999999999</v>
      </c>
      <c r="B283" s="23">
        <v>-12.282816</v>
      </c>
      <c r="C283" s="25">
        <v>-0.24804021000000001</v>
      </c>
      <c r="D283" s="26">
        <v>-2.0003616999999998E-3</v>
      </c>
      <c r="E283" s="28">
        <f t="shared" si="12"/>
        <v>3.3305585701666663E-4</v>
      </c>
      <c r="F283" s="18">
        <f t="shared" si="13"/>
        <v>0.97743544074411082</v>
      </c>
      <c r="G283" s="12">
        <f t="shared" si="14"/>
        <v>6.739147385947601</v>
      </c>
    </row>
    <row r="284" spans="1:7" x14ac:dyDescent="0.25">
      <c r="A284" s="24">
        <v>27.904297</v>
      </c>
      <c r="B284" s="23">
        <v>-12.319874</v>
      </c>
      <c r="C284" s="25">
        <v>-0.24799529000000001</v>
      </c>
      <c r="D284" s="26">
        <v>-2.0085513E-3</v>
      </c>
      <c r="E284" s="28">
        <f t="shared" si="12"/>
        <v>3.3442079035E-4</v>
      </c>
      <c r="F284" s="18">
        <f t="shared" si="13"/>
        <v>0.98038442268466053</v>
      </c>
      <c r="G284" s="12">
        <f t="shared" si="14"/>
        <v>6.7594798018877604</v>
      </c>
    </row>
    <row r="285" spans="1:7" x14ac:dyDescent="0.25">
      <c r="A285" s="24">
        <v>28.003906000000001</v>
      </c>
      <c r="B285" s="23">
        <v>-12.354626</v>
      </c>
      <c r="C285" s="25">
        <v>-0.2481613</v>
      </c>
      <c r="D285" s="26">
        <v>-2.0171702000000001E-3</v>
      </c>
      <c r="E285" s="28">
        <f t="shared" si="12"/>
        <v>3.3585727368333333E-4</v>
      </c>
      <c r="F285" s="18">
        <f t="shared" si="13"/>
        <v>0.98314989897582528</v>
      </c>
      <c r="G285" s="12">
        <f t="shared" si="14"/>
        <v>6.778546997061607</v>
      </c>
    </row>
    <row r="286" spans="1:7" x14ac:dyDescent="0.25">
      <c r="A286" s="24">
        <v>28.103515999999999</v>
      </c>
      <c r="B286" s="23">
        <v>-12.405718999999999</v>
      </c>
      <c r="C286" s="25">
        <v>-0.24824212000000001</v>
      </c>
      <c r="D286" s="26">
        <v>-2.0278275E-3</v>
      </c>
      <c r="E286" s="28">
        <f t="shared" si="12"/>
        <v>3.3763349034999997E-4</v>
      </c>
      <c r="F286" s="18">
        <f t="shared" si="13"/>
        <v>0.98721575072952239</v>
      </c>
      <c r="G286" s="12">
        <f t="shared" si="14"/>
        <v>6.8065799218721894</v>
      </c>
    </row>
    <row r="287" spans="1:7" x14ac:dyDescent="0.25">
      <c r="A287" s="24">
        <v>28.203125</v>
      </c>
      <c r="B287" s="23">
        <v>-12.455874</v>
      </c>
      <c r="C287" s="25">
        <v>-0.24823812000000001</v>
      </c>
      <c r="D287" s="26">
        <v>-2.036178E-3</v>
      </c>
      <c r="E287" s="28">
        <f t="shared" si="12"/>
        <v>3.3902524035000001E-4</v>
      </c>
      <c r="F287" s="18">
        <f t="shared" si="13"/>
        <v>0.99120695881490939</v>
      </c>
      <c r="G287" s="12">
        <f t="shared" si="14"/>
        <v>6.8340981992071423</v>
      </c>
    </row>
    <row r="288" spans="1:7" x14ac:dyDescent="0.25">
      <c r="A288" s="24">
        <v>28.302734000000001</v>
      </c>
      <c r="B288" s="23">
        <v>-12.509099000000001</v>
      </c>
      <c r="C288" s="25">
        <v>-0.24833825000000001</v>
      </c>
      <c r="D288" s="26">
        <v>-2.0426331999999999E-3</v>
      </c>
      <c r="E288" s="28">
        <f t="shared" si="12"/>
        <v>3.4010110701666662E-4</v>
      </c>
      <c r="F288" s="18">
        <f t="shared" si="13"/>
        <v>0.99544246973794248</v>
      </c>
      <c r="G288" s="12">
        <f t="shared" si="14"/>
        <v>6.8633008771286441</v>
      </c>
    </row>
    <row r="289" spans="1:7" x14ac:dyDescent="0.25">
      <c r="A289" s="24">
        <v>28.402343999999999</v>
      </c>
      <c r="B289" s="23">
        <v>-12.560406</v>
      </c>
      <c r="C289" s="25">
        <v>-0.24840715999999999</v>
      </c>
      <c r="D289" s="26">
        <v>-2.0530819999999999E-3</v>
      </c>
      <c r="E289" s="28">
        <f t="shared" si="12"/>
        <v>3.4184257368333328E-4</v>
      </c>
      <c r="F289" s="18">
        <f t="shared" si="13"/>
        <v>0.99952535107055041</v>
      </c>
      <c r="G289" s="12">
        <f t="shared" si="14"/>
        <v>6.8914512161820678</v>
      </c>
    </row>
    <row r="290" spans="1:7" x14ac:dyDescent="0.25">
      <c r="A290" s="24">
        <v>28.501953</v>
      </c>
      <c r="B290" s="23">
        <v>-12.624275000000001</v>
      </c>
      <c r="C290" s="25">
        <v>-0.24845500000000001</v>
      </c>
      <c r="D290" s="26">
        <v>-2.0618377999999998E-3</v>
      </c>
      <c r="E290" s="28">
        <f t="shared" si="12"/>
        <v>3.4330187368333327E-4</v>
      </c>
      <c r="F290" s="18">
        <f t="shared" si="13"/>
        <v>1.0046078846007187</v>
      </c>
      <c r="G290" s="12">
        <f t="shared" si="14"/>
        <v>6.9264938810231822</v>
      </c>
    </row>
    <row r="291" spans="1:7" x14ac:dyDescent="0.25">
      <c r="A291" s="24">
        <v>28.601562999999999</v>
      </c>
      <c r="B291" s="23">
        <v>-12.671792999999999</v>
      </c>
      <c r="C291" s="25">
        <v>-0.24857491000000001</v>
      </c>
      <c r="D291" s="26">
        <v>-2.0731985999999998E-3</v>
      </c>
      <c r="E291" s="28">
        <f t="shared" si="12"/>
        <v>3.4519534034999994E-4</v>
      </c>
      <c r="F291" s="18">
        <f t="shared" si="13"/>
        <v>1.0083892468936388</v>
      </c>
      <c r="G291" s="12">
        <f t="shared" si="14"/>
        <v>6.9525653295806995</v>
      </c>
    </row>
    <row r="292" spans="1:7" x14ac:dyDescent="0.25">
      <c r="A292" s="24">
        <v>28.701172</v>
      </c>
      <c r="B292" s="23">
        <v>-12.691891</v>
      </c>
      <c r="C292" s="25">
        <v>-0.24860684999999999</v>
      </c>
      <c r="D292" s="26">
        <v>-2.0793139E-3</v>
      </c>
      <c r="E292" s="28">
        <f t="shared" si="12"/>
        <v>3.4621455701666664E-4</v>
      </c>
      <c r="F292" s="18">
        <f t="shared" si="13"/>
        <v>1.0099885949167693</v>
      </c>
      <c r="G292" s="12">
        <f t="shared" si="14"/>
        <v>6.9635923924433838</v>
      </c>
    </row>
    <row r="293" spans="1:7" x14ac:dyDescent="0.25">
      <c r="A293" s="24">
        <v>28.800781000000001</v>
      </c>
      <c r="B293" s="23">
        <v>-12.715949</v>
      </c>
      <c r="C293" s="25">
        <v>-0.24876754000000001</v>
      </c>
      <c r="D293" s="26">
        <v>-2.0873306999999999E-3</v>
      </c>
      <c r="E293" s="28">
        <f t="shared" si="12"/>
        <v>3.4755069034999995E-4</v>
      </c>
      <c r="F293" s="18">
        <f t="shared" si="13"/>
        <v>1.0119030697272218</v>
      </c>
      <c r="G293" s="12">
        <f t="shared" si="14"/>
        <v>6.9767921674633087</v>
      </c>
    </row>
    <row r="294" spans="1:7" x14ac:dyDescent="0.25">
      <c r="A294" s="24">
        <v>28.900390999999999</v>
      </c>
      <c r="B294" s="23">
        <v>-12.770133</v>
      </c>
      <c r="C294" s="25">
        <v>-0.24873497</v>
      </c>
      <c r="D294" s="26">
        <v>-2.0978569999999998E-3</v>
      </c>
      <c r="E294" s="28">
        <f t="shared" si="12"/>
        <v>3.4930507368333331E-4</v>
      </c>
      <c r="F294" s="18">
        <f t="shared" si="13"/>
        <v>1.0162148954454673</v>
      </c>
      <c r="G294" s="12">
        <f t="shared" si="14"/>
        <v>7.0065210148188477</v>
      </c>
    </row>
    <row r="295" spans="1:7" x14ac:dyDescent="0.25">
      <c r="A295" s="24">
        <v>29</v>
      </c>
      <c r="B295" s="23">
        <v>-12.815144999999999</v>
      </c>
      <c r="C295" s="25">
        <v>-0.24881186999999999</v>
      </c>
      <c r="D295" s="26">
        <v>-2.1092056000000001E-3</v>
      </c>
      <c r="E295" s="28">
        <f t="shared" si="12"/>
        <v>3.5119650701666668E-4</v>
      </c>
      <c r="F295" s="18">
        <f t="shared" si="13"/>
        <v>1.0197968365946934</v>
      </c>
      <c r="G295" s="12">
        <f t="shared" si="14"/>
        <v>7.0312175096728193</v>
      </c>
    </row>
    <row r="296" spans="1:7" x14ac:dyDescent="0.25">
      <c r="A296" s="24">
        <v>29.099609000000001</v>
      </c>
      <c r="B296" s="23">
        <v>-12.873654</v>
      </c>
      <c r="C296" s="25">
        <v>-0.24885114999999999</v>
      </c>
      <c r="D296" s="26">
        <v>-2.1166026000000002E-3</v>
      </c>
      <c r="E296" s="28">
        <f t="shared" si="12"/>
        <v>3.5242934035E-4</v>
      </c>
      <c r="F296" s="18">
        <f t="shared" si="13"/>
        <v>1.0244528348773754</v>
      </c>
      <c r="G296" s="12">
        <f t="shared" si="14"/>
        <v>7.0633193317960528</v>
      </c>
    </row>
    <row r="297" spans="1:7" x14ac:dyDescent="0.25">
      <c r="A297" s="24">
        <v>29.199218999999999</v>
      </c>
      <c r="B297" s="23">
        <v>-12.898984</v>
      </c>
      <c r="C297" s="25">
        <v>-0.24890877</v>
      </c>
      <c r="D297" s="26">
        <v>-2.1217343999999998E-3</v>
      </c>
      <c r="E297" s="28">
        <f t="shared" si="12"/>
        <v>3.5328464034999995E-4</v>
      </c>
      <c r="F297" s="18">
        <f t="shared" si="13"/>
        <v>1.0264685322316343</v>
      </c>
      <c r="G297" s="12">
        <f t="shared" si="14"/>
        <v>7.0772170082967882</v>
      </c>
    </row>
    <row r="298" spans="1:7" x14ac:dyDescent="0.25">
      <c r="A298" s="24">
        <v>29.298828</v>
      </c>
      <c r="B298" s="23">
        <v>-12.9438</v>
      </c>
      <c r="C298" s="25">
        <v>-0.24890216000000001</v>
      </c>
      <c r="D298" s="26">
        <v>-2.1323321999999999E-3</v>
      </c>
      <c r="E298" s="28">
        <f t="shared" si="12"/>
        <v>3.5505094034999995E-4</v>
      </c>
      <c r="F298" s="18">
        <f t="shared" si="13"/>
        <v>1.0300348761964375</v>
      </c>
      <c r="G298" s="12">
        <f t="shared" si="14"/>
        <v>7.1018059648722689</v>
      </c>
    </row>
    <row r="299" spans="1:7" x14ac:dyDescent="0.25">
      <c r="A299" s="24">
        <v>29.398437999999999</v>
      </c>
      <c r="B299" s="23">
        <v>-13.003698999999999</v>
      </c>
      <c r="C299" s="25">
        <v>-0.24900412999999999</v>
      </c>
      <c r="D299" s="26">
        <v>-2.1438658999999999E-3</v>
      </c>
      <c r="E299" s="28">
        <f t="shared" si="12"/>
        <v>3.5697322368333332E-4</v>
      </c>
      <c r="F299" s="18">
        <f t="shared" si="13"/>
        <v>1.0348014871645681</v>
      </c>
      <c r="G299" s="12">
        <f t="shared" si="14"/>
        <v>7.1346704309092814</v>
      </c>
    </row>
    <row r="300" spans="1:7" x14ac:dyDescent="0.25">
      <c r="A300" s="24">
        <v>29.498047</v>
      </c>
      <c r="B300" s="23">
        <v>-13.026831</v>
      </c>
      <c r="C300" s="25">
        <v>-0.24904422000000001</v>
      </c>
      <c r="D300" s="26">
        <v>-2.1507263E-3</v>
      </c>
      <c r="E300" s="28">
        <f t="shared" si="12"/>
        <v>3.5811662368333334E-4</v>
      </c>
      <c r="F300" s="18">
        <f t="shared" si="13"/>
        <v>1.0366422732363689</v>
      </c>
      <c r="G300" s="12">
        <f t="shared" si="14"/>
        <v>7.1473621424298113</v>
      </c>
    </row>
    <row r="301" spans="1:7" x14ac:dyDescent="0.25">
      <c r="A301" s="24">
        <v>29.597656000000001</v>
      </c>
      <c r="B301" s="23">
        <v>-13.07902</v>
      </c>
      <c r="C301" s="25">
        <v>-0.24912928000000001</v>
      </c>
      <c r="D301" s="26">
        <v>-2.1593330999999999E-3</v>
      </c>
      <c r="E301" s="28">
        <f t="shared" si="12"/>
        <v>3.5955109034999994E-4</v>
      </c>
      <c r="F301" s="18">
        <f t="shared" si="13"/>
        <v>1.0407953418988805</v>
      </c>
      <c r="G301" s="12">
        <f t="shared" si="14"/>
        <v>7.1759964037364377</v>
      </c>
    </row>
    <row r="302" spans="1:7" x14ac:dyDescent="0.25">
      <c r="A302" s="24">
        <v>29.697265999999999</v>
      </c>
      <c r="B302" s="23">
        <v>-13.124985000000001</v>
      </c>
      <c r="C302" s="25">
        <v>-0.24921793</v>
      </c>
      <c r="D302" s="26">
        <v>-2.1686493E-3</v>
      </c>
      <c r="E302" s="28">
        <f t="shared" si="12"/>
        <v>3.6110379035000001E-4</v>
      </c>
      <c r="F302" s="18">
        <f t="shared" si="13"/>
        <v>1.0444531203784901</v>
      </c>
      <c r="G302" s="12">
        <f t="shared" si="14"/>
        <v>7.2012157760363316</v>
      </c>
    </row>
    <row r="303" spans="1:7" x14ac:dyDescent="0.25">
      <c r="A303" s="24">
        <v>29.796875</v>
      </c>
      <c r="B303" s="23">
        <v>-13.161904</v>
      </c>
      <c r="C303" s="25">
        <v>-0.24924785999999999</v>
      </c>
      <c r="D303" s="26">
        <v>-2.1776018999999998E-3</v>
      </c>
      <c r="E303" s="28">
        <f t="shared" si="12"/>
        <v>3.6259589034999995E-4</v>
      </c>
      <c r="F303" s="18">
        <f t="shared" si="13"/>
        <v>1.0473910410504947</v>
      </c>
      <c r="G303" s="12">
        <f t="shared" si="14"/>
        <v>7.2214719275851129</v>
      </c>
    </row>
    <row r="304" spans="1:7" x14ac:dyDescent="0.25">
      <c r="A304" s="24">
        <v>29.896484000000001</v>
      </c>
      <c r="B304" s="23">
        <v>-13.230057</v>
      </c>
      <c r="C304" s="25">
        <v>-0.24936058999999999</v>
      </c>
      <c r="D304" s="26">
        <v>-2.1911026000000001E-3</v>
      </c>
      <c r="E304" s="28">
        <f t="shared" si="12"/>
        <v>3.6484600701666665E-4</v>
      </c>
      <c r="F304" s="18">
        <f t="shared" si="13"/>
        <v>1.0528144844687659</v>
      </c>
      <c r="G304" s="12">
        <f t="shared" si="14"/>
        <v>7.2588650719417886</v>
      </c>
    </row>
    <row r="305" spans="1:7" x14ac:dyDescent="0.25">
      <c r="A305" s="24">
        <v>29.996093999999999</v>
      </c>
      <c r="B305" s="23">
        <v>-13.277395</v>
      </c>
      <c r="C305" s="25">
        <v>-0.24941711</v>
      </c>
      <c r="D305" s="26">
        <v>-2.1993755000000001E-3</v>
      </c>
      <c r="E305" s="28">
        <f t="shared" si="12"/>
        <v>3.6622482368333335E-4</v>
      </c>
      <c r="F305" s="18">
        <f t="shared" si="13"/>
        <v>1.0565815228168078</v>
      </c>
      <c r="G305" s="12">
        <f t="shared" si="14"/>
        <v>7.2848377608557957</v>
      </c>
    </row>
    <row r="306" spans="1:7" x14ac:dyDescent="0.25">
      <c r="A306" s="24">
        <v>30.095703</v>
      </c>
      <c r="B306" s="23">
        <v>-13.323123000000001</v>
      </c>
      <c r="C306" s="25">
        <v>-0.24956886</v>
      </c>
      <c r="D306" s="26">
        <v>-2.2068978E-3</v>
      </c>
      <c r="E306" s="28">
        <f t="shared" si="12"/>
        <v>3.6747854035000001E-4</v>
      </c>
      <c r="F306" s="18">
        <f t="shared" si="13"/>
        <v>1.0602204414356611</v>
      </c>
      <c r="G306" s="12">
        <f t="shared" si="14"/>
        <v>7.3099270996250656</v>
      </c>
    </row>
    <row r="307" spans="1:7" x14ac:dyDescent="0.25">
      <c r="A307" s="24">
        <v>30.195312999999999</v>
      </c>
      <c r="B307" s="23">
        <v>-13.346035000000001</v>
      </c>
      <c r="C307" s="25">
        <v>-0.2495831</v>
      </c>
      <c r="D307" s="26">
        <v>-2.2147775E-3</v>
      </c>
      <c r="E307" s="28">
        <f t="shared" si="12"/>
        <v>3.6879182368333333E-4</v>
      </c>
      <c r="F307" s="18">
        <f t="shared" si="13"/>
        <v>1.0620437204637219</v>
      </c>
      <c r="G307" s="12">
        <f t="shared" si="14"/>
        <v>7.3224981049146365</v>
      </c>
    </row>
    <row r="308" spans="1:7" x14ac:dyDescent="0.25">
      <c r="A308" s="24">
        <v>30.294922</v>
      </c>
      <c r="B308" s="23">
        <v>-13.391425</v>
      </c>
      <c r="C308" s="25">
        <v>-0.24962393999999999</v>
      </c>
      <c r="D308" s="26">
        <v>-2.2261501000000001E-3</v>
      </c>
      <c r="E308" s="28">
        <f t="shared" si="12"/>
        <v>3.7068725701666665E-4</v>
      </c>
      <c r="F308" s="18">
        <f t="shared" si="13"/>
        <v>1.0656557418971924</v>
      </c>
      <c r="G308" s="12">
        <f t="shared" si="14"/>
        <v>7.3474019950199807</v>
      </c>
    </row>
    <row r="309" spans="1:7" x14ac:dyDescent="0.25">
      <c r="A309" s="24">
        <v>30.394531000000001</v>
      </c>
      <c r="B309" s="23">
        <v>-13.412979</v>
      </c>
      <c r="C309" s="25">
        <v>-0.24968214</v>
      </c>
      <c r="D309" s="26">
        <v>-2.2345899999999998E-3</v>
      </c>
      <c r="E309" s="28">
        <f t="shared" si="12"/>
        <v>3.7209390701666662E-4</v>
      </c>
      <c r="F309" s="18">
        <f t="shared" si="13"/>
        <v>1.0673709547188936</v>
      </c>
      <c r="G309" s="12">
        <f t="shared" si="14"/>
        <v>7.3592279136657304</v>
      </c>
    </row>
    <row r="310" spans="1:7" x14ac:dyDescent="0.25">
      <c r="A310" s="24">
        <v>30.494140999999999</v>
      </c>
      <c r="B310" s="23">
        <v>-13.457341</v>
      </c>
      <c r="C310" s="25">
        <v>-0.24977553</v>
      </c>
      <c r="D310" s="26">
        <v>-2.2444786E-3</v>
      </c>
      <c r="E310" s="28">
        <f t="shared" si="12"/>
        <v>3.7374200701666664E-4</v>
      </c>
      <c r="F310" s="18">
        <f t="shared" si="13"/>
        <v>1.0709011705116149</v>
      </c>
      <c r="G310" s="12">
        <f t="shared" si="14"/>
        <v>7.38356777647369</v>
      </c>
    </row>
    <row r="311" spans="1:7" x14ac:dyDescent="0.25">
      <c r="A311" s="24">
        <v>30.59375</v>
      </c>
      <c r="B311" s="23">
        <v>-13.496918000000001</v>
      </c>
      <c r="C311" s="25">
        <v>-0.24977811999999999</v>
      </c>
      <c r="D311" s="26">
        <v>-2.2501824E-3</v>
      </c>
      <c r="E311" s="28">
        <f t="shared" si="12"/>
        <v>3.7469264035E-4</v>
      </c>
      <c r="F311" s="18">
        <f t="shared" si="13"/>
        <v>1.074050608102989</v>
      </c>
      <c r="G311" s="12">
        <f t="shared" si="14"/>
        <v>7.4052822787583175</v>
      </c>
    </row>
    <row r="312" spans="1:7" x14ac:dyDescent="0.25">
      <c r="A312" s="24">
        <v>30.693359000000001</v>
      </c>
      <c r="B312" s="23">
        <v>-13.561159</v>
      </c>
      <c r="C312" s="25">
        <v>-0.24991736000000001</v>
      </c>
      <c r="D312" s="26">
        <v>-2.2611259E-3</v>
      </c>
      <c r="E312" s="28">
        <f t="shared" si="12"/>
        <v>3.7651655701666665E-4</v>
      </c>
      <c r="F312" s="18">
        <f t="shared" si="13"/>
        <v>1.0791627444525722</v>
      </c>
      <c r="G312" s="12">
        <f t="shared" si="14"/>
        <v>7.4405290468626877</v>
      </c>
    </row>
    <row r="313" spans="1:7" x14ac:dyDescent="0.25">
      <c r="A313" s="24">
        <v>30.792968999999999</v>
      </c>
      <c r="B313" s="23">
        <v>-13.617400999999999</v>
      </c>
      <c r="C313" s="25">
        <v>-0.24991752</v>
      </c>
      <c r="D313" s="26">
        <v>-2.2694827E-3</v>
      </c>
      <c r="E313" s="28">
        <f t="shared" si="12"/>
        <v>3.7790935701666667E-4</v>
      </c>
      <c r="F313" s="18">
        <f t="shared" si="13"/>
        <v>1.0836383406072594</v>
      </c>
      <c r="G313" s="12">
        <f t="shared" si="14"/>
        <v>7.4713870461423699</v>
      </c>
    </row>
    <row r="314" spans="1:7" x14ac:dyDescent="0.25">
      <c r="A314" s="24">
        <v>30.892578</v>
      </c>
      <c r="B314" s="23">
        <v>-13.650365000000001</v>
      </c>
      <c r="C314" s="25">
        <v>-0.25009122</v>
      </c>
      <c r="D314" s="26">
        <v>-2.2793053999999998E-3</v>
      </c>
      <c r="E314" s="28">
        <f t="shared" si="12"/>
        <v>3.7954647368333331E-4</v>
      </c>
      <c r="F314" s="18">
        <f t="shared" si="13"/>
        <v>1.0862615323793001</v>
      </c>
      <c r="G314" s="12">
        <f t="shared" si="14"/>
        <v>7.4894732288573422</v>
      </c>
    </row>
    <row r="315" spans="1:7" x14ac:dyDescent="0.25">
      <c r="A315" s="24">
        <v>30.992187999999999</v>
      </c>
      <c r="B315" s="23">
        <v>-13.69843</v>
      </c>
      <c r="C315" s="25">
        <v>-0.25008234000000001</v>
      </c>
      <c r="D315" s="26">
        <v>-2.2890032E-3</v>
      </c>
      <c r="E315" s="28">
        <f t="shared" si="12"/>
        <v>3.8116277368333332E-4</v>
      </c>
      <c r="F315" s="18">
        <f t="shared" si="13"/>
        <v>1.0900864235491559</v>
      </c>
      <c r="G315" s="12">
        <f t="shared" si="14"/>
        <v>7.5158447969981959</v>
      </c>
    </row>
    <row r="316" spans="1:7" x14ac:dyDescent="0.25">
      <c r="A316" s="24">
        <v>31.091797</v>
      </c>
      <c r="B316" s="23">
        <v>-13.748557999999999</v>
      </c>
      <c r="C316" s="25">
        <v>-0.25009548999999998</v>
      </c>
      <c r="D316" s="26">
        <v>-2.2994577999999998E-3</v>
      </c>
      <c r="E316" s="28">
        <f t="shared" si="12"/>
        <v>3.8290520701666662E-4</v>
      </c>
      <c r="F316" s="18">
        <f t="shared" si="13"/>
        <v>1.0940754830428112</v>
      </c>
      <c r="G316" s="12">
        <f t="shared" si="14"/>
        <v>7.5433482603866215</v>
      </c>
    </row>
    <row r="317" spans="1:7" x14ac:dyDescent="0.25">
      <c r="A317" s="24">
        <v>31.191406000000001</v>
      </c>
      <c r="B317" s="23">
        <v>-13.763331000000001</v>
      </c>
      <c r="C317" s="25">
        <v>-0.25026136999999998</v>
      </c>
      <c r="D317" s="26">
        <v>-2.3062169000000001E-3</v>
      </c>
      <c r="E317" s="28">
        <f t="shared" si="12"/>
        <v>3.8403172368333332E-4</v>
      </c>
      <c r="F317" s="18">
        <f t="shared" si="13"/>
        <v>1.0952510810299596</v>
      </c>
      <c r="G317" s="12">
        <f t="shared" si="14"/>
        <v>7.5514536837954402</v>
      </c>
    </row>
    <row r="318" spans="1:7" x14ac:dyDescent="0.25">
      <c r="A318" s="24">
        <v>31.291015999999999</v>
      </c>
      <c r="B318" s="23">
        <v>-13.813325000000001</v>
      </c>
      <c r="C318" s="25">
        <v>-0.25030917000000003</v>
      </c>
      <c r="D318" s="26">
        <v>-2.3176134999999998E-3</v>
      </c>
      <c r="E318" s="28">
        <f t="shared" si="12"/>
        <v>3.859311570166666E-4</v>
      </c>
      <c r="F318" s="18">
        <f t="shared" si="13"/>
        <v>1.0992294771424276</v>
      </c>
      <c r="G318" s="12">
        <f t="shared" si="14"/>
        <v>7.5788836261159203</v>
      </c>
    </row>
    <row r="319" spans="1:7" x14ac:dyDescent="0.25">
      <c r="A319" s="24">
        <v>31.390625</v>
      </c>
      <c r="B319" s="23">
        <v>-13.848603000000001</v>
      </c>
      <c r="C319" s="25">
        <v>-0.25039317999999999</v>
      </c>
      <c r="D319" s="26">
        <v>-2.3245929999999998E-3</v>
      </c>
      <c r="E319" s="28">
        <f t="shared" si="12"/>
        <v>3.8709440701666662E-4</v>
      </c>
      <c r="F319" s="18">
        <f t="shared" si="13"/>
        <v>1.1020368111836256</v>
      </c>
      <c r="G319" s="12">
        <f t="shared" si="14"/>
        <v>7.5982394189146936</v>
      </c>
    </row>
    <row r="320" spans="1:7" x14ac:dyDescent="0.25">
      <c r="A320" s="24">
        <v>31.490234000000001</v>
      </c>
      <c r="B320" s="23">
        <v>-13.893611</v>
      </c>
      <c r="C320" s="25">
        <v>-0.25045805999999998</v>
      </c>
      <c r="D320" s="26">
        <v>-2.3344037999999999E-3</v>
      </c>
      <c r="E320" s="28">
        <f t="shared" si="12"/>
        <v>3.8872954034999997E-4</v>
      </c>
      <c r="F320" s="18">
        <f t="shared" si="13"/>
        <v>1.1056184340229656</v>
      </c>
      <c r="G320" s="12">
        <f t="shared" si="14"/>
        <v>7.6229337191099198</v>
      </c>
    </row>
    <row r="321" spans="1:7" x14ac:dyDescent="0.25">
      <c r="A321" s="24">
        <v>31.589843999999999</v>
      </c>
      <c r="B321" s="23">
        <v>-13.941139</v>
      </c>
      <c r="C321" s="25">
        <v>-0.25047155999999998</v>
      </c>
      <c r="D321" s="26">
        <v>-2.3437737999999998E-3</v>
      </c>
      <c r="E321" s="28">
        <f t="shared" si="12"/>
        <v>3.9029120701666663E-4</v>
      </c>
      <c r="F321" s="18">
        <f t="shared" si="13"/>
        <v>1.1094005920906014</v>
      </c>
      <c r="G321" s="12">
        <f t="shared" si="14"/>
        <v>7.6490106543142984</v>
      </c>
    </row>
    <row r="322" spans="1:7" x14ac:dyDescent="0.25">
      <c r="A322" s="24">
        <v>31.689453</v>
      </c>
      <c r="B322" s="23">
        <v>-13.980684</v>
      </c>
      <c r="C322" s="25">
        <v>-0.25057732999999999</v>
      </c>
      <c r="D322" s="26">
        <v>-2.3548126000000002E-3</v>
      </c>
      <c r="E322" s="28">
        <f t="shared" si="12"/>
        <v>3.921310070166667E-4</v>
      </c>
      <c r="F322" s="18">
        <f t="shared" si="13"/>
        <v>1.1125474832028859</v>
      </c>
      <c r="G322" s="12">
        <f t="shared" si="14"/>
        <v>7.670707599328968</v>
      </c>
    </row>
    <row r="323" spans="1:7" x14ac:dyDescent="0.25">
      <c r="A323" s="24">
        <v>31.789062999999999</v>
      </c>
      <c r="B323" s="23">
        <v>-14.038095</v>
      </c>
      <c r="C323" s="25">
        <v>-0.25063550000000001</v>
      </c>
      <c r="D323" s="26">
        <v>-2.3636101E-3</v>
      </c>
      <c r="E323" s="28">
        <f t="shared" si="12"/>
        <v>3.9359725701666666E-4</v>
      </c>
      <c r="F323" s="18">
        <f t="shared" si="13"/>
        <v>1.1171161054218104</v>
      </c>
      <c r="G323" s="12">
        <f t="shared" si="14"/>
        <v>7.7022069876267851</v>
      </c>
    </row>
    <row r="324" spans="1:7" x14ac:dyDescent="0.25">
      <c r="A324" s="24">
        <v>31.888672</v>
      </c>
      <c r="B324" s="23">
        <v>-14.081113</v>
      </c>
      <c r="C324" s="25">
        <v>-0.25069385999999999</v>
      </c>
      <c r="D324" s="26">
        <v>-2.3705184E-3</v>
      </c>
      <c r="E324" s="28">
        <f t="shared" si="12"/>
        <v>3.9474864034999996E-4</v>
      </c>
      <c r="F324" s="18">
        <f t="shared" si="13"/>
        <v>1.1205393690927739</v>
      </c>
      <c r="G324" s="12">
        <f t="shared" si="14"/>
        <v>7.7258094450965293</v>
      </c>
    </row>
    <row r="325" spans="1:7" x14ac:dyDescent="0.25">
      <c r="A325" s="24">
        <v>31.988281000000001</v>
      </c>
      <c r="B325" s="23">
        <v>-14.110640999999999</v>
      </c>
      <c r="C325" s="25">
        <v>-0.25066084</v>
      </c>
      <c r="D325" s="26">
        <v>-2.3791073000000002E-3</v>
      </c>
      <c r="E325" s="28">
        <f t="shared" ref="E325:E388" si="15" xml:space="preserve"> (delta_0 - D325) / L</f>
        <v>3.9618012368333337E-4</v>
      </c>
      <c r="F325" s="18">
        <f t="shared" ref="F325:F388" si="16" xml:space="preserve"> -B325 / A_4x8_in2</f>
        <v>1.1228891326725825</v>
      </c>
      <c r="G325" s="12">
        <f t="shared" ref="G325:G388" si="17" xml:space="preserve"> -B325 * kip_to_N / A_4x8_mm2</f>
        <v>7.7420104159498138</v>
      </c>
    </row>
    <row r="326" spans="1:7" x14ac:dyDescent="0.25">
      <c r="A326" s="24">
        <v>32.087890999999999</v>
      </c>
      <c r="B326" s="23">
        <v>-14.162081000000001</v>
      </c>
      <c r="C326" s="25">
        <v>-0.25072801</v>
      </c>
      <c r="D326" s="26">
        <v>-2.3895621000000001E-3</v>
      </c>
      <c r="E326" s="28">
        <f t="shared" si="15"/>
        <v>3.9792259034999999E-4</v>
      </c>
      <c r="F326" s="18">
        <f t="shared" si="16"/>
        <v>1.1269825978089061</v>
      </c>
      <c r="G326" s="12">
        <f t="shared" si="17"/>
        <v>7.7702337274064988</v>
      </c>
    </row>
    <row r="327" spans="1:7" x14ac:dyDescent="0.25">
      <c r="A327" s="24">
        <v>32.1875</v>
      </c>
      <c r="B327" s="23">
        <v>-14.206421000000001</v>
      </c>
      <c r="C327" s="25">
        <v>-0.25086254000000002</v>
      </c>
      <c r="D327" s="26">
        <v>-2.3991526000000001E-3</v>
      </c>
      <c r="E327" s="28">
        <f t="shared" si="15"/>
        <v>3.9952100701666667E-4</v>
      </c>
      <c r="F327" s="18">
        <f t="shared" si="16"/>
        <v>1.1305110628972534</v>
      </c>
      <c r="G327" s="12">
        <f t="shared" si="17"/>
        <v>7.7945615195913627</v>
      </c>
    </row>
    <row r="328" spans="1:7" x14ac:dyDescent="0.25">
      <c r="A328" s="24">
        <v>32.287109000000001</v>
      </c>
      <c r="B328" s="23">
        <v>-14.277072</v>
      </c>
      <c r="C328" s="25">
        <v>-0.25100935000000002</v>
      </c>
      <c r="D328" s="26">
        <v>-2.4102388000000001E-3</v>
      </c>
      <c r="E328" s="28">
        <f t="shared" si="15"/>
        <v>4.0136870701666666E-4</v>
      </c>
      <c r="F328" s="18">
        <f t="shared" si="16"/>
        <v>1.1361332908394461</v>
      </c>
      <c r="G328" s="12">
        <f t="shared" si="17"/>
        <v>7.8333252283340951</v>
      </c>
    </row>
    <row r="329" spans="1:7" x14ac:dyDescent="0.25">
      <c r="A329" s="24">
        <v>32.386718999999999</v>
      </c>
      <c r="B329" s="23">
        <v>-14.314553999999999</v>
      </c>
      <c r="C329" s="25">
        <v>-0.25093748999999999</v>
      </c>
      <c r="D329" s="26">
        <v>-2.4192093E-3</v>
      </c>
      <c r="E329" s="28">
        <f t="shared" si="15"/>
        <v>4.0286379034999996E-4</v>
      </c>
      <c r="F329" s="18">
        <f t="shared" si="16"/>
        <v>1.1391160136279315</v>
      </c>
      <c r="G329" s="12">
        <f t="shared" si="17"/>
        <v>7.8538902781011908</v>
      </c>
    </row>
    <row r="330" spans="1:7" x14ac:dyDescent="0.25">
      <c r="A330" s="24">
        <v>32.486328</v>
      </c>
      <c r="B330" s="23">
        <v>-14.370062000000001</v>
      </c>
      <c r="C330" s="25">
        <v>-0.25107815999999999</v>
      </c>
      <c r="D330" s="26">
        <v>-2.4263798E-3</v>
      </c>
      <c r="E330" s="28">
        <f t="shared" si="15"/>
        <v>4.0405887368333331E-4</v>
      </c>
      <c r="F330" s="18">
        <f t="shared" si="16"/>
        <v>1.1435331999185039</v>
      </c>
      <c r="G330" s="12">
        <f t="shared" si="17"/>
        <v>7.8843455575012236</v>
      </c>
    </row>
    <row r="331" spans="1:7" x14ac:dyDescent="0.25">
      <c r="A331" s="24">
        <v>32.585937999999999</v>
      </c>
      <c r="B331" s="23">
        <v>-14.407829</v>
      </c>
      <c r="C331" s="25">
        <v>-0.25112179000000001</v>
      </c>
      <c r="D331" s="26">
        <v>-2.4353742999999998E-3</v>
      </c>
      <c r="E331" s="28">
        <f t="shared" si="15"/>
        <v>4.0555795701666662E-4</v>
      </c>
      <c r="F331" s="18">
        <f t="shared" si="16"/>
        <v>1.1465386022863797</v>
      </c>
      <c r="G331" s="12">
        <f t="shared" si="17"/>
        <v>7.9050669767038784</v>
      </c>
    </row>
    <row r="332" spans="1:7" x14ac:dyDescent="0.25">
      <c r="A332" s="24">
        <v>32.685547</v>
      </c>
      <c r="B332" s="23">
        <v>-14.443453</v>
      </c>
      <c r="C332" s="25">
        <v>-0.25123649999999997</v>
      </c>
      <c r="D332" s="26">
        <v>-2.4465797000000002E-3</v>
      </c>
      <c r="E332" s="28">
        <f t="shared" si="15"/>
        <v>4.0742552368333335E-4</v>
      </c>
      <c r="F332" s="18">
        <f t="shared" si="16"/>
        <v>1.1493734701327325</v>
      </c>
      <c r="G332" s="12">
        <f t="shared" si="17"/>
        <v>7.9246126074840681</v>
      </c>
    </row>
    <row r="333" spans="1:7" x14ac:dyDescent="0.25">
      <c r="A333" s="24">
        <v>32.785156000000001</v>
      </c>
      <c r="B333" s="23">
        <v>-14.475042999999999</v>
      </c>
      <c r="C333" s="25">
        <v>-0.25127259000000002</v>
      </c>
      <c r="D333" s="26">
        <v>-2.4560392000000002E-3</v>
      </c>
      <c r="E333" s="28">
        <f t="shared" si="15"/>
        <v>4.0900210701666669E-4</v>
      </c>
      <c r="F333" s="18">
        <f t="shared" si="16"/>
        <v>1.151887322458869</v>
      </c>
      <c r="G333" s="12">
        <f t="shared" si="17"/>
        <v>7.9419449249202385</v>
      </c>
    </row>
    <row r="334" spans="1:7" x14ac:dyDescent="0.25">
      <c r="A334" s="24">
        <v>32.884765999999999</v>
      </c>
      <c r="B334" s="23">
        <v>-14.528264</v>
      </c>
      <c r="C334" s="25">
        <v>-0.25122207000000002</v>
      </c>
      <c r="D334" s="26">
        <v>-2.4651528999999998E-3</v>
      </c>
      <c r="E334" s="28">
        <f t="shared" si="15"/>
        <v>4.1052105701666662E-4</v>
      </c>
      <c r="F334" s="18">
        <f t="shared" si="16"/>
        <v>1.1561225150720158</v>
      </c>
      <c r="G334" s="12">
        <f t="shared" si="17"/>
        <v>7.9711454081829958</v>
      </c>
    </row>
    <row r="335" spans="1:7" x14ac:dyDescent="0.25">
      <c r="A335" s="24">
        <v>32.984375</v>
      </c>
      <c r="B335" s="23">
        <v>-14.575585</v>
      </c>
      <c r="C335" s="25">
        <v>-0.25146594999999999</v>
      </c>
      <c r="D335" s="26">
        <v>-2.4744452000000001E-3</v>
      </c>
      <c r="E335" s="28">
        <f t="shared" si="15"/>
        <v>4.1206977368333332E-4</v>
      </c>
      <c r="F335" s="18">
        <f t="shared" si="16"/>
        <v>1.1598882006030418</v>
      </c>
      <c r="G335" s="12">
        <f t="shared" si="17"/>
        <v>7.9971087697973378</v>
      </c>
    </row>
    <row r="336" spans="1:7" x14ac:dyDescent="0.25">
      <c r="A336" s="24">
        <v>33.083984000000001</v>
      </c>
      <c r="B336" s="23">
        <v>-14.619911999999999</v>
      </c>
      <c r="C336" s="25">
        <v>-0.25146460999999998</v>
      </c>
      <c r="D336" s="26">
        <v>-2.4836777999999999E-3</v>
      </c>
      <c r="E336" s="28">
        <f t="shared" si="15"/>
        <v>4.1360854034999998E-4</v>
      </c>
      <c r="F336" s="18">
        <f t="shared" si="16"/>
        <v>1.1634156311842589</v>
      </c>
      <c r="G336" s="12">
        <f t="shared" si="17"/>
        <v>8.0214294293412802</v>
      </c>
    </row>
    <row r="337" spans="1:7" x14ac:dyDescent="0.25">
      <c r="A337" s="24">
        <v>33.183593999999999</v>
      </c>
      <c r="B337" s="23">
        <v>-14.66488</v>
      </c>
      <c r="C337" s="25">
        <v>-0.25147182000000001</v>
      </c>
      <c r="D337" s="26">
        <v>-2.4944423E-3</v>
      </c>
      <c r="E337" s="28">
        <f t="shared" si="15"/>
        <v>4.1540262368333332E-4</v>
      </c>
      <c r="F337" s="18">
        <f t="shared" si="16"/>
        <v>1.1669940709247371</v>
      </c>
      <c r="G337" s="12">
        <f t="shared" si="17"/>
        <v>8.0461017829490604</v>
      </c>
    </row>
    <row r="338" spans="1:7" x14ac:dyDescent="0.25">
      <c r="A338" s="24">
        <v>33.283203</v>
      </c>
      <c r="B338" s="23">
        <v>-14.724917</v>
      </c>
      <c r="C338" s="25">
        <v>-0.2515831</v>
      </c>
      <c r="D338" s="26">
        <v>-2.5041696999999999E-3</v>
      </c>
      <c r="E338" s="28">
        <f t="shared" si="15"/>
        <v>4.1702385701666665E-4</v>
      </c>
      <c r="F338" s="18">
        <f t="shared" si="16"/>
        <v>1.171771663583941</v>
      </c>
      <c r="G338" s="12">
        <f t="shared" si="17"/>
        <v>8.0790419647127649</v>
      </c>
    </row>
    <row r="339" spans="1:7" x14ac:dyDescent="0.25">
      <c r="A339" s="24">
        <v>33.382812999999999</v>
      </c>
      <c r="B339" s="23">
        <v>-14.743524000000001</v>
      </c>
      <c r="C339" s="25">
        <v>-0.25162601000000001</v>
      </c>
      <c r="D339" s="26">
        <v>-2.5103389999999999E-3</v>
      </c>
      <c r="E339" s="28">
        <f t="shared" si="15"/>
        <v>4.1805207368333328E-4</v>
      </c>
      <c r="F339" s="18">
        <f t="shared" si="16"/>
        <v>1.1732523615969968</v>
      </c>
      <c r="G339" s="12">
        <f t="shared" si="17"/>
        <v>8.0892509685283649</v>
      </c>
    </row>
    <row r="340" spans="1:7" x14ac:dyDescent="0.25">
      <c r="A340" s="24">
        <v>33.482422</v>
      </c>
      <c r="B340" s="23">
        <v>-14.791527</v>
      </c>
      <c r="C340" s="25">
        <v>-0.25163450999999998</v>
      </c>
      <c r="D340" s="26">
        <v>-2.5210259E-3</v>
      </c>
      <c r="E340" s="28">
        <f t="shared" si="15"/>
        <v>4.1983322368333329E-4</v>
      </c>
      <c r="F340" s="18">
        <f t="shared" si="16"/>
        <v>1.1770723189636167</v>
      </c>
      <c r="G340" s="12">
        <f t="shared" si="17"/>
        <v>8.1155885194586777</v>
      </c>
    </row>
    <row r="341" spans="1:7" x14ac:dyDescent="0.25">
      <c r="A341" s="24">
        <v>33.582031000000001</v>
      </c>
      <c r="B341" s="23">
        <v>-14.837745999999999</v>
      </c>
      <c r="C341" s="25">
        <v>-0.25174919000000001</v>
      </c>
      <c r="D341" s="26">
        <v>-2.5329114999999998E-3</v>
      </c>
      <c r="E341" s="28">
        <f t="shared" si="15"/>
        <v>4.2181415701666661E-4</v>
      </c>
      <c r="F341" s="18">
        <f t="shared" si="16"/>
        <v>1.1807503101209988</v>
      </c>
      <c r="G341" s="12">
        <f t="shared" si="17"/>
        <v>8.1409472525888571</v>
      </c>
    </row>
    <row r="342" spans="1:7" x14ac:dyDescent="0.25">
      <c r="A342" s="24">
        <v>33.681640999999999</v>
      </c>
      <c r="B342" s="23">
        <v>-14.868423999999999</v>
      </c>
      <c r="C342" s="25">
        <v>-0.2518242</v>
      </c>
      <c r="D342" s="26">
        <v>-2.5406300999999999E-3</v>
      </c>
      <c r="E342" s="28">
        <f t="shared" si="15"/>
        <v>4.2310059034999999E-4</v>
      </c>
      <c r="F342" s="18">
        <f t="shared" si="16"/>
        <v>1.1831915877930854</v>
      </c>
      <c r="G342" s="12">
        <f t="shared" si="17"/>
        <v>8.1577791878312382</v>
      </c>
    </row>
    <row r="343" spans="1:7" x14ac:dyDescent="0.25">
      <c r="A343" s="24">
        <v>33.78125</v>
      </c>
      <c r="B343" s="23">
        <v>-14.918683</v>
      </c>
      <c r="C343" s="25">
        <v>-0.25188303000000001</v>
      </c>
      <c r="D343" s="26">
        <v>-2.5499701E-3</v>
      </c>
      <c r="E343" s="28">
        <f t="shared" si="15"/>
        <v>4.2465725701666663E-4</v>
      </c>
      <c r="F343" s="18">
        <f t="shared" si="16"/>
        <v>1.1871910719355132</v>
      </c>
      <c r="G343" s="12">
        <f t="shared" si="17"/>
        <v>8.1853545262935548</v>
      </c>
    </row>
    <row r="344" spans="1:7" x14ac:dyDescent="0.25">
      <c r="A344" s="24">
        <v>33.880859000000001</v>
      </c>
      <c r="B344" s="23">
        <v>-14.972811</v>
      </c>
      <c r="C344" s="25">
        <v>-0.2520037</v>
      </c>
      <c r="D344" s="26">
        <v>-2.5592328000000001E-3</v>
      </c>
      <c r="E344" s="28">
        <f t="shared" si="15"/>
        <v>4.2620104035E-4</v>
      </c>
      <c r="F344" s="18">
        <f t="shared" si="16"/>
        <v>1.1914984413153522</v>
      </c>
      <c r="G344" s="12">
        <f t="shared" si="17"/>
        <v>8.2150526484266706</v>
      </c>
    </row>
    <row r="345" spans="1:7" x14ac:dyDescent="0.25">
      <c r="A345" s="24">
        <v>33.980468999999999</v>
      </c>
      <c r="B345" s="23">
        <v>-15.024763999999999</v>
      </c>
      <c r="C345" s="25">
        <v>-0.25194630000000001</v>
      </c>
      <c r="D345" s="26">
        <v>-2.5686621999999998E-3</v>
      </c>
      <c r="E345" s="28">
        <f t="shared" si="15"/>
        <v>4.2777260701666662E-4</v>
      </c>
      <c r="F345" s="18">
        <f t="shared" si="16"/>
        <v>1.1956327296945788</v>
      </c>
      <c r="G345" s="12">
        <f t="shared" si="17"/>
        <v>8.24355742486736</v>
      </c>
    </row>
    <row r="346" spans="1:7" x14ac:dyDescent="0.25">
      <c r="A346" s="24">
        <v>34.080078</v>
      </c>
      <c r="B346" s="23">
        <v>-15.071529</v>
      </c>
      <c r="C346" s="25">
        <v>-0.25211138</v>
      </c>
      <c r="D346" s="26">
        <v>-2.5804283000000002E-3</v>
      </c>
      <c r="E346" s="28">
        <f t="shared" si="15"/>
        <v>4.2973362368333335E-4</v>
      </c>
      <c r="F346" s="18">
        <f t="shared" si="16"/>
        <v>1.1993541701514252</v>
      </c>
      <c r="G346" s="12">
        <f t="shared" si="17"/>
        <v>8.2692157289161905</v>
      </c>
    </row>
    <row r="347" spans="1:7" x14ac:dyDescent="0.25">
      <c r="A347" s="24">
        <v>34.179687999999999</v>
      </c>
      <c r="B347" s="23">
        <v>-15.105809000000001</v>
      </c>
      <c r="C347" s="25">
        <v>-0.25210138999999998</v>
      </c>
      <c r="D347" s="26">
        <v>-2.5919795000000001E-3</v>
      </c>
      <c r="E347" s="28">
        <f t="shared" si="15"/>
        <v>4.3165882368333331E-4</v>
      </c>
      <c r="F347" s="18">
        <f t="shared" si="16"/>
        <v>1.2020820858760204</v>
      </c>
      <c r="G347" s="12">
        <f t="shared" si="17"/>
        <v>8.2880239543581649</v>
      </c>
    </row>
    <row r="348" spans="1:7" x14ac:dyDescent="0.25">
      <c r="A348" s="24">
        <v>34.279297</v>
      </c>
      <c r="B348" s="23">
        <v>-15.137114</v>
      </c>
      <c r="C348" s="25">
        <v>-0.25224626</v>
      </c>
      <c r="D348" s="26">
        <v>-2.5987921E-3</v>
      </c>
      <c r="E348" s="28">
        <f t="shared" si="15"/>
        <v>4.3279425701666665E-4</v>
      </c>
      <c r="F348" s="18">
        <f t="shared" si="16"/>
        <v>1.2045732586227662</v>
      </c>
      <c r="G348" s="12">
        <f t="shared" si="17"/>
        <v>8.3051999023587779</v>
      </c>
    </row>
    <row r="349" spans="1:7" x14ac:dyDescent="0.25">
      <c r="A349" s="24">
        <v>34.378906000000001</v>
      </c>
      <c r="B349" s="23">
        <v>-15.174588</v>
      </c>
      <c r="C349" s="25">
        <v>-0.25217383999999998</v>
      </c>
      <c r="D349" s="26">
        <v>-2.6103018E-3</v>
      </c>
      <c r="E349" s="28">
        <f t="shared" si="15"/>
        <v>4.3471254035000001E-4</v>
      </c>
      <c r="F349" s="18">
        <f t="shared" si="16"/>
        <v>1.2075553447914791</v>
      </c>
      <c r="G349" s="12">
        <f t="shared" si="17"/>
        <v>8.3257605628083837</v>
      </c>
    </row>
    <row r="350" spans="1:7" x14ac:dyDescent="0.25">
      <c r="A350" s="24">
        <v>34.478515999999999</v>
      </c>
      <c r="B350" s="23">
        <v>-15.200343</v>
      </c>
      <c r="C350" s="25">
        <v>-0.25227249000000002</v>
      </c>
      <c r="D350" s="26">
        <v>-2.6171564E-3</v>
      </c>
      <c r="E350" s="28">
        <f t="shared" si="15"/>
        <v>4.3585497368333329E-4</v>
      </c>
      <c r="F350" s="18">
        <f t="shared" si="16"/>
        <v>1.2096048625711449</v>
      </c>
      <c r="G350" s="12">
        <f t="shared" si="17"/>
        <v>8.3398914218007416</v>
      </c>
    </row>
    <row r="351" spans="1:7" x14ac:dyDescent="0.25">
      <c r="A351" s="24">
        <v>34.578125</v>
      </c>
      <c r="B351" s="23">
        <v>-15.241882</v>
      </c>
      <c r="C351" s="25">
        <v>-0.25237166999999999</v>
      </c>
      <c r="D351" s="26">
        <v>-2.6275338999999999E-3</v>
      </c>
      <c r="E351" s="28">
        <f t="shared" si="15"/>
        <v>4.3758455701666665E-4</v>
      </c>
      <c r="F351" s="18">
        <f t="shared" si="16"/>
        <v>1.2129104311616921</v>
      </c>
      <c r="G351" s="12">
        <f t="shared" si="17"/>
        <v>8.3626824041996386</v>
      </c>
    </row>
    <row r="352" spans="1:7" x14ac:dyDescent="0.25">
      <c r="A352" s="24">
        <v>34.677734000000001</v>
      </c>
      <c r="B352" s="23">
        <v>-15.293699999999999</v>
      </c>
      <c r="C352" s="25">
        <v>-0.25249869000000003</v>
      </c>
      <c r="D352" s="26">
        <v>-2.6388586999999998E-3</v>
      </c>
      <c r="E352" s="28">
        <f t="shared" si="15"/>
        <v>4.3947202368333329E-4</v>
      </c>
      <c r="F352" s="18">
        <f t="shared" si="16"/>
        <v>1.2170339765822598</v>
      </c>
      <c r="G352" s="12">
        <f t="shared" si="17"/>
        <v>8.3911131109076962</v>
      </c>
    </row>
    <row r="353" spans="1:7" x14ac:dyDescent="0.25">
      <c r="A353" s="24">
        <v>34.777343999999999</v>
      </c>
      <c r="B353" s="23">
        <v>-15.355850999999999</v>
      </c>
      <c r="C353" s="25">
        <v>-0.25250301000000003</v>
      </c>
      <c r="D353" s="26">
        <v>-2.6467083999999999E-3</v>
      </c>
      <c r="E353" s="28">
        <f t="shared" si="15"/>
        <v>4.4078030701666664E-4</v>
      </c>
      <c r="F353" s="18">
        <f t="shared" si="16"/>
        <v>1.2219797960163121</v>
      </c>
      <c r="G353" s="12">
        <f t="shared" si="17"/>
        <v>8.4252131698179671</v>
      </c>
    </row>
    <row r="354" spans="1:7" x14ac:dyDescent="0.25">
      <c r="A354" s="24">
        <v>34.876953</v>
      </c>
      <c r="B354" s="23">
        <v>-15.406052000000001</v>
      </c>
      <c r="C354" s="25">
        <v>-0.25253984000000002</v>
      </c>
      <c r="D354" s="26">
        <v>-2.6594222999999999E-3</v>
      </c>
      <c r="E354" s="28">
        <f t="shared" si="15"/>
        <v>4.4289929034999997E-4</v>
      </c>
      <c r="F354" s="18">
        <f t="shared" si="16"/>
        <v>1.2259746646653902</v>
      </c>
      <c r="G354" s="12">
        <f t="shared" si="17"/>
        <v>8.4527566857284846</v>
      </c>
    </row>
    <row r="355" spans="1:7" x14ac:dyDescent="0.25">
      <c r="A355" s="24">
        <v>34.976562999999999</v>
      </c>
      <c r="B355" s="23">
        <v>-15.441940000000001</v>
      </c>
      <c r="C355" s="25">
        <v>-0.25253769999999998</v>
      </c>
      <c r="D355" s="26">
        <v>-2.6679754000000001E-3</v>
      </c>
      <c r="E355" s="28">
        <f t="shared" si="15"/>
        <v>4.4432480701666667E-4</v>
      </c>
      <c r="F355" s="18">
        <f t="shared" si="16"/>
        <v>1.2288305409642313</v>
      </c>
      <c r="G355" s="12">
        <f t="shared" si="17"/>
        <v>8.472447163985823</v>
      </c>
    </row>
    <row r="356" spans="1:7" x14ac:dyDescent="0.25">
      <c r="A356" s="24">
        <v>35.076172</v>
      </c>
      <c r="B356" s="23">
        <v>-15.48929</v>
      </c>
      <c r="C356" s="25">
        <v>-0.25269771000000002</v>
      </c>
      <c r="D356" s="26">
        <v>-2.6820657999999998E-3</v>
      </c>
      <c r="E356" s="28">
        <f t="shared" si="15"/>
        <v>4.4667320701666664E-4</v>
      </c>
      <c r="F356" s="18">
        <f t="shared" si="16"/>
        <v>1.2325985342419319</v>
      </c>
      <c r="G356" s="12">
        <f t="shared" si="17"/>
        <v>8.4984264368760645</v>
      </c>
    </row>
    <row r="357" spans="1:7" x14ac:dyDescent="0.25">
      <c r="A357" s="24">
        <v>35.175781000000001</v>
      </c>
      <c r="B357" s="23">
        <v>-15.530163</v>
      </c>
      <c r="C357" s="25">
        <v>-0.25270626000000002</v>
      </c>
      <c r="D357" s="26">
        <v>-2.6877462E-3</v>
      </c>
      <c r="E357" s="28">
        <f t="shared" si="15"/>
        <v>4.4761994034999997E-4</v>
      </c>
      <c r="F357" s="18">
        <f t="shared" si="16"/>
        <v>1.2358511042364293</v>
      </c>
      <c r="G357" s="12">
        <f t="shared" si="17"/>
        <v>8.5208520085939696</v>
      </c>
    </row>
    <row r="358" spans="1:7" x14ac:dyDescent="0.25">
      <c r="A358" s="24">
        <v>35.275390999999999</v>
      </c>
      <c r="B358" s="23">
        <v>-15.576574000000001</v>
      </c>
      <c r="C358" s="25">
        <v>-0.25280944</v>
      </c>
      <c r="D358" s="26">
        <v>-2.6979267E-3</v>
      </c>
      <c r="E358" s="28">
        <f t="shared" si="15"/>
        <v>4.4931669034999999E-4</v>
      </c>
      <c r="F358" s="18">
        <f t="shared" si="16"/>
        <v>1.2395443742683483</v>
      </c>
      <c r="G358" s="12">
        <f t="shared" si="17"/>
        <v>8.5463160853438946</v>
      </c>
    </row>
    <row r="359" spans="1:7" x14ac:dyDescent="0.25">
      <c r="A359" s="24">
        <v>35.375</v>
      </c>
      <c r="B359" s="23">
        <v>-15.617997000000001</v>
      </c>
      <c r="C359" s="25">
        <v>-0.25287187</v>
      </c>
      <c r="D359" s="26">
        <v>-2.7097283999999999E-3</v>
      </c>
      <c r="E359" s="28">
        <f t="shared" si="15"/>
        <v>4.5128364034999999E-4</v>
      </c>
      <c r="F359" s="18">
        <f t="shared" si="16"/>
        <v>1.2428407118721962</v>
      </c>
      <c r="G359" s="12">
        <f t="shared" si="17"/>
        <v>8.5690434226391954</v>
      </c>
    </row>
    <row r="360" spans="1:7" x14ac:dyDescent="0.25">
      <c r="A360" s="24">
        <v>35.474609000000001</v>
      </c>
      <c r="B360" s="23">
        <v>-15.653707000000001</v>
      </c>
      <c r="C360" s="25">
        <v>-0.25303328000000003</v>
      </c>
      <c r="D360" s="26">
        <v>-2.7166185999999998E-3</v>
      </c>
      <c r="E360" s="28">
        <f t="shared" si="15"/>
        <v>4.5243200701666661E-4</v>
      </c>
      <c r="F360" s="18">
        <f t="shared" si="16"/>
        <v>1.2456824233811019</v>
      </c>
      <c r="G360" s="12">
        <f t="shared" si="17"/>
        <v>8.588636238582394</v>
      </c>
    </row>
    <row r="361" spans="1:7" x14ac:dyDescent="0.25">
      <c r="A361" s="24">
        <v>35.574218999999999</v>
      </c>
      <c r="B361" s="23">
        <v>-15.703203</v>
      </c>
      <c r="C361" s="25">
        <v>-0.25297894999999998</v>
      </c>
      <c r="D361" s="26">
        <v>-2.7275443999999999E-3</v>
      </c>
      <c r="E361" s="28">
        <f t="shared" si="15"/>
        <v>4.5425297368333327E-4</v>
      </c>
      <c r="F361" s="18">
        <f t="shared" si="16"/>
        <v>1.2496211899127401</v>
      </c>
      <c r="G361" s="12">
        <f t="shared" si="17"/>
        <v>8.6157929458891598</v>
      </c>
    </row>
    <row r="362" spans="1:7" x14ac:dyDescent="0.25">
      <c r="A362" s="24">
        <v>35.673828</v>
      </c>
      <c r="B362" s="23">
        <v>-15.741929000000001</v>
      </c>
      <c r="C362" s="25">
        <v>-0.25296943999999999</v>
      </c>
      <c r="D362" s="26">
        <v>-2.7366341E-3</v>
      </c>
      <c r="E362" s="28">
        <f t="shared" si="15"/>
        <v>4.5576792368333331E-4</v>
      </c>
      <c r="F362" s="18">
        <f t="shared" si="16"/>
        <v>1.2527029070758284</v>
      </c>
      <c r="G362" s="12">
        <f t="shared" si="17"/>
        <v>8.6370405345258554</v>
      </c>
    </row>
    <row r="363" spans="1:7" x14ac:dyDescent="0.25">
      <c r="A363" s="24">
        <v>35.773437999999999</v>
      </c>
      <c r="B363" s="23">
        <v>-15.786268</v>
      </c>
      <c r="C363" s="25">
        <v>-0.25309612999999997</v>
      </c>
      <c r="D363" s="26">
        <v>-2.7465462E-3</v>
      </c>
      <c r="E363" s="28">
        <f t="shared" si="15"/>
        <v>4.5741994034999999E-4</v>
      </c>
      <c r="F363" s="18">
        <f t="shared" si="16"/>
        <v>1.2562312925867043</v>
      </c>
      <c r="G363" s="12">
        <f t="shared" si="17"/>
        <v>8.6613677780460332</v>
      </c>
    </row>
    <row r="364" spans="1:7" x14ac:dyDescent="0.25">
      <c r="A364" s="24">
        <v>35.873047</v>
      </c>
      <c r="B364" s="23">
        <v>-15.824351</v>
      </c>
      <c r="C364" s="25">
        <v>-0.25327288999999997</v>
      </c>
      <c r="D364" s="26">
        <v>-2.7586995E-3</v>
      </c>
      <c r="E364" s="28">
        <f t="shared" si="15"/>
        <v>4.5944549034999997E-4</v>
      </c>
      <c r="F364" s="18">
        <f t="shared" si="16"/>
        <v>1.2592618414355885</v>
      </c>
      <c r="G364" s="12">
        <f t="shared" si="17"/>
        <v>8.6822625752895171</v>
      </c>
    </row>
    <row r="365" spans="1:7" x14ac:dyDescent="0.25">
      <c r="A365" s="24">
        <v>35.972656000000001</v>
      </c>
      <c r="B365" s="23">
        <v>-15.874515000000001</v>
      </c>
      <c r="C365" s="25">
        <v>-0.25316957000000001</v>
      </c>
      <c r="D365" s="26">
        <v>-2.7691065000000001E-3</v>
      </c>
      <c r="E365" s="28">
        <f t="shared" si="15"/>
        <v>4.6117999035000002E-4</v>
      </c>
      <c r="F365" s="18">
        <f t="shared" si="16"/>
        <v>1.2632537657182195</v>
      </c>
      <c r="G365" s="12">
        <f t="shared" si="17"/>
        <v>8.7097857906066469</v>
      </c>
    </row>
    <row r="366" spans="1:7" x14ac:dyDescent="0.25">
      <c r="A366" s="24">
        <v>36.072265999999999</v>
      </c>
      <c r="B366" s="23">
        <v>-15.905065</v>
      </c>
      <c r="C366" s="25">
        <v>-0.25333250000000002</v>
      </c>
      <c r="D366" s="26">
        <v>-2.7780350999999999E-3</v>
      </c>
      <c r="E366" s="28">
        <f t="shared" si="15"/>
        <v>4.6266809034999995E-4</v>
      </c>
      <c r="F366" s="18">
        <f t="shared" si="16"/>
        <v>1.2656848574739483</v>
      </c>
      <c r="G366" s="12">
        <f t="shared" si="17"/>
        <v>8.7265474967692001</v>
      </c>
    </row>
    <row r="367" spans="1:7" x14ac:dyDescent="0.25">
      <c r="A367" s="24">
        <v>36.171875</v>
      </c>
      <c r="B367" s="23">
        <v>-15.955672</v>
      </c>
      <c r="C367" s="25">
        <v>-0.25323637999999998</v>
      </c>
      <c r="D367" s="26">
        <v>-2.7867793000000002E-3</v>
      </c>
      <c r="E367" s="28">
        <f t="shared" si="15"/>
        <v>4.6412545701666666E-4</v>
      </c>
      <c r="F367" s="18">
        <f t="shared" si="16"/>
        <v>1.2697120345764739</v>
      </c>
      <c r="G367" s="12">
        <f t="shared" si="17"/>
        <v>8.7543137705423018</v>
      </c>
    </row>
    <row r="368" spans="1:7" x14ac:dyDescent="0.25">
      <c r="A368" s="24">
        <v>36.271484000000001</v>
      </c>
      <c r="B368" s="23">
        <v>-15.988754</v>
      </c>
      <c r="C368" s="25">
        <v>-0.25339758000000001</v>
      </c>
      <c r="D368" s="26">
        <v>-2.7935028000000001E-3</v>
      </c>
      <c r="E368" s="28">
        <f t="shared" si="15"/>
        <v>4.6524604034999998E-4</v>
      </c>
      <c r="F368" s="18">
        <f t="shared" si="16"/>
        <v>1.2723446164901571</v>
      </c>
      <c r="G368" s="12">
        <f t="shared" si="17"/>
        <v>8.7724646956902426</v>
      </c>
    </row>
    <row r="369" spans="1:7" x14ac:dyDescent="0.25">
      <c r="A369" s="24">
        <v>36.371093999999999</v>
      </c>
      <c r="B369" s="23">
        <v>-16.070974</v>
      </c>
      <c r="C369" s="25">
        <v>-0.25350842000000001</v>
      </c>
      <c r="D369" s="26">
        <v>-2.8081001E-3</v>
      </c>
      <c r="E369" s="28">
        <f t="shared" si="15"/>
        <v>4.6767892368333334E-4</v>
      </c>
      <c r="F369" s="18">
        <f t="shared" si="16"/>
        <v>1.2788874762006648</v>
      </c>
      <c r="G369" s="12">
        <f t="shared" si="17"/>
        <v>8.8175759061872974</v>
      </c>
    </row>
    <row r="370" spans="1:7" x14ac:dyDescent="0.25">
      <c r="A370" s="24">
        <v>36.470703</v>
      </c>
      <c r="B370" s="23">
        <v>-16.136849999999999</v>
      </c>
      <c r="C370" s="25">
        <v>-0.25353932000000001</v>
      </c>
      <c r="D370" s="26">
        <v>-2.8208971000000002E-3</v>
      </c>
      <c r="E370" s="28">
        <f t="shared" si="15"/>
        <v>4.6981175701666668E-4</v>
      </c>
      <c r="F370" s="18">
        <f t="shared" si="16"/>
        <v>1.2841297217162255</v>
      </c>
      <c r="G370" s="12">
        <f t="shared" si="17"/>
        <v>8.8537197410535597</v>
      </c>
    </row>
    <row r="371" spans="1:7" x14ac:dyDescent="0.25">
      <c r="A371" s="24">
        <v>36.570312999999999</v>
      </c>
      <c r="B371" s="23">
        <v>-16.176736999999999</v>
      </c>
      <c r="C371" s="25">
        <v>-0.25357186999999998</v>
      </c>
      <c r="D371" s="26">
        <v>-2.8282762999999999E-3</v>
      </c>
      <c r="E371" s="28">
        <f t="shared" si="15"/>
        <v>4.7104162368333328E-4</v>
      </c>
      <c r="F371" s="18">
        <f t="shared" si="16"/>
        <v>1.2873038283237788</v>
      </c>
      <c r="G371" s="12">
        <f t="shared" si="17"/>
        <v>8.8756043293908995</v>
      </c>
    </row>
    <row r="372" spans="1:7" x14ac:dyDescent="0.25">
      <c r="A372" s="24">
        <v>36.669922</v>
      </c>
      <c r="B372" s="23">
        <v>-16.191084</v>
      </c>
      <c r="C372" s="25">
        <v>-0.25364660999999999</v>
      </c>
      <c r="D372" s="26">
        <v>-2.8375445000000002E-3</v>
      </c>
      <c r="E372" s="28">
        <f t="shared" si="15"/>
        <v>4.7258632368333333E-4</v>
      </c>
      <c r="F372" s="18">
        <f t="shared" si="16"/>
        <v>1.2884455263080485</v>
      </c>
      <c r="G372" s="12">
        <f t="shared" si="17"/>
        <v>8.8834760216434088</v>
      </c>
    </row>
    <row r="373" spans="1:7" x14ac:dyDescent="0.25">
      <c r="A373" s="24">
        <v>36.769531000000001</v>
      </c>
      <c r="B373" s="23">
        <v>-16.232306999999999</v>
      </c>
      <c r="C373" s="25">
        <v>-0.25375377999999998</v>
      </c>
      <c r="D373" s="26">
        <v>-2.8472363000000001E-3</v>
      </c>
      <c r="E373" s="28">
        <f t="shared" si="15"/>
        <v>4.7420162368333333E-4</v>
      </c>
      <c r="F373" s="18">
        <f t="shared" si="16"/>
        <v>1.2917259484175871</v>
      </c>
      <c r="G373" s="12">
        <f t="shared" si="17"/>
        <v>8.9060936260014749</v>
      </c>
    </row>
    <row r="374" spans="1:7" x14ac:dyDescent="0.25">
      <c r="A374" s="24">
        <v>36.869140999999999</v>
      </c>
      <c r="B374" s="23">
        <v>-16.265955000000002</v>
      </c>
      <c r="C374" s="25">
        <v>-0.25374582000000001</v>
      </c>
      <c r="D374" s="26">
        <v>-2.8576790000000001E-3</v>
      </c>
      <c r="E374" s="28">
        <f t="shared" si="15"/>
        <v>4.7594207368333334E-4</v>
      </c>
      <c r="F374" s="18">
        <f t="shared" si="16"/>
        <v>1.2944035711801654</v>
      </c>
      <c r="G374" s="12">
        <f t="shared" si="17"/>
        <v>8.9245550953617894</v>
      </c>
    </row>
    <row r="375" spans="1:7" x14ac:dyDescent="0.25">
      <c r="A375" s="24">
        <v>36.96875</v>
      </c>
      <c r="B375" s="23">
        <v>-16.323419999999999</v>
      </c>
      <c r="C375" s="25">
        <v>-0.25386259</v>
      </c>
      <c r="D375" s="26">
        <v>-2.8681993000000002E-3</v>
      </c>
      <c r="E375" s="28">
        <f t="shared" si="15"/>
        <v>4.7769545701666668E-4</v>
      </c>
      <c r="F375" s="18">
        <f t="shared" si="16"/>
        <v>1.2989764905825529</v>
      </c>
      <c r="G375" s="12">
        <f t="shared" si="17"/>
        <v>8.9560841115526575</v>
      </c>
    </row>
    <row r="376" spans="1:7" x14ac:dyDescent="0.25">
      <c r="A376" s="24">
        <v>37.068359000000001</v>
      </c>
      <c r="B376" s="23">
        <v>-16.374434999999998</v>
      </c>
      <c r="C376" s="25">
        <v>-0.25391045000000001</v>
      </c>
      <c r="D376" s="26">
        <v>-2.8764070000000001E-3</v>
      </c>
      <c r="E376" s="28">
        <f t="shared" si="15"/>
        <v>4.7906340701666669E-4</v>
      </c>
      <c r="F376" s="18">
        <f t="shared" si="16"/>
        <v>1.3030361352934696</v>
      </c>
      <c r="G376" s="12">
        <f t="shared" si="17"/>
        <v>8.9840742405177192</v>
      </c>
    </row>
    <row r="377" spans="1:7" x14ac:dyDescent="0.25">
      <c r="A377" s="24">
        <v>37.167968999999999</v>
      </c>
      <c r="B377" s="23">
        <v>-16.407945999999999</v>
      </c>
      <c r="C377" s="25">
        <v>-0.25392386</v>
      </c>
      <c r="D377" s="26">
        <v>-2.887368E-3</v>
      </c>
      <c r="E377" s="28">
        <f t="shared" si="15"/>
        <v>4.8089024034999998E-4</v>
      </c>
      <c r="F377" s="18">
        <f t="shared" si="16"/>
        <v>1.3057028559424457</v>
      </c>
      <c r="G377" s="12">
        <f t="shared" si="17"/>
        <v>9.002460542816026</v>
      </c>
    </row>
    <row r="378" spans="1:7" x14ac:dyDescent="0.25">
      <c r="A378" s="24">
        <v>37.267578</v>
      </c>
      <c r="B378" s="23">
        <v>-16.461863999999998</v>
      </c>
      <c r="C378" s="25">
        <v>-0.25408377999999998</v>
      </c>
      <c r="D378" s="26">
        <v>-2.9033780999999999E-3</v>
      </c>
      <c r="E378" s="28">
        <f t="shared" si="15"/>
        <v>4.8355859034999999E-4</v>
      </c>
      <c r="F378" s="18">
        <f t="shared" si="16"/>
        <v>1.3099935140532601</v>
      </c>
      <c r="G378" s="12">
        <f t="shared" si="17"/>
        <v>9.032043445365046</v>
      </c>
    </row>
    <row r="379" spans="1:7" x14ac:dyDescent="0.25">
      <c r="A379" s="24">
        <v>37.367187999999999</v>
      </c>
      <c r="B379" s="23">
        <v>-16.502383999999999</v>
      </c>
      <c r="C379" s="25">
        <v>-0.25406783999999999</v>
      </c>
      <c r="D379" s="26">
        <v>-2.9111024999999998E-3</v>
      </c>
      <c r="E379" s="28">
        <f t="shared" si="15"/>
        <v>4.8484599034999995E-4</v>
      </c>
      <c r="F379" s="18">
        <f t="shared" si="16"/>
        <v>1.3132179932003021</v>
      </c>
      <c r="G379" s="12">
        <f t="shared" si="17"/>
        <v>9.0542753384487327</v>
      </c>
    </row>
    <row r="380" spans="1:7" x14ac:dyDescent="0.25">
      <c r="A380" s="24">
        <v>37.466797</v>
      </c>
      <c r="B380" s="23">
        <v>-16.535070000000001</v>
      </c>
      <c r="C380" s="25">
        <v>-0.25411367000000001</v>
      </c>
      <c r="D380" s="26">
        <v>-2.9197572999999999E-3</v>
      </c>
      <c r="E380" s="28">
        <f t="shared" si="15"/>
        <v>4.8628845701666662E-4</v>
      </c>
      <c r="F380" s="18">
        <f t="shared" si="16"/>
        <v>1.315819062435253</v>
      </c>
      <c r="G380" s="12">
        <f t="shared" si="17"/>
        <v>9.0722089923809488</v>
      </c>
    </row>
    <row r="381" spans="1:7" x14ac:dyDescent="0.25">
      <c r="A381" s="24">
        <v>37.566406000000001</v>
      </c>
      <c r="B381" s="23">
        <v>-16.579436999999999</v>
      </c>
      <c r="C381" s="25">
        <v>-0.25417897</v>
      </c>
      <c r="D381" s="26">
        <v>-2.9303608000000002E-3</v>
      </c>
      <c r="E381" s="28">
        <f t="shared" si="15"/>
        <v>4.8805570701666666E-4</v>
      </c>
      <c r="F381" s="18">
        <f t="shared" si="16"/>
        <v>1.3193496761153318</v>
      </c>
      <c r="G381" s="12">
        <f t="shared" si="17"/>
        <v>9.0965515985123364</v>
      </c>
    </row>
    <row r="382" spans="1:7" x14ac:dyDescent="0.25">
      <c r="A382" s="24">
        <v>37.666015999999999</v>
      </c>
      <c r="B382" s="23">
        <v>-16.638642999999998</v>
      </c>
      <c r="C382" s="25">
        <v>-0.25428653000000001</v>
      </c>
      <c r="D382" s="26">
        <v>-2.9427528000000001E-3</v>
      </c>
      <c r="E382" s="28">
        <f t="shared" si="15"/>
        <v>4.9012104034999997E-4</v>
      </c>
      <c r="F382" s="18">
        <f t="shared" si="16"/>
        <v>1.3240611398956812</v>
      </c>
      <c r="G382" s="12">
        <f t="shared" si="17"/>
        <v>9.1290358399218334</v>
      </c>
    </row>
    <row r="383" spans="1:7" x14ac:dyDescent="0.25">
      <c r="A383" s="24">
        <v>37.765625</v>
      </c>
      <c r="B383" s="23">
        <v>-16.681806999999999</v>
      </c>
      <c r="C383" s="25">
        <v>-0.25432529999999998</v>
      </c>
      <c r="D383" s="26">
        <v>-2.9547035000000001E-3</v>
      </c>
      <c r="E383" s="28">
        <f t="shared" si="15"/>
        <v>4.921128236833333E-4</v>
      </c>
      <c r="F383" s="18">
        <f t="shared" si="16"/>
        <v>1.3274960218774907</v>
      </c>
      <c r="G383" s="12">
        <f t="shared" si="17"/>
        <v>9.1527184024357595</v>
      </c>
    </row>
    <row r="384" spans="1:7" x14ac:dyDescent="0.25">
      <c r="A384" s="24">
        <v>37.865234000000001</v>
      </c>
      <c r="B384" s="23">
        <v>-16.739543999999999</v>
      </c>
      <c r="C384" s="25">
        <v>-0.25430804000000001</v>
      </c>
      <c r="D384" s="26">
        <v>-2.9643175999999999E-3</v>
      </c>
      <c r="E384" s="28">
        <f t="shared" si="15"/>
        <v>4.9371517368333327E-4</v>
      </c>
      <c r="F384" s="18">
        <f t="shared" si="16"/>
        <v>1.3320905863521391</v>
      </c>
      <c r="G384" s="12">
        <f t="shared" si="17"/>
        <v>9.184396655421267</v>
      </c>
    </row>
    <row r="385" spans="1:7" x14ac:dyDescent="0.25">
      <c r="A385" s="24">
        <v>37.964843999999999</v>
      </c>
      <c r="B385" s="23">
        <v>-16.775414999999999</v>
      </c>
      <c r="C385" s="25">
        <v>-0.25446807999999999</v>
      </c>
      <c r="D385" s="26">
        <v>-2.9723525999999999E-3</v>
      </c>
      <c r="E385" s="28">
        <f t="shared" si="15"/>
        <v>4.9505434035000001E-4</v>
      </c>
      <c r="F385" s="18">
        <f t="shared" si="16"/>
        <v>1.3349451098339638</v>
      </c>
      <c r="G385" s="12">
        <f t="shared" si="17"/>
        <v>9.2040778063789404</v>
      </c>
    </row>
    <row r="386" spans="1:7" x14ac:dyDescent="0.25">
      <c r="A386" s="24">
        <v>38.064453</v>
      </c>
      <c r="B386" s="23">
        <v>-16.819769000000001</v>
      </c>
      <c r="C386" s="25">
        <v>-0.25454304</v>
      </c>
      <c r="D386" s="26">
        <v>-2.9824017999999998E-3</v>
      </c>
      <c r="E386" s="28">
        <f t="shared" si="15"/>
        <v>4.9672920701666662E-4</v>
      </c>
      <c r="F386" s="18">
        <f t="shared" si="16"/>
        <v>1.3384746890069128</v>
      </c>
      <c r="G386" s="12">
        <f t="shared" si="17"/>
        <v>9.2284132798694127</v>
      </c>
    </row>
    <row r="387" spans="1:7" x14ac:dyDescent="0.25">
      <c r="A387" s="24">
        <v>38.164062999999999</v>
      </c>
      <c r="B387" s="23">
        <v>-16.852789000000001</v>
      </c>
      <c r="C387" s="25">
        <v>-0.2546117</v>
      </c>
      <c r="D387" s="26">
        <v>-2.9957235999999998E-3</v>
      </c>
      <c r="E387" s="28">
        <f t="shared" si="15"/>
        <v>4.9894950701666666E-4</v>
      </c>
      <c r="F387" s="18">
        <f t="shared" si="16"/>
        <v>1.34110233711736</v>
      </c>
      <c r="G387" s="12">
        <f t="shared" si="17"/>
        <v>9.24653018780681</v>
      </c>
    </row>
    <row r="388" spans="1:7" x14ac:dyDescent="0.25">
      <c r="A388" s="24">
        <v>38.263672</v>
      </c>
      <c r="B388" s="23">
        <v>-16.885408000000002</v>
      </c>
      <c r="C388" s="25">
        <v>-0.25463036</v>
      </c>
      <c r="D388" s="26">
        <v>-3.0054030999999998E-3</v>
      </c>
      <c r="E388" s="28">
        <f t="shared" si="15"/>
        <v>5.0056275701666666E-4</v>
      </c>
      <c r="F388" s="18">
        <f t="shared" si="16"/>
        <v>1.3436980746617173</v>
      </c>
      <c r="G388" s="12">
        <f t="shared" si="17"/>
        <v>9.2644270812050511</v>
      </c>
    </row>
    <row r="389" spans="1:7" x14ac:dyDescent="0.25">
      <c r="A389" s="24">
        <v>38.363281000000001</v>
      </c>
      <c r="B389" s="23">
        <v>-16.911095</v>
      </c>
      <c r="C389" s="25">
        <v>-0.25464018999999999</v>
      </c>
      <c r="D389" s="26">
        <v>-3.0161914999999998E-3</v>
      </c>
      <c r="E389" s="28">
        <f t="shared" ref="E389:E413" si="18" xml:space="preserve"> (delta_0 - D389) / L</f>
        <v>5.0236082368333333E-4</v>
      </c>
      <c r="F389" s="18">
        <f t="shared" ref="F389:F413" si="19" xml:space="preserve"> -B389 / A_4x8_in2</f>
        <v>1.3457421811733179</v>
      </c>
      <c r="G389" s="12">
        <f t="shared" ref="G389:G413" si="20" xml:space="preserve"> -B389 * kip_to_N / A_4x8_mm2</f>
        <v>9.2785206309987487</v>
      </c>
    </row>
    <row r="390" spans="1:7" x14ac:dyDescent="0.25">
      <c r="A390" s="24">
        <v>38.462890999999999</v>
      </c>
      <c r="B390" s="23">
        <v>-16.956033999999999</v>
      </c>
      <c r="C390" s="25">
        <v>-0.25472866999999999</v>
      </c>
      <c r="D390" s="26">
        <v>-3.0274032999999998E-3</v>
      </c>
      <c r="E390" s="28">
        <f t="shared" si="18"/>
        <v>5.0422945701666662E-4</v>
      </c>
      <c r="F390" s="18">
        <f t="shared" si="19"/>
        <v>1.3493183131671211</v>
      </c>
      <c r="G390" s="12">
        <f t="shared" si="20"/>
        <v>9.3031770733306303</v>
      </c>
    </row>
    <row r="391" spans="1:7" x14ac:dyDescent="0.25">
      <c r="A391" s="24">
        <v>38.5625</v>
      </c>
      <c r="B391" s="23">
        <v>-16.997229000000001</v>
      </c>
      <c r="C391" s="25">
        <v>-0.25482547</v>
      </c>
      <c r="D391" s="26">
        <v>-3.0368804000000002E-3</v>
      </c>
      <c r="E391" s="28">
        <f t="shared" si="18"/>
        <v>5.0580897368333335E-4</v>
      </c>
      <c r="F391" s="18">
        <f t="shared" si="19"/>
        <v>1.3525965071074566</v>
      </c>
      <c r="G391" s="12">
        <f t="shared" si="20"/>
        <v>9.325779315077483</v>
      </c>
    </row>
    <row r="392" spans="1:7" x14ac:dyDescent="0.25">
      <c r="A392" s="24">
        <v>38.662109000000001</v>
      </c>
      <c r="B392" s="23">
        <v>-17.058834000000001</v>
      </c>
      <c r="C392" s="25">
        <v>-0.25476405000000002</v>
      </c>
      <c r="D392" s="26">
        <v>-3.0498743999999999E-3</v>
      </c>
      <c r="E392" s="28">
        <f t="shared" si="18"/>
        <v>5.0797464034999993E-4</v>
      </c>
      <c r="F392" s="18">
        <f t="shared" si="19"/>
        <v>1.3574988772420449</v>
      </c>
      <c r="G392" s="12">
        <f t="shared" si="20"/>
        <v>9.3595798030691046</v>
      </c>
    </row>
    <row r="393" spans="1:7" x14ac:dyDescent="0.25">
      <c r="A393" s="24">
        <v>38.761718999999999</v>
      </c>
      <c r="B393" s="23">
        <v>-17.103493</v>
      </c>
      <c r="C393" s="25">
        <v>-0.25480190000000003</v>
      </c>
      <c r="D393" s="26">
        <v>-3.0588983000000001E-3</v>
      </c>
      <c r="E393" s="28">
        <f t="shared" si="18"/>
        <v>5.0947862368333333E-4</v>
      </c>
      <c r="F393" s="18">
        <f t="shared" si="19"/>
        <v>1.3610527275438151</v>
      </c>
      <c r="G393" s="12">
        <f t="shared" si="20"/>
        <v>9.3840826192888578</v>
      </c>
    </row>
    <row r="394" spans="1:7" x14ac:dyDescent="0.25">
      <c r="A394" s="24">
        <v>38.861328</v>
      </c>
      <c r="B394" s="23">
        <v>-17.163992</v>
      </c>
      <c r="C394" s="25">
        <v>-0.25493631</v>
      </c>
      <c r="D394" s="26">
        <v>-3.0732391999999998E-3</v>
      </c>
      <c r="E394" s="28">
        <f t="shared" si="18"/>
        <v>5.1186877368333329E-4</v>
      </c>
      <c r="F394" s="18">
        <f t="shared" si="19"/>
        <v>1.3658670849948735</v>
      </c>
      <c r="G394" s="12">
        <f t="shared" si="20"/>
        <v>9.4172762841375715</v>
      </c>
    </row>
    <row r="395" spans="1:7" x14ac:dyDescent="0.25">
      <c r="A395" s="24">
        <v>38.960937999999999</v>
      </c>
      <c r="B395" s="23">
        <v>-17.195269</v>
      </c>
      <c r="C395" s="25">
        <v>-0.25513247</v>
      </c>
      <c r="D395" s="26">
        <v>-3.0784667E-3</v>
      </c>
      <c r="E395" s="28">
        <f t="shared" si="18"/>
        <v>5.1274002368333332E-4</v>
      </c>
      <c r="F395" s="18">
        <f t="shared" si="19"/>
        <v>1.368356029572416</v>
      </c>
      <c r="G395" s="12">
        <f t="shared" si="20"/>
        <v>9.4344368695269711</v>
      </c>
    </row>
    <row r="396" spans="1:7" x14ac:dyDescent="0.25">
      <c r="A396" s="24">
        <v>39.060547</v>
      </c>
      <c r="B396" s="23">
        <v>-17.236422000000001</v>
      </c>
      <c r="C396" s="25">
        <v>-0.25505379</v>
      </c>
      <c r="D396" s="26">
        <v>-3.0913891E-3</v>
      </c>
      <c r="E396" s="28">
        <f t="shared" si="18"/>
        <v>5.1489375701666668E-4</v>
      </c>
      <c r="F396" s="18">
        <f t="shared" si="19"/>
        <v>1.3716308812589466</v>
      </c>
      <c r="G396" s="12">
        <f t="shared" si="20"/>
        <v>9.4570160673570065</v>
      </c>
    </row>
    <row r="397" spans="1:7" x14ac:dyDescent="0.25">
      <c r="A397" s="24">
        <v>39.160156000000001</v>
      </c>
      <c r="B397" s="23">
        <v>-17.299264999999998</v>
      </c>
      <c r="C397" s="25">
        <v>-0.25516111000000002</v>
      </c>
      <c r="D397" s="26">
        <v>-3.1045496000000001E-3</v>
      </c>
      <c r="E397" s="28">
        <f t="shared" si="18"/>
        <v>5.1708717368333329E-4</v>
      </c>
      <c r="F397" s="18">
        <f t="shared" si="19"/>
        <v>1.3766317683033082</v>
      </c>
      <c r="G397" s="12">
        <f t="shared" si="20"/>
        <v>9.4914958022301086</v>
      </c>
    </row>
    <row r="398" spans="1:7" x14ac:dyDescent="0.25">
      <c r="A398" s="24">
        <v>39.259765999999999</v>
      </c>
      <c r="B398" s="23">
        <v>-17.316116000000001</v>
      </c>
      <c r="C398" s="25">
        <v>-0.25517547000000002</v>
      </c>
      <c r="D398" s="26">
        <v>-3.1134365E-3</v>
      </c>
      <c r="E398" s="28">
        <f t="shared" si="18"/>
        <v>5.1856832368333335E-4</v>
      </c>
      <c r="F398" s="18">
        <f t="shared" si="19"/>
        <v>1.3779727282763292</v>
      </c>
      <c r="G398" s="12">
        <f t="shared" si="20"/>
        <v>9.5007413508567922</v>
      </c>
    </row>
    <row r="399" spans="1:7" x14ac:dyDescent="0.25">
      <c r="A399" s="24">
        <v>39.359375</v>
      </c>
      <c r="B399" s="23">
        <v>-17.371199000000001</v>
      </c>
      <c r="C399" s="25">
        <v>-0.25531854999999998</v>
      </c>
      <c r="D399" s="26">
        <v>-3.1228063000000002E-3</v>
      </c>
      <c r="E399" s="28">
        <f t="shared" si="18"/>
        <v>5.2012995701666669E-4</v>
      </c>
      <c r="F399" s="18">
        <f t="shared" si="19"/>
        <v>1.3823560941414947</v>
      </c>
      <c r="G399" s="12">
        <f t="shared" si="20"/>
        <v>9.5309634477652008</v>
      </c>
    </row>
    <row r="400" spans="1:7" x14ac:dyDescent="0.25">
      <c r="A400" s="24">
        <v>39.458984000000001</v>
      </c>
      <c r="B400" s="23">
        <v>-17.405010000000001</v>
      </c>
      <c r="C400" s="25">
        <v>-0.25534400000000002</v>
      </c>
      <c r="D400" s="26">
        <v>-3.1351268000000001E-3</v>
      </c>
      <c r="E400" s="28">
        <f t="shared" si="18"/>
        <v>5.2218337368333337E-4</v>
      </c>
      <c r="F400" s="18">
        <f t="shared" si="19"/>
        <v>1.3850466880319348</v>
      </c>
      <c r="G400" s="12">
        <f t="shared" si="20"/>
        <v>9.5495143494693604</v>
      </c>
    </row>
    <row r="401" spans="1:7" x14ac:dyDescent="0.25">
      <c r="A401" s="24">
        <v>39.558593999999999</v>
      </c>
      <c r="B401" s="23">
        <v>-17.447243</v>
      </c>
      <c r="C401" s="25">
        <v>-0.25539494000000001</v>
      </c>
      <c r="D401" s="26">
        <v>-3.1436264999999998E-3</v>
      </c>
      <c r="E401" s="28">
        <f t="shared" si="18"/>
        <v>5.2359999034999995E-4</v>
      </c>
      <c r="F401" s="18">
        <f t="shared" si="19"/>
        <v>1.3884074833877347</v>
      </c>
      <c r="G401" s="12">
        <f t="shared" si="20"/>
        <v>9.572686105160459</v>
      </c>
    </row>
    <row r="402" spans="1:7" x14ac:dyDescent="0.25">
      <c r="A402" s="24">
        <v>39.658203</v>
      </c>
      <c r="B402" s="23">
        <v>-17.507760999999999</v>
      </c>
      <c r="C402" s="25">
        <v>-0.25540993000000001</v>
      </c>
      <c r="D402" s="26">
        <v>-3.1575322999999999E-3</v>
      </c>
      <c r="E402" s="28">
        <f t="shared" si="18"/>
        <v>5.2591762368333326E-4</v>
      </c>
      <c r="F402" s="18">
        <f t="shared" si="19"/>
        <v>1.3932233528107523</v>
      </c>
      <c r="G402" s="12">
        <f t="shared" si="20"/>
        <v>9.60589019463821</v>
      </c>
    </row>
    <row r="403" spans="1:7" x14ac:dyDescent="0.25">
      <c r="A403" s="24">
        <v>39.757812999999999</v>
      </c>
      <c r="B403" s="23">
        <v>-17.535671000000001</v>
      </c>
      <c r="C403" s="25">
        <v>-0.25549221</v>
      </c>
      <c r="D403" s="26">
        <v>-3.1679926999999999E-3</v>
      </c>
      <c r="E403" s="28">
        <f t="shared" si="18"/>
        <v>5.276610236833333E-4</v>
      </c>
      <c r="F403" s="18">
        <f t="shared" si="19"/>
        <v>1.3954443600415998</v>
      </c>
      <c r="G403" s="12">
        <f t="shared" si="20"/>
        <v>9.62120342602927</v>
      </c>
    </row>
    <row r="404" spans="1:7" x14ac:dyDescent="0.25">
      <c r="A404" s="24">
        <v>39.857422</v>
      </c>
      <c r="B404" s="23">
        <v>-17.574663000000001</v>
      </c>
      <c r="C404" s="25">
        <v>-0.25557100999999999</v>
      </c>
      <c r="D404" s="26">
        <v>-3.1788347E-3</v>
      </c>
      <c r="E404" s="28">
        <f t="shared" si="18"/>
        <v>5.2946802368333335E-4</v>
      </c>
      <c r="F404" s="18">
        <f t="shared" si="19"/>
        <v>1.3985472448121194</v>
      </c>
      <c r="G404" s="12">
        <f t="shared" si="20"/>
        <v>9.6425969594724865</v>
      </c>
    </row>
    <row r="405" spans="1:7" x14ac:dyDescent="0.25">
      <c r="A405" s="24">
        <v>39.957031000000001</v>
      </c>
      <c r="B405" s="23">
        <v>-17.623470000000001</v>
      </c>
      <c r="C405" s="25">
        <v>-0.25553131000000001</v>
      </c>
      <c r="D405" s="26">
        <v>-3.1889139000000001E-3</v>
      </c>
      <c r="E405" s="28">
        <f t="shared" si="18"/>
        <v>5.3114789035000004E-4</v>
      </c>
      <c r="F405" s="18">
        <f t="shared" si="19"/>
        <v>1.4024311824658624</v>
      </c>
      <c r="G405" s="12">
        <f t="shared" si="20"/>
        <v>9.6693756368104804</v>
      </c>
    </row>
    <row r="406" spans="1:7" x14ac:dyDescent="0.25">
      <c r="A406" s="24">
        <v>40.056640999999999</v>
      </c>
      <c r="B406" s="23">
        <v>-17.671679999999999</v>
      </c>
      <c r="C406" s="25">
        <v>-0.2557005</v>
      </c>
      <c r="D406" s="26">
        <v>-3.2043039999999998E-3</v>
      </c>
      <c r="E406" s="28">
        <f t="shared" si="18"/>
        <v>5.3371290701666662E-4</v>
      </c>
      <c r="F406" s="18">
        <f t="shared" si="19"/>
        <v>1.4062676123690925</v>
      </c>
      <c r="G406" s="12">
        <f t="shared" si="20"/>
        <v>9.695826761330828</v>
      </c>
    </row>
    <row r="407" spans="1:7" x14ac:dyDescent="0.25">
      <c r="A407" s="24">
        <v>40.15625</v>
      </c>
      <c r="B407" s="23">
        <v>-17.713255</v>
      </c>
      <c r="C407" s="25">
        <v>-0.25564668000000002</v>
      </c>
      <c r="D407" s="26">
        <v>-3.2159802999999999E-3</v>
      </c>
      <c r="E407" s="28">
        <f t="shared" si="18"/>
        <v>5.356589570166666E-4</v>
      </c>
      <c r="F407" s="18">
        <f t="shared" si="19"/>
        <v>1.4095760457486153</v>
      </c>
      <c r="G407" s="12">
        <f t="shared" si="20"/>
        <v>9.7186374956584274</v>
      </c>
    </row>
    <row r="408" spans="1:7" x14ac:dyDescent="0.25">
      <c r="A408" s="24">
        <v>40.255859000000001</v>
      </c>
      <c r="B408" s="23">
        <v>-17.771303</v>
      </c>
      <c r="C408" s="25">
        <v>-0.25576365000000001</v>
      </c>
      <c r="D408" s="26">
        <v>-3.2250462000000001E-3</v>
      </c>
      <c r="E408" s="28">
        <f t="shared" si="18"/>
        <v>5.3716994035000001E-4</v>
      </c>
      <c r="F408" s="18">
        <f t="shared" si="19"/>
        <v>1.4141953588169145</v>
      </c>
      <c r="G408" s="12">
        <f t="shared" si="20"/>
        <v>9.7504863833613342</v>
      </c>
    </row>
    <row r="409" spans="1:7" x14ac:dyDescent="0.25">
      <c r="A409" s="24">
        <v>40.355468999999999</v>
      </c>
      <c r="B409" s="23">
        <v>-17.821095</v>
      </c>
      <c r="C409" s="25">
        <v>-0.25575178999999998</v>
      </c>
      <c r="D409" s="26">
        <v>-3.238332E-3</v>
      </c>
      <c r="E409" s="28">
        <f t="shared" si="18"/>
        <v>5.3938424034999995E-4</v>
      </c>
      <c r="F409" s="18">
        <f t="shared" si="19"/>
        <v>1.4181576802801303</v>
      </c>
      <c r="G409" s="12">
        <f t="shared" si="20"/>
        <v>9.7778054954152083</v>
      </c>
    </row>
    <row r="410" spans="1:7" x14ac:dyDescent="0.25">
      <c r="A410" s="24">
        <v>40.455078</v>
      </c>
      <c r="B410" s="23">
        <v>-17.871469000000001</v>
      </c>
      <c r="C410" s="25">
        <v>-0.25589451000000002</v>
      </c>
      <c r="D410" s="26">
        <v>-3.2481134000000001E-3</v>
      </c>
      <c r="E410" s="28">
        <f t="shared" si="18"/>
        <v>5.4101447368333337E-4</v>
      </c>
      <c r="F410" s="18">
        <f t="shared" si="19"/>
        <v>1.4221663158317859</v>
      </c>
      <c r="G410" s="12">
        <f t="shared" si="20"/>
        <v>9.805443930316434</v>
      </c>
    </row>
    <row r="411" spans="1:7" x14ac:dyDescent="0.25">
      <c r="A411" s="24">
        <v>40.554687999999999</v>
      </c>
      <c r="B411" s="23">
        <v>-17.925077000000002</v>
      </c>
      <c r="C411" s="25">
        <v>-0.25601810000000003</v>
      </c>
      <c r="D411" s="26">
        <v>-3.2594500000000001E-3</v>
      </c>
      <c r="E411" s="28">
        <f t="shared" si="18"/>
        <v>5.4290390701666671E-4</v>
      </c>
      <c r="F411" s="18">
        <f t="shared" si="19"/>
        <v>1.4264323049264211</v>
      </c>
      <c r="G411" s="12">
        <f t="shared" si="20"/>
        <v>9.8348567468127381</v>
      </c>
    </row>
    <row r="412" spans="1:7" x14ac:dyDescent="0.25">
      <c r="A412" s="24">
        <v>40.654297</v>
      </c>
      <c r="B412" s="23">
        <v>-17.945596999999999</v>
      </c>
      <c r="C412" s="25">
        <v>-0.25596911</v>
      </c>
      <c r="D412" s="26">
        <v>-3.2697796999999998E-3</v>
      </c>
      <c r="E412" s="28">
        <f t="shared" si="18"/>
        <v>5.4462552368333332E-4</v>
      </c>
      <c r="F412" s="18">
        <f t="shared" si="19"/>
        <v>1.4280652346425438</v>
      </c>
      <c r="G412" s="12">
        <f t="shared" si="20"/>
        <v>9.8461153461729864</v>
      </c>
    </row>
    <row r="413" spans="1:7" x14ac:dyDescent="0.25">
      <c r="A413" s="24">
        <v>40.753906000000001</v>
      </c>
      <c r="B413" s="23">
        <v>-17.981859</v>
      </c>
      <c r="C413" s="25">
        <v>-0.25609934000000001</v>
      </c>
      <c r="D413" s="26">
        <v>-3.2792926999999999E-3</v>
      </c>
      <c r="E413" s="28">
        <f t="shared" si="18"/>
        <v>5.4621102368333329E-4</v>
      </c>
      <c r="F413" s="18">
        <f t="shared" si="19"/>
        <v>1.430950872915743</v>
      </c>
      <c r="G413" s="12">
        <f t="shared" si="20"/>
        <v>9.8660110250229529</v>
      </c>
    </row>
    <row r="414" spans="1:7" x14ac:dyDescent="0.25">
      <c r="A414" s="24">
        <v>0.11230469</v>
      </c>
      <c r="B414" s="23">
        <v>-18.026236999999998</v>
      </c>
      <c r="C414" s="25">
        <v>-0.25762986999999998</v>
      </c>
      <c r="D414" s="26">
        <v>1.1666697E-2</v>
      </c>
      <c r="E414" s="28"/>
      <c r="F414" s="18">
        <f t="shared" ref="F414:F461" si="21" xml:space="preserve"> -B414 / A_4x8_in2</f>
        <v>1.4344823619480089</v>
      </c>
      <c r="G414" s="12">
        <f t="shared" ref="G414:G461" si="22" xml:space="preserve"> -B414 * kip_to_N / A_4x8_mm2</f>
        <v>9.8903596664658906</v>
      </c>
    </row>
    <row r="415" spans="1:7" x14ac:dyDescent="0.25">
      <c r="A415" s="24">
        <v>0.21191405999999999</v>
      </c>
      <c r="B415" s="23">
        <v>-18.062844999999999</v>
      </c>
      <c r="C415" s="25">
        <v>-0.25770961999999997</v>
      </c>
      <c r="D415" s="26">
        <v>1.1664167E-2</v>
      </c>
      <c r="E415" s="28"/>
      <c r="F415" s="18">
        <f t="shared" si="21"/>
        <v>1.4373955340263631</v>
      </c>
      <c r="G415" s="12">
        <f t="shared" si="22"/>
        <v>9.9104451832972718</v>
      </c>
    </row>
    <row r="416" spans="1:7" x14ac:dyDescent="0.25">
      <c r="A416" s="24">
        <v>0.31152343999999998</v>
      </c>
      <c r="B416" s="23">
        <v>-18.099236000000001</v>
      </c>
      <c r="C416" s="25">
        <v>-0.25769671999999999</v>
      </c>
      <c r="D416" s="26">
        <v>1.1664781000000001E-2</v>
      </c>
      <c r="E416" s="28"/>
      <c r="F416" s="18">
        <f t="shared" si="21"/>
        <v>1.4402914377933917</v>
      </c>
      <c r="G416" s="12">
        <f t="shared" si="22"/>
        <v>9.9304116398917568</v>
      </c>
    </row>
    <row r="417" spans="1:7" x14ac:dyDescent="0.25">
      <c r="A417" s="24">
        <v>0.41113281000000002</v>
      </c>
      <c r="B417" s="23">
        <v>-18.157104</v>
      </c>
      <c r="C417" s="25">
        <v>-0.25772735000000002</v>
      </c>
      <c r="D417" s="26">
        <v>1.1665557999999999E-2</v>
      </c>
      <c r="E417" s="28"/>
      <c r="F417" s="18">
        <f t="shared" si="21"/>
        <v>1.4448964269168127</v>
      </c>
      <c r="G417" s="12">
        <f t="shared" si="22"/>
        <v>9.9621617679511552</v>
      </c>
    </row>
    <row r="418" spans="1:7" x14ac:dyDescent="0.25">
      <c r="A418" s="24">
        <v>0.51074218999999998</v>
      </c>
      <c r="B418" s="23">
        <v>-18.198339000000001</v>
      </c>
      <c r="C418" s="25">
        <v>-0.25775945</v>
      </c>
      <c r="D418" s="26">
        <v>1.1664631999999999E-2</v>
      </c>
      <c r="E418" s="28"/>
      <c r="F418" s="18">
        <f t="shared" si="21"/>
        <v>1.4481778039560098</v>
      </c>
      <c r="G418" s="12">
        <f t="shared" si="22"/>
        <v>9.9847859562854531</v>
      </c>
    </row>
    <row r="419" spans="1:7" x14ac:dyDescent="0.25">
      <c r="A419" s="24">
        <v>0.61035156000000002</v>
      </c>
      <c r="B419" s="23">
        <v>-18.227792999999998</v>
      </c>
      <c r="C419" s="25">
        <v>-0.25781482</v>
      </c>
      <c r="D419" s="26">
        <v>1.1663388E-2</v>
      </c>
      <c r="E419" s="28"/>
      <c r="F419" s="18">
        <f t="shared" si="21"/>
        <v>1.450521678802924</v>
      </c>
      <c r="G419" s="12">
        <f t="shared" si="22"/>
        <v>10.000946325951961</v>
      </c>
    </row>
    <row r="420" spans="1:7" x14ac:dyDescent="0.25">
      <c r="A420" s="24">
        <v>0.70996093999999998</v>
      </c>
      <c r="B420" s="23">
        <v>-18.281203999999999</v>
      </c>
      <c r="C420" s="25">
        <v>-0.25785880999999999</v>
      </c>
      <c r="D420" s="26">
        <v>1.1664562999999999E-2</v>
      </c>
      <c r="E420" s="28"/>
      <c r="F420" s="18">
        <f t="shared" si="21"/>
        <v>1.4547719911356647</v>
      </c>
      <c r="G420" s="12">
        <f t="shared" si="22"/>
        <v>10.03025105550509</v>
      </c>
    </row>
    <row r="421" spans="1:7" x14ac:dyDescent="0.25">
      <c r="A421" s="24">
        <v>0.80957031000000002</v>
      </c>
      <c r="B421" s="23">
        <v>-18.334921000000001</v>
      </c>
      <c r="C421" s="25">
        <v>-0.25788497999999999</v>
      </c>
      <c r="D421" s="26">
        <v>1.1663991E-2</v>
      </c>
      <c r="E421" s="28"/>
      <c r="F421" s="18">
        <f t="shared" si="21"/>
        <v>1.4590466541746985</v>
      </c>
      <c r="G421" s="12">
        <f t="shared" si="22"/>
        <v>10.059723676452188</v>
      </c>
    </row>
    <row r="422" spans="1:7" x14ac:dyDescent="0.25">
      <c r="A422" s="24">
        <v>0.90917968999999998</v>
      </c>
      <c r="B422" s="23">
        <v>-18.379280000000001</v>
      </c>
      <c r="C422" s="25">
        <v>-0.25785351000000001</v>
      </c>
      <c r="D422" s="26">
        <v>1.1665058000000001E-2</v>
      </c>
      <c r="E422" s="28"/>
      <c r="F422" s="18">
        <f t="shared" si="21"/>
        <v>1.4625766312350053</v>
      </c>
      <c r="G422" s="12">
        <f t="shared" si="22"/>
        <v>10.084061893266089</v>
      </c>
    </row>
    <row r="423" spans="1:7" x14ac:dyDescent="0.25">
      <c r="A423" s="24">
        <v>1.0087891</v>
      </c>
      <c r="B423" s="23">
        <v>-18.423359000000001</v>
      </c>
      <c r="C423" s="25">
        <v>-0.25791704999999998</v>
      </c>
      <c r="D423" s="26">
        <v>1.1664338999999999E-2</v>
      </c>
      <c r="E423" s="28"/>
      <c r="F423" s="18">
        <f t="shared" si="21"/>
        <v>1.466084326603279</v>
      </c>
      <c r="G423" s="12">
        <f t="shared" si="22"/>
        <v>10.108246483967863</v>
      </c>
    </row>
    <row r="424" spans="1:7" x14ac:dyDescent="0.25">
      <c r="A424" s="24">
        <v>1.1083984</v>
      </c>
      <c r="B424" s="23">
        <v>-18.464023999999998</v>
      </c>
      <c r="C424" s="25">
        <v>-0.25797448000000001</v>
      </c>
      <c r="D424" s="26">
        <v>1.1663442E-2</v>
      </c>
      <c r="E424" s="28"/>
      <c r="F424" s="18">
        <f t="shared" si="21"/>
        <v>1.4693203444836949</v>
      </c>
      <c r="G424" s="12">
        <f t="shared" si="22"/>
        <v>10.130557933431042</v>
      </c>
    </row>
    <row r="425" spans="1:7" x14ac:dyDescent="0.25">
      <c r="A425" s="24">
        <v>1.2080078000000001</v>
      </c>
      <c r="B425" s="23">
        <v>-18.508313999999999</v>
      </c>
      <c r="C425" s="25">
        <v>-0.25800594999999998</v>
      </c>
      <c r="D425" s="26">
        <v>1.1664327E-2</v>
      </c>
      <c r="E425" s="28"/>
      <c r="F425" s="18">
        <f t="shared" si="21"/>
        <v>1.4728448306984647</v>
      </c>
      <c r="G425" s="12">
        <f t="shared" si="22"/>
        <v>10.154858292381597</v>
      </c>
    </row>
    <row r="426" spans="1:7" x14ac:dyDescent="0.25">
      <c r="A426" s="24">
        <v>1.3076171999999999</v>
      </c>
      <c r="B426" s="23">
        <v>-18.528803</v>
      </c>
      <c r="C426" s="25">
        <v>-0.25804806000000002</v>
      </c>
      <c r="D426" s="26">
        <v>1.1664816999999999E-2</v>
      </c>
      <c r="E426" s="28"/>
      <c r="F426" s="18">
        <f t="shared" si="21"/>
        <v>1.4744752935129699</v>
      </c>
      <c r="G426" s="12">
        <f t="shared" si="22"/>
        <v>10.166099883136575</v>
      </c>
    </row>
    <row r="427" spans="1:7" x14ac:dyDescent="0.25">
      <c r="A427" s="24">
        <v>1.4072266</v>
      </c>
      <c r="B427" s="23">
        <v>-18.564589999999999</v>
      </c>
      <c r="C427" s="25">
        <v>-0.25810817000000003</v>
      </c>
      <c r="D427" s="26">
        <v>1.1663720000000001E-2</v>
      </c>
      <c r="E427" s="28"/>
      <c r="F427" s="18">
        <f t="shared" si="21"/>
        <v>1.4773231324871845</v>
      </c>
      <c r="G427" s="12">
        <f t="shared" si="22"/>
        <v>10.185734946260609</v>
      </c>
    </row>
    <row r="428" spans="1:7" x14ac:dyDescent="0.25">
      <c r="A428" s="24">
        <v>1.5068359</v>
      </c>
      <c r="B428" s="23">
        <v>-18.616543</v>
      </c>
      <c r="C428" s="25">
        <v>-0.25811273000000001</v>
      </c>
      <c r="D428" s="26">
        <v>1.1663419E-2</v>
      </c>
      <c r="E428" s="28"/>
      <c r="F428" s="18">
        <f t="shared" si="21"/>
        <v>1.4814574208664113</v>
      </c>
      <c r="G428" s="12">
        <f t="shared" si="22"/>
        <v>10.214239722701301</v>
      </c>
    </row>
    <row r="429" spans="1:7" x14ac:dyDescent="0.25">
      <c r="A429" s="24">
        <v>1.6064453000000001</v>
      </c>
      <c r="B429" s="23">
        <v>-18.657278000000002</v>
      </c>
      <c r="C429" s="25">
        <v>-0.25808668000000001</v>
      </c>
      <c r="D429" s="26">
        <v>1.1665640999999999E-2</v>
      </c>
      <c r="E429" s="28"/>
      <c r="F429" s="18">
        <f t="shared" si="21"/>
        <v>1.4846990091698355</v>
      </c>
      <c r="G429" s="12">
        <f t="shared" si="22"/>
        <v>10.236589578692515</v>
      </c>
    </row>
    <row r="430" spans="1:7" x14ac:dyDescent="0.25">
      <c r="A430" s="24">
        <v>1.7060546999999999</v>
      </c>
      <c r="B430" s="23">
        <v>-18.694479000000001</v>
      </c>
      <c r="C430" s="25">
        <v>-0.25816926000000001</v>
      </c>
      <c r="D430" s="26">
        <v>1.1665678000000001E-2</v>
      </c>
      <c r="E430" s="28"/>
      <c r="F430" s="18">
        <f t="shared" si="21"/>
        <v>1.4876593706888164</v>
      </c>
      <c r="G430" s="12">
        <f t="shared" si="22"/>
        <v>10.257000453682798</v>
      </c>
    </row>
    <row r="431" spans="1:7" x14ac:dyDescent="0.25">
      <c r="A431" s="24">
        <v>1.8056641</v>
      </c>
      <c r="B431" s="23">
        <v>-18.747668999999998</v>
      </c>
      <c r="C431" s="25">
        <v>-0.25821853</v>
      </c>
      <c r="D431" s="26">
        <v>1.1665207E-2</v>
      </c>
      <c r="E431" s="28"/>
      <c r="F431" s="18">
        <f t="shared" si="21"/>
        <v>1.491892096400345</v>
      </c>
      <c r="G431" s="12">
        <f t="shared" si="22"/>
        <v>10.286183928340281</v>
      </c>
    </row>
    <row r="432" spans="1:7" x14ac:dyDescent="0.25">
      <c r="A432" s="24">
        <v>1.9052734</v>
      </c>
      <c r="B432" s="23">
        <v>-18.799173</v>
      </c>
      <c r="C432" s="25">
        <v>-0.25836249999999999</v>
      </c>
      <c r="D432" s="26">
        <v>1.1666398999999999E-2</v>
      </c>
      <c r="E432" s="28"/>
      <c r="F432" s="18">
        <f t="shared" si="21"/>
        <v>1.4959906544948476</v>
      </c>
      <c r="G432" s="12">
        <f t="shared" si="22"/>
        <v>10.314442354336881</v>
      </c>
    </row>
    <row r="433" spans="1:7" x14ac:dyDescent="0.25">
      <c r="A433" s="24">
        <v>2.0048827999999999</v>
      </c>
      <c r="B433" s="23">
        <v>-18.847791999999998</v>
      </c>
      <c r="C433" s="25">
        <v>-0.25836784000000002</v>
      </c>
      <c r="D433" s="26">
        <v>1.1666816E-2</v>
      </c>
      <c r="E433" s="28"/>
      <c r="F433" s="18">
        <f t="shared" si="21"/>
        <v>1.4998596315839401</v>
      </c>
      <c r="G433" s="12">
        <f t="shared" si="22"/>
        <v>10.341117882713872</v>
      </c>
    </row>
    <row r="434" spans="1:7" x14ac:dyDescent="0.25">
      <c r="A434" s="24">
        <v>2.1044922000000001</v>
      </c>
      <c r="B434" s="23">
        <v>-18.907881</v>
      </c>
      <c r="C434" s="25">
        <v>-0.25837581999999998</v>
      </c>
      <c r="D434" s="26">
        <v>1.1664625E-2</v>
      </c>
      <c r="E434" s="28"/>
      <c r="F434" s="18">
        <f t="shared" si="21"/>
        <v>1.5046413622716646</v>
      </c>
      <c r="G434" s="12">
        <f t="shared" si="22"/>
        <v>10.374086595041259</v>
      </c>
    </row>
    <row r="435" spans="1:7" x14ac:dyDescent="0.25">
      <c r="A435" s="24">
        <v>2.2041016</v>
      </c>
      <c r="B435" s="23">
        <v>-18.928000999999998</v>
      </c>
      <c r="C435" s="25">
        <v>-0.25841185</v>
      </c>
      <c r="D435" s="26">
        <v>1.1666963000000001E-2</v>
      </c>
      <c r="F435" s="18">
        <f t="shared" si="21"/>
        <v>1.5062424609991689</v>
      </c>
      <c r="G435" s="12">
        <f t="shared" si="22"/>
        <v>10.385125728527036</v>
      </c>
    </row>
    <row r="436" spans="1:7" x14ac:dyDescent="0.25">
      <c r="A436" s="24">
        <v>2.3037109</v>
      </c>
      <c r="B436" s="23">
        <v>-18.994467</v>
      </c>
      <c r="C436" s="25">
        <v>-0.25850024999999999</v>
      </c>
      <c r="D436" s="26">
        <v>1.1665419E-2</v>
      </c>
      <c r="F436" s="18">
        <f t="shared" si="21"/>
        <v>1.511531657222942</v>
      </c>
      <c r="G436" s="12">
        <f t="shared" si="22"/>
        <v>10.421593275558143</v>
      </c>
    </row>
    <row r="437" spans="1:7" x14ac:dyDescent="0.25">
      <c r="A437" s="24">
        <v>2.4033202999999999</v>
      </c>
      <c r="B437" s="23">
        <v>-19.022635000000001</v>
      </c>
      <c r="C437" s="25">
        <v>-0.25851153999999998</v>
      </c>
      <c r="D437" s="26">
        <v>1.1664987E-2</v>
      </c>
      <c r="F437" s="18">
        <f t="shared" si="21"/>
        <v>1.5137731954414484</v>
      </c>
      <c r="G437" s="12">
        <f t="shared" si="22"/>
        <v>10.437048062438233</v>
      </c>
    </row>
    <row r="438" spans="1:7" x14ac:dyDescent="0.25">
      <c r="A438" s="24">
        <v>2.5029297000000001</v>
      </c>
      <c r="B438" s="23">
        <v>-19.073001999999999</v>
      </c>
      <c r="C438" s="25">
        <v>-0.25849292000000001</v>
      </c>
      <c r="D438" s="26">
        <v>1.1665475E-2</v>
      </c>
      <c r="F438" s="18">
        <f t="shared" si="21"/>
        <v>1.517781273950803</v>
      </c>
      <c r="G438" s="12">
        <f t="shared" si="22"/>
        <v>10.464682656686655</v>
      </c>
    </row>
    <row r="439" spans="1:7" x14ac:dyDescent="0.25">
      <c r="A439" s="24">
        <v>2.6025391</v>
      </c>
      <c r="B439" s="23">
        <v>-19.11504</v>
      </c>
      <c r="C439" s="25">
        <v>-0.25860267999999997</v>
      </c>
      <c r="D439" s="26">
        <v>1.1665281E-2</v>
      </c>
      <c r="F439" s="18">
        <f t="shared" si="21"/>
        <v>1.5211265516996515</v>
      </c>
      <c r="G439" s="12">
        <f t="shared" si="22"/>
        <v>10.487747422763951</v>
      </c>
    </row>
    <row r="440" spans="1:7" x14ac:dyDescent="0.25">
      <c r="A440" s="24">
        <v>2.7021484</v>
      </c>
      <c r="B440" s="23">
        <v>-19.158363000000001</v>
      </c>
      <c r="C440" s="25">
        <v>-0.25854754000000002</v>
      </c>
      <c r="D440" s="26">
        <v>1.1666602E-2</v>
      </c>
      <c r="F440" s="18">
        <f t="shared" si="21"/>
        <v>1.5245740864994368</v>
      </c>
      <c r="G440" s="12">
        <f t="shared" si="22"/>
        <v>10.511517222962977</v>
      </c>
    </row>
    <row r="441" spans="1:7" x14ac:dyDescent="0.25">
      <c r="A441" s="24">
        <v>2.8017577999999999</v>
      </c>
      <c r="B441" s="23">
        <v>-19.187290000000001</v>
      </c>
      <c r="C441" s="25">
        <v>-0.25861326000000001</v>
      </c>
      <c r="D441" s="26">
        <v>1.1666180999999999E-2</v>
      </c>
      <c r="F441" s="18">
        <f t="shared" si="21"/>
        <v>1.5268760240188464</v>
      </c>
      <c r="G441" s="12">
        <f t="shared" si="22"/>
        <v>10.527388446339874</v>
      </c>
    </row>
    <row r="442" spans="1:7" x14ac:dyDescent="0.25">
      <c r="A442" s="24">
        <v>2.9013672000000001</v>
      </c>
      <c r="B442" s="23">
        <v>-19.249068999999999</v>
      </c>
      <c r="C442" s="25">
        <v>-0.25874009999999997</v>
      </c>
      <c r="D442" s="26">
        <v>1.1664838E-2</v>
      </c>
      <c r="F442" s="18">
        <f t="shared" si="21"/>
        <v>1.5317922406334832</v>
      </c>
      <c r="G442" s="12">
        <f t="shared" si="22"/>
        <v>10.561284401986889</v>
      </c>
    </row>
    <row r="443" spans="1:7" x14ac:dyDescent="0.25">
      <c r="A443" s="24">
        <v>3.0009766</v>
      </c>
      <c r="B443" s="23">
        <v>-19.289487999999999</v>
      </c>
      <c r="C443" s="25">
        <v>-0.25870311000000001</v>
      </c>
      <c r="D443" s="26">
        <v>1.1665027999999999E-2</v>
      </c>
      <c r="F443" s="18">
        <f t="shared" si="21"/>
        <v>1.5350086824558988</v>
      </c>
      <c r="G443" s="12">
        <f t="shared" si="22"/>
        <v>10.58346087993727</v>
      </c>
    </row>
    <row r="444" spans="1:7" x14ac:dyDescent="0.25">
      <c r="A444" s="24">
        <v>3.1005859</v>
      </c>
      <c r="B444" s="23">
        <v>-19.316841</v>
      </c>
      <c r="C444" s="25">
        <v>-0.25872496</v>
      </c>
      <c r="D444" s="26">
        <v>1.1664205E-2</v>
      </c>
      <c r="F444" s="18">
        <f t="shared" si="21"/>
        <v>1.5371853650350953</v>
      </c>
      <c r="G444" s="12">
        <f t="shared" si="22"/>
        <v>10.598468505098133</v>
      </c>
    </row>
    <row r="445" spans="1:7" x14ac:dyDescent="0.25">
      <c r="A445" s="24">
        <v>3.2001952999999999</v>
      </c>
      <c r="B445" s="23">
        <v>-19.369225</v>
      </c>
      <c r="C445" s="25">
        <v>-0.25879829999999998</v>
      </c>
      <c r="D445" s="26">
        <v>1.1663445E-2</v>
      </c>
      <c r="F445" s="18">
        <f t="shared" si="21"/>
        <v>1.5413539513045582</v>
      </c>
      <c r="G445" s="12">
        <f t="shared" si="22"/>
        <v>10.627209756018564</v>
      </c>
    </row>
    <row r="446" spans="1:7" x14ac:dyDescent="0.25">
      <c r="A446" s="24">
        <v>3.2998047000000001</v>
      </c>
      <c r="B446" s="23">
        <v>-19.409153</v>
      </c>
      <c r="C446" s="25">
        <v>-0.25880933</v>
      </c>
      <c r="D446" s="26">
        <v>1.1665312000000001E-2</v>
      </c>
      <c r="F446" s="18">
        <f t="shared" si="21"/>
        <v>1.5445313205884448</v>
      </c>
      <c r="G446" s="12">
        <f t="shared" si="22"/>
        <v>10.649116839608036</v>
      </c>
    </row>
    <row r="447" spans="1:7" x14ac:dyDescent="0.25">
      <c r="A447" s="24">
        <v>3.3994141</v>
      </c>
      <c r="B447" s="23">
        <v>-19.456388</v>
      </c>
      <c r="C447" s="25">
        <v>-0.25893354000000002</v>
      </c>
      <c r="D447" s="26">
        <v>1.1665109E-2</v>
      </c>
      <c r="F447" s="18">
        <f t="shared" si="21"/>
        <v>1.5482901624569176</v>
      </c>
      <c r="G447" s="12">
        <f t="shared" si="22"/>
        <v>10.675033016059368</v>
      </c>
    </row>
    <row r="448" spans="1:7" x14ac:dyDescent="0.25">
      <c r="A448" s="24">
        <v>3.4990234</v>
      </c>
      <c r="B448" s="23">
        <v>-19.507887</v>
      </c>
      <c r="C448" s="25">
        <v>-0.25894105000000001</v>
      </c>
      <c r="D448" s="26">
        <v>1.1664694999999999E-2</v>
      </c>
      <c r="F448" s="18">
        <f t="shared" si="21"/>
        <v>1.5523883226640625</v>
      </c>
      <c r="G448" s="12">
        <f t="shared" si="22"/>
        <v>10.703288698732537</v>
      </c>
    </row>
    <row r="449" spans="1:7" x14ac:dyDescent="0.25">
      <c r="A449" s="24">
        <v>3.5986327999999999</v>
      </c>
      <c r="B449" s="23">
        <v>-19.574455</v>
      </c>
      <c r="C449" s="25">
        <v>-0.25900272000000002</v>
      </c>
      <c r="D449" s="26">
        <v>1.166443E-2</v>
      </c>
      <c r="F449" s="18">
        <f t="shared" si="21"/>
        <v>1.5576856357899331</v>
      </c>
      <c r="G449" s="12">
        <f t="shared" si="22"/>
        <v>10.739812209561631</v>
      </c>
    </row>
    <row r="450" spans="1:7" x14ac:dyDescent="0.25">
      <c r="A450" s="24">
        <v>3.6982422000000001</v>
      </c>
      <c r="B450" s="23">
        <v>-19.622046000000001</v>
      </c>
      <c r="C450" s="25">
        <v>-0.25895876000000001</v>
      </c>
      <c r="D450" s="26">
        <v>1.1665026E-2</v>
      </c>
      <c r="F450" s="18">
        <f t="shared" si="21"/>
        <v>1.5614728072382764</v>
      </c>
      <c r="G450" s="12">
        <f t="shared" si="22"/>
        <v>10.765923710641239</v>
      </c>
    </row>
    <row r="451" spans="1:7" x14ac:dyDescent="0.25">
      <c r="A451" s="24">
        <v>3.7978516</v>
      </c>
      <c r="B451" s="23">
        <v>-19.643526000000001</v>
      </c>
      <c r="C451" s="25">
        <v>-0.25903445000000003</v>
      </c>
      <c r="D451" s="26">
        <v>1.1666404999999999E-2</v>
      </c>
      <c r="F451" s="18">
        <f t="shared" si="21"/>
        <v>1.5631821313270833</v>
      </c>
      <c r="G451" s="12">
        <f t="shared" si="22"/>
        <v>10.777709028100212</v>
      </c>
    </row>
    <row r="452" spans="1:7" x14ac:dyDescent="0.25">
      <c r="A452" s="24">
        <v>3.8974609</v>
      </c>
      <c r="B452" s="23">
        <v>-19.700566999999999</v>
      </c>
      <c r="C452" s="25">
        <v>-0.25906852000000002</v>
      </c>
      <c r="D452" s="26">
        <v>1.166412E-2</v>
      </c>
      <c r="F452" s="18">
        <f t="shared" si="21"/>
        <v>1.5677213098815357</v>
      </c>
      <c r="G452" s="12">
        <f t="shared" si="22"/>
        <v>10.809005410464145</v>
      </c>
    </row>
    <row r="453" spans="1:7" x14ac:dyDescent="0.25">
      <c r="A453" s="24">
        <v>3.9970702999999999</v>
      </c>
      <c r="B453" s="23">
        <v>-19.736788000000001</v>
      </c>
      <c r="C453" s="25">
        <v>-0.25922811000000001</v>
      </c>
      <c r="D453" s="26">
        <v>1.1665475E-2</v>
      </c>
      <c r="F453" s="18">
        <f t="shared" si="21"/>
        <v>1.5706036854784016</v>
      </c>
      <c r="G453" s="12">
        <f t="shared" si="22"/>
        <v>10.828878594061978</v>
      </c>
    </row>
    <row r="454" spans="1:7" x14ac:dyDescent="0.25">
      <c r="A454" s="24">
        <v>4.0966797000000001</v>
      </c>
      <c r="B454" s="23">
        <v>-19.777602999999999</v>
      </c>
      <c r="C454" s="25">
        <v>-0.25914433999999997</v>
      </c>
      <c r="D454" s="26">
        <v>1.1664799E-2</v>
      </c>
      <c r="F454" s="18">
        <f t="shared" si="21"/>
        <v>1.5738516399795492</v>
      </c>
      <c r="G454" s="12">
        <f t="shared" si="22"/>
        <v>10.851272343228084</v>
      </c>
    </row>
    <row r="455" spans="1:7" x14ac:dyDescent="0.25">
      <c r="A455" s="24">
        <v>4.1962891000000004</v>
      </c>
      <c r="B455" s="23">
        <v>-19.824007000000002</v>
      </c>
      <c r="C455" s="25">
        <v>-0.25914579999999998</v>
      </c>
      <c r="D455" s="26">
        <v>1.1665323999999999E-2</v>
      </c>
      <c r="F455" s="18">
        <f t="shared" si="21"/>
        <v>1.5775443529691675</v>
      </c>
      <c r="G455" s="12">
        <f t="shared" si="22"/>
        <v>10.876732579325209</v>
      </c>
    </row>
    <row r="456" spans="1:7" x14ac:dyDescent="0.25">
      <c r="A456" s="24">
        <v>4.2958983999999996</v>
      </c>
      <c r="B456" s="23">
        <v>-19.875677</v>
      </c>
      <c r="C456" s="25">
        <v>-0.25926359999999998</v>
      </c>
      <c r="D456" s="26">
        <v>1.1664635E-2</v>
      </c>
      <c r="F456" s="18">
        <f t="shared" si="21"/>
        <v>1.5816561209239466</v>
      </c>
      <c r="G456" s="12">
        <f t="shared" si="22"/>
        <v>10.905082083659712</v>
      </c>
    </row>
    <row r="457" spans="1:7" x14ac:dyDescent="0.25">
      <c r="A457" s="24">
        <v>4.3955077999999999</v>
      </c>
      <c r="B457" s="23">
        <v>-19.889997000000001</v>
      </c>
      <c r="C457" s="25">
        <v>-0.25933486</v>
      </c>
      <c r="D457" s="26">
        <v>1.1665171E-2</v>
      </c>
      <c r="F457" s="18">
        <f t="shared" si="21"/>
        <v>1.5827956703164847</v>
      </c>
      <c r="G457" s="12">
        <f t="shared" si="22"/>
        <v>10.912938961965695</v>
      </c>
    </row>
    <row r="458" spans="1:7" x14ac:dyDescent="0.25">
      <c r="A458" s="24">
        <v>4.4951172000000001</v>
      </c>
      <c r="B458" s="23">
        <v>-19.954611</v>
      </c>
      <c r="C458" s="25">
        <v>-0.25936362000000002</v>
      </c>
      <c r="D458" s="26">
        <v>1.1662208E-2</v>
      </c>
      <c r="F458" s="18">
        <f t="shared" si="21"/>
        <v>1.5879374890629543</v>
      </c>
      <c r="G458" s="12">
        <f t="shared" si="22"/>
        <v>10.948390381998006</v>
      </c>
    </row>
    <row r="459" spans="1:7" x14ac:dyDescent="0.25">
      <c r="A459" s="24">
        <v>4.5947266000000004</v>
      </c>
      <c r="B459" s="23">
        <v>-19.973085000000001</v>
      </c>
      <c r="C459" s="25">
        <v>-0.25942307999999997</v>
      </c>
      <c r="D459" s="26">
        <v>1.1662951E-2</v>
      </c>
      <c r="F459" s="18">
        <f t="shared" si="21"/>
        <v>1.5894076032722944</v>
      </c>
      <c r="G459" s="12">
        <f t="shared" si="22"/>
        <v>10.958526413410349</v>
      </c>
    </row>
    <row r="460" spans="1:7" x14ac:dyDescent="0.25">
      <c r="A460" s="24">
        <v>4.6943358999999996</v>
      </c>
      <c r="B460" s="23">
        <v>-20.042224999999998</v>
      </c>
      <c r="C460" s="25">
        <v>-0.25941184</v>
      </c>
      <c r="D460" s="26">
        <v>1.1664799E-2</v>
      </c>
      <c r="F460" s="18">
        <f t="shared" si="21"/>
        <v>1.594909589654981</v>
      </c>
      <c r="G460" s="12">
        <f t="shared" si="22"/>
        <v>10.996461089812273</v>
      </c>
    </row>
    <row r="461" spans="1:7" x14ac:dyDescent="0.25">
      <c r="A461" s="24">
        <v>4.7939452999999999</v>
      </c>
      <c r="B461" s="23">
        <v>-20.084762999999999</v>
      </c>
      <c r="C461" s="25">
        <v>-0.25949323000000002</v>
      </c>
      <c r="D461" s="26">
        <v>1.166327E-2</v>
      </c>
      <c r="F461" s="18">
        <f t="shared" si="21"/>
        <v>1.5982946561396025</v>
      </c>
      <c r="G461" s="12">
        <f t="shared" si="22"/>
        <v>11.019800188232656</v>
      </c>
    </row>
    <row r="462" spans="1:7" x14ac:dyDescent="0.25">
      <c r="A462" s="24">
        <v>4.8935547000000001</v>
      </c>
      <c r="B462" s="23">
        <v>-20.133078000000001</v>
      </c>
      <c r="C462" s="25">
        <v>-0.25961590000000001</v>
      </c>
      <c r="D462" s="26">
        <v>1.1665406999999999E-2</v>
      </c>
      <c r="F462" s="18">
        <f t="shared" ref="F462:F525" si="23" xml:space="preserve"> -B462 / A_4x8_in2</f>
        <v>1.6021394416773451</v>
      </c>
      <c r="G462" s="12">
        <f t="shared" ref="G462:G525" si="24" xml:space="preserve"> -B462 * kip_to_N / A_4x8_mm2</f>
        <v>11.046308922545053</v>
      </c>
    </row>
    <row r="463" spans="1:7" x14ac:dyDescent="0.25">
      <c r="A463" s="24">
        <v>4.9931641000000004</v>
      </c>
      <c r="B463" s="23">
        <v>-20.165609</v>
      </c>
      <c r="C463" s="25">
        <v>-0.25955444999999999</v>
      </c>
      <c r="D463" s="26">
        <v>1.1665305000000001E-2</v>
      </c>
      <c r="F463" s="18">
        <f t="shared" si="23"/>
        <v>1.6047281764042063</v>
      </c>
      <c r="G463" s="12">
        <f t="shared" si="24"/>
        <v>11.064157533450912</v>
      </c>
    </row>
    <row r="464" spans="1:7" x14ac:dyDescent="0.25">
      <c r="A464" s="24">
        <v>5.0927733999999996</v>
      </c>
      <c r="B464" s="23">
        <v>-20.224487</v>
      </c>
      <c r="C464" s="25">
        <v>-0.25961033</v>
      </c>
      <c r="D464" s="26">
        <v>1.1664559999999999E-2</v>
      </c>
      <c r="F464" s="18">
        <f t="shared" si="23"/>
        <v>1.6094135387738886</v>
      </c>
      <c r="G464" s="12">
        <f t="shared" si="24"/>
        <v>11.096461812843344</v>
      </c>
    </row>
    <row r="465" spans="1:7" x14ac:dyDescent="0.25">
      <c r="A465" s="24">
        <v>5.1923827999999999</v>
      </c>
      <c r="B465" s="23">
        <v>-20.256802</v>
      </c>
      <c r="C465" s="25">
        <v>-0.25972697</v>
      </c>
      <c r="D465" s="26">
        <v>1.1664861E-2</v>
      </c>
      <c r="F465" s="18">
        <f t="shared" si="23"/>
        <v>1.6119850847668959</v>
      </c>
      <c r="G465" s="12">
        <f t="shared" si="24"/>
        <v>11.11419191217699</v>
      </c>
    </row>
    <row r="466" spans="1:7" x14ac:dyDescent="0.25">
      <c r="A466" s="24">
        <v>5.2919922000000001</v>
      </c>
      <c r="B466" s="23">
        <v>-20.313499</v>
      </c>
      <c r="C466" s="25">
        <v>-0.25973668999999999</v>
      </c>
      <c r="D466" s="26">
        <v>1.1665188999999999E-2</v>
      </c>
      <c r="F466" s="18">
        <f t="shared" si="23"/>
        <v>1.6164968886711364</v>
      </c>
      <c r="G466" s="12">
        <f t="shared" si="24"/>
        <v>11.145299553888879</v>
      </c>
    </row>
    <row r="467" spans="1:7" x14ac:dyDescent="0.25">
      <c r="A467" s="24">
        <v>5.3916016000000004</v>
      </c>
      <c r="B467" s="23">
        <v>-20.356262000000001</v>
      </c>
      <c r="C467" s="25">
        <v>-0.2597602</v>
      </c>
      <c r="D467" s="26">
        <v>1.1664602E-2</v>
      </c>
      <c r="F467" s="18">
        <f t="shared" si="23"/>
        <v>1.6198998600868559</v>
      </c>
      <c r="G467" s="12">
        <f t="shared" si="24"/>
        <v>11.168762101863651</v>
      </c>
    </row>
    <row r="468" spans="1:7" x14ac:dyDescent="0.25">
      <c r="A468" s="24">
        <v>5.4912108999999996</v>
      </c>
      <c r="B468" s="23">
        <v>-20.405543999999999</v>
      </c>
      <c r="C468" s="25">
        <v>-0.25979113999999998</v>
      </c>
      <c r="D468" s="26">
        <v>1.1665037E-2</v>
      </c>
      <c r="F468" s="18">
        <f t="shared" si="23"/>
        <v>1.6238215970395831</v>
      </c>
      <c r="G468" s="12">
        <f t="shared" si="24"/>
        <v>11.195801394927575</v>
      </c>
    </row>
    <row r="469" spans="1:7" x14ac:dyDescent="0.25">
      <c r="A469" s="24">
        <v>5.5908202999999999</v>
      </c>
      <c r="B469" s="23">
        <v>-20.445806999999999</v>
      </c>
      <c r="C469" s="25">
        <v>-0.25984057999999999</v>
      </c>
      <c r="D469" s="26">
        <v>1.1665076E-2</v>
      </c>
      <c r="F469" s="18">
        <f t="shared" si="23"/>
        <v>1.6270256247764376</v>
      </c>
      <c r="G469" s="12">
        <f t="shared" si="24"/>
        <v>11.217892281186915</v>
      </c>
    </row>
    <row r="470" spans="1:7" x14ac:dyDescent="0.25">
      <c r="A470" s="24">
        <v>5.6904297000000001</v>
      </c>
      <c r="B470" s="23">
        <v>-20.475263999999999</v>
      </c>
      <c r="C470" s="25">
        <v>-0.25998068000000002</v>
      </c>
      <c r="D470" s="26">
        <v>1.1665666E-2</v>
      </c>
      <c r="F470" s="18">
        <f t="shared" si="23"/>
        <v>1.6293697383557666</v>
      </c>
      <c r="G470" s="12">
        <f t="shared" si="24"/>
        <v>11.23405429684748</v>
      </c>
    </row>
    <row r="471" spans="1:7" x14ac:dyDescent="0.25">
      <c r="A471" s="24">
        <v>5.7900391000000004</v>
      </c>
      <c r="B471" s="23">
        <v>-20.538643</v>
      </c>
      <c r="C471" s="25">
        <v>-0.25997403000000002</v>
      </c>
      <c r="D471" s="26">
        <v>1.1665589000000001E-2</v>
      </c>
      <c r="F471" s="18">
        <f t="shared" si="23"/>
        <v>1.6344132789248773</v>
      </c>
      <c r="G471" s="12">
        <f t="shared" si="24"/>
        <v>11.268828115992374</v>
      </c>
    </row>
    <row r="472" spans="1:7" x14ac:dyDescent="0.25">
      <c r="A472" s="24">
        <v>5.8896483999999996</v>
      </c>
      <c r="B472" s="23">
        <v>-20.546952999999998</v>
      </c>
      <c r="C472" s="25">
        <v>-0.25993126999999999</v>
      </c>
      <c r="D472" s="26">
        <v>1.1664318999999999E-2</v>
      </c>
      <c r="F472" s="18">
        <f t="shared" si="23"/>
        <v>1.635074567713424</v>
      </c>
      <c r="G472" s="12">
        <f t="shared" si="24"/>
        <v>11.273387519534461</v>
      </c>
    </row>
    <row r="473" spans="1:7" x14ac:dyDescent="0.25">
      <c r="A473" s="24">
        <v>5.9892577999999999</v>
      </c>
      <c r="B473" s="23">
        <v>-20.587723</v>
      </c>
      <c r="C473" s="25">
        <v>-0.26007374999999999</v>
      </c>
      <c r="D473" s="26">
        <v>1.1665175E-2</v>
      </c>
      <c r="F473" s="18">
        <f t="shared" si="23"/>
        <v>1.6383189412283525</v>
      </c>
      <c r="G473" s="12">
        <f t="shared" si="24"/>
        <v>11.295756578789693</v>
      </c>
    </row>
    <row r="474" spans="1:7" x14ac:dyDescent="0.25">
      <c r="A474" s="24">
        <v>6.0888672000000001</v>
      </c>
      <c r="B474" s="23">
        <v>-20.631302000000002</v>
      </c>
      <c r="C474" s="25">
        <v>-0.26012874000000002</v>
      </c>
      <c r="D474" s="26">
        <v>1.1664298E-2</v>
      </c>
      <c r="F474" s="18">
        <f t="shared" si="23"/>
        <v>1.6417868478608535</v>
      </c>
      <c r="G474" s="12">
        <f t="shared" si="24"/>
        <v>11.319666837148381</v>
      </c>
    </row>
    <row r="475" spans="1:7" x14ac:dyDescent="0.25">
      <c r="A475" s="24">
        <v>6.1884766000000004</v>
      </c>
      <c r="B475" s="23">
        <v>-20.665887999999999</v>
      </c>
      <c r="C475" s="25">
        <v>-0.26012051000000003</v>
      </c>
      <c r="D475" s="26">
        <v>1.1667212E-2</v>
      </c>
      <c r="F475" s="18">
        <f t="shared" si="23"/>
        <v>1.6445391142917414</v>
      </c>
      <c r="G475" s="12">
        <f t="shared" si="24"/>
        <v>11.338642953984321</v>
      </c>
    </row>
    <row r="476" spans="1:7" x14ac:dyDescent="0.25">
      <c r="A476" s="24">
        <v>6.2880858999999996</v>
      </c>
      <c r="B476" s="23">
        <v>-20.716646000000001</v>
      </c>
      <c r="C476" s="25">
        <v>-0.26014134</v>
      </c>
      <c r="D476" s="26">
        <v>1.1666816E-2</v>
      </c>
      <c r="F476" s="18">
        <f t="shared" si="23"/>
        <v>1.6485783075924707</v>
      </c>
      <c r="G476" s="12">
        <f t="shared" si="24"/>
        <v>11.366492076125036</v>
      </c>
    </row>
    <row r="477" spans="1:7" x14ac:dyDescent="0.25">
      <c r="A477" s="24">
        <v>6.3876952999999999</v>
      </c>
      <c r="B477" s="23">
        <v>-20.777407</v>
      </c>
      <c r="C477" s="25">
        <v>-0.26040646000000001</v>
      </c>
      <c r="D477" s="26">
        <v>1.1666431999999999E-2</v>
      </c>
      <c r="F477" s="18">
        <f t="shared" si="23"/>
        <v>1.653413514341074</v>
      </c>
      <c r="G477" s="12">
        <f t="shared" si="24"/>
        <v>11.399829491121528</v>
      </c>
    </row>
    <row r="478" spans="1:7" x14ac:dyDescent="0.25">
      <c r="A478" s="24">
        <v>6.4873047000000001</v>
      </c>
      <c r="B478" s="23">
        <v>-20.825227999999999</v>
      </c>
      <c r="C478" s="25">
        <v>-0.26035550000000002</v>
      </c>
      <c r="D478" s="26">
        <v>1.1667689E-2</v>
      </c>
      <c r="F478" s="18">
        <f t="shared" si="23"/>
        <v>1.6572189886078728</v>
      </c>
      <c r="G478" s="12">
        <f t="shared" si="24"/>
        <v>11.426067185078956</v>
      </c>
    </row>
    <row r="479" spans="1:7" x14ac:dyDescent="0.25">
      <c r="A479" s="24">
        <v>6.5869141000000004</v>
      </c>
      <c r="B479" s="23">
        <v>-20.878836</v>
      </c>
      <c r="C479" s="25">
        <v>-0.26039708</v>
      </c>
      <c r="D479" s="26">
        <v>1.1666131E-2</v>
      </c>
      <c r="F479" s="18">
        <f t="shared" si="23"/>
        <v>1.6614849777025078</v>
      </c>
      <c r="G479" s="12">
        <f t="shared" si="24"/>
        <v>11.45548000157526</v>
      </c>
    </row>
    <row r="480" spans="1:7" x14ac:dyDescent="0.25">
      <c r="A480" s="24">
        <v>6.6865233999999996</v>
      </c>
      <c r="B480" s="23">
        <v>-20.921274</v>
      </c>
      <c r="C480" s="25">
        <v>-0.26038339999999999</v>
      </c>
      <c r="D480" s="26">
        <v>1.1664948E-2</v>
      </c>
      <c r="F480" s="18">
        <f t="shared" si="23"/>
        <v>1.6648620864399748</v>
      </c>
      <c r="G480" s="12">
        <f t="shared" si="24"/>
        <v>11.478764233527025</v>
      </c>
    </row>
    <row r="481" spans="1:7" x14ac:dyDescent="0.25">
      <c r="A481" s="24">
        <v>6.7861327999999999</v>
      </c>
      <c r="B481" s="23">
        <v>-20.977744999999999</v>
      </c>
      <c r="C481" s="25">
        <v>-0.26047659000000001</v>
      </c>
      <c r="D481" s="26">
        <v>1.1665362E-2</v>
      </c>
      <c r="F481" s="18">
        <f t="shared" si="23"/>
        <v>1.669355905835646</v>
      </c>
      <c r="G481" s="12">
        <f t="shared" si="24"/>
        <v>11.509747877019841</v>
      </c>
    </row>
    <row r="482" spans="1:7" x14ac:dyDescent="0.25">
      <c r="A482" s="24">
        <v>6.8857422000000001</v>
      </c>
      <c r="B482" s="23">
        <v>-21.013677999999999</v>
      </c>
      <c r="C482" s="25">
        <v>-0.26056948000000002</v>
      </c>
      <c r="D482" s="26">
        <v>1.1664954E-2</v>
      </c>
      <c r="F482" s="18">
        <f t="shared" si="23"/>
        <v>1.6722153631207064</v>
      </c>
      <c r="G482" s="12">
        <f t="shared" si="24"/>
        <v>11.529463045188056</v>
      </c>
    </row>
    <row r="483" spans="1:7" x14ac:dyDescent="0.25">
      <c r="A483" s="24">
        <v>6.9853516000000004</v>
      </c>
      <c r="B483" s="23">
        <v>-21.027280999999999</v>
      </c>
      <c r="C483" s="25">
        <v>-0.26054918999999999</v>
      </c>
      <c r="D483" s="26">
        <v>1.1668246E-2</v>
      </c>
      <c r="F483" s="18">
        <f t="shared" si="23"/>
        <v>1.673297855466146</v>
      </c>
      <c r="G483" s="12">
        <f t="shared" si="24"/>
        <v>11.536926530914053</v>
      </c>
    </row>
    <row r="484" spans="1:7" x14ac:dyDescent="0.25">
      <c r="A484" s="24">
        <v>7.0849608999999996</v>
      </c>
      <c r="B484" s="23">
        <v>-21.076248</v>
      </c>
      <c r="C484" s="25">
        <v>-0.26064452999999999</v>
      </c>
      <c r="D484" s="26">
        <v>1.1667131000000001E-2</v>
      </c>
      <c r="F484" s="18">
        <f t="shared" si="23"/>
        <v>1.6771945255153364</v>
      </c>
      <c r="G484" s="12">
        <f t="shared" si="24"/>
        <v>11.563792994601835</v>
      </c>
    </row>
    <row r="485" spans="1:7" x14ac:dyDescent="0.25">
      <c r="A485" s="24">
        <v>7.1845702999999999</v>
      </c>
      <c r="B485" s="23">
        <v>-21.122965000000001</v>
      </c>
      <c r="C485" s="25">
        <v>-0.26066278999999998</v>
      </c>
      <c r="D485" s="26">
        <v>1.1666836999999999E-2</v>
      </c>
      <c r="F485" s="18">
        <f t="shared" si="23"/>
        <v>1.6809121462535486</v>
      </c>
      <c r="G485" s="12">
        <f t="shared" si="24"/>
        <v>11.58942496274573</v>
      </c>
    </row>
    <row r="486" spans="1:7" x14ac:dyDescent="0.25">
      <c r="A486" s="24">
        <v>7.2841797000000001</v>
      </c>
      <c r="B486" s="23">
        <v>-21.183260000000001</v>
      </c>
      <c r="C486" s="25">
        <v>-0.26072594999999998</v>
      </c>
      <c r="D486" s="26">
        <v>1.1666640000000001E-2</v>
      </c>
      <c r="F486" s="18">
        <f t="shared" si="23"/>
        <v>1.6857102699004116</v>
      </c>
      <c r="G486" s="12">
        <f t="shared" si="24"/>
        <v>11.622506699998466</v>
      </c>
    </row>
    <row r="487" spans="1:7" x14ac:dyDescent="0.25">
      <c r="A487" s="24">
        <v>7.3837891000000004</v>
      </c>
      <c r="B487" s="23">
        <v>-21.224112000000002</v>
      </c>
      <c r="C487" s="25">
        <v>-0.26080408999999999</v>
      </c>
      <c r="D487" s="26">
        <v>1.1666348E-2</v>
      </c>
      <c r="F487" s="18">
        <f t="shared" si="23"/>
        <v>1.6889611687680066</v>
      </c>
      <c r="G487" s="12">
        <f t="shared" si="24"/>
        <v>11.644920749757963</v>
      </c>
    </row>
    <row r="488" spans="1:7" x14ac:dyDescent="0.25">
      <c r="A488" s="24">
        <v>7.4833983999999996</v>
      </c>
      <c r="B488" s="23">
        <v>-21.257093000000001</v>
      </c>
      <c r="C488" s="25">
        <v>-0.26088964999999997</v>
      </c>
      <c r="D488" s="26">
        <v>1.1664733E-2</v>
      </c>
      <c r="F488" s="18">
        <f t="shared" si="23"/>
        <v>1.6915857133570635</v>
      </c>
      <c r="G488" s="12">
        <f t="shared" si="24"/>
        <v>11.663016259772599</v>
      </c>
    </row>
    <row r="489" spans="1:7" x14ac:dyDescent="0.25">
      <c r="A489" s="24">
        <v>7.5830077999999999</v>
      </c>
      <c r="B489" s="23">
        <v>-21.299429</v>
      </c>
      <c r="C489" s="25">
        <v>-0.26091486000000003</v>
      </c>
      <c r="D489" s="26">
        <v>1.1666426000000001E-2</v>
      </c>
      <c r="F489" s="18">
        <f t="shared" si="23"/>
        <v>1.6949547051924327</v>
      </c>
      <c r="G489" s="12">
        <f t="shared" si="24"/>
        <v>11.686244527926373</v>
      </c>
    </row>
    <row r="490" spans="1:7" x14ac:dyDescent="0.25">
      <c r="A490" s="24">
        <v>7.6826172000000001</v>
      </c>
      <c r="B490" s="23">
        <v>-21.346509999999999</v>
      </c>
      <c r="C490" s="25">
        <v>-0.26089679999999998</v>
      </c>
      <c r="D490" s="26">
        <v>1.1666259E-2</v>
      </c>
      <c r="F490" s="18">
        <f t="shared" si="23"/>
        <v>1.6987012921302873</v>
      </c>
      <c r="G490" s="12">
        <f t="shared" si="24"/>
        <v>11.712076210016033</v>
      </c>
    </row>
    <row r="491" spans="1:7" x14ac:dyDescent="0.25">
      <c r="A491" s="24">
        <v>7.7822266000000004</v>
      </c>
      <c r="B491" s="23">
        <v>-21.387411</v>
      </c>
      <c r="C491" s="25">
        <v>-0.26098030999999999</v>
      </c>
      <c r="D491" s="26">
        <v>1.1664104999999999E-2</v>
      </c>
      <c r="F491" s="18">
        <f t="shared" si="23"/>
        <v>1.7019560902939883</v>
      </c>
      <c r="G491" s="12">
        <f t="shared" si="24"/>
        <v>11.734517144345153</v>
      </c>
    </row>
    <row r="492" spans="1:7" x14ac:dyDescent="0.25">
      <c r="A492" s="24">
        <v>7.8818358999999996</v>
      </c>
      <c r="B492" s="23">
        <v>-21.421436</v>
      </c>
      <c r="C492" s="25">
        <v>-0.26101070999999998</v>
      </c>
      <c r="D492" s="26">
        <v>1.1665030999999999E-2</v>
      </c>
      <c r="F492" s="18">
        <f t="shared" si="23"/>
        <v>1.7046637137633391</v>
      </c>
      <c r="G492" s="12">
        <f t="shared" si="24"/>
        <v>11.753185460292151</v>
      </c>
    </row>
    <row r="493" spans="1:7" x14ac:dyDescent="0.25">
      <c r="A493" s="24">
        <v>7.9814452999999999</v>
      </c>
      <c r="B493" s="23">
        <v>-21.474905</v>
      </c>
      <c r="C493" s="25">
        <v>-0.26110931999999998</v>
      </c>
      <c r="D493" s="26">
        <v>1.1665091000000001E-2</v>
      </c>
      <c r="F493" s="18">
        <f t="shared" si="23"/>
        <v>1.7089186415894293</v>
      </c>
      <c r="G493" s="12">
        <f t="shared" si="24"/>
        <v>11.782522012397079</v>
      </c>
    </row>
    <row r="494" spans="1:7" x14ac:dyDescent="0.25">
      <c r="A494" s="24">
        <v>8.0810546999999993</v>
      </c>
      <c r="B494" s="23">
        <v>-21.526104</v>
      </c>
      <c r="C494" s="25">
        <v>-0.26114654999999998</v>
      </c>
      <c r="D494" s="26">
        <v>1.1665204E-2</v>
      </c>
      <c r="F494" s="18">
        <f t="shared" si="23"/>
        <v>1.7129929285551104</v>
      </c>
      <c r="G494" s="12">
        <f t="shared" si="24"/>
        <v>11.810613095664397</v>
      </c>
    </row>
    <row r="495" spans="1:7" x14ac:dyDescent="0.25">
      <c r="A495" s="24">
        <v>8.1806640999999996</v>
      </c>
      <c r="B495" s="23">
        <v>-21.565369</v>
      </c>
      <c r="C495" s="25">
        <v>-0.26114962000000003</v>
      </c>
      <c r="D495" s="26">
        <v>1.1665717000000001E-2</v>
      </c>
      <c r="F495" s="18">
        <f t="shared" si="23"/>
        <v>1.7161175379753619</v>
      </c>
      <c r="G495" s="12">
        <f t="shared" si="24"/>
        <v>11.832156414566937</v>
      </c>
    </row>
    <row r="496" spans="1:7" x14ac:dyDescent="0.25">
      <c r="A496" s="24">
        <v>8.2802734000000004</v>
      </c>
      <c r="B496" s="23">
        <v>-21.624157</v>
      </c>
      <c r="C496" s="25">
        <v>-0.26131195000000002</v>
      </c>
      <c r="D496" s="26">
        <v>1.1665389E-2</v>
      </c>
      <c r="F496" s="18">
        <f t="shared" si="23"/>
        <v>1.7207957383726051</v>
      </c>
      <c r="G496" s="12">
        <f t="shared" si="24"/>
        <v>11.864411314137612</v>
      </c>
    </row>
    <row r="497" spans="1:7" x14ac:dyDescent="0.25">
      <c r="A497" s="24">
        <v>8.3798828000000007</v>
      </c>
      <c r="B497" s="23">
        <v>-21.677728999999999</v>
      </c>
      <c r="C497" s="25">
        <v>-0.26128816999999999</v>
      </c>
      <c r="D497" s="26">
        <v>1.166555E-2</v>
      </c>
      <c r="F497" s="18">
        <f t="shared" si="23"/>
        <v>1.7250588626782646</v>
      </c>
      <c r="G497" s="12">
        <f t="shared" si="24"/>
        <v>11.893804378705216</v>
      </c>
    </row>
    <row r="498" spans="1:7" x14ac:dyDescent="0.25">
      <c r="A498" s="24">
        <v>8.4794921999999993</v>
      </c>
      <c r="B498" s="23">
        <v>-21.718292000000002</v>
      </c>
      <c r="C498" s="25">
        <v>-0.26144328999999999</v>
      </c>
      <c r="D498" s="26">
        <v>1.1664635E-2</v>
      </c>
      <c r="F498" s="18">
        <f t="shared" si="23"/>
        <v>1.7282867636565831</v>
      </c>
      <c r="G498" s="12">
        <f t="shared" si="24"/>
        <v>11.916059864370409</v>
      </c>
    </row>
    <row r="499" spans="1:7" x14ac:dyDescent="0.25">
      <c r="A499" s="24">
        <v>8.5791015999999996</v>
      </c>
      <c r="B499" s="23">
        <v>-21.764975</v>
      </c>
      <c r="C499" s="25">
        <v>-0.26143441000000001</v>
      </c>
      <c r="D499" s="26">
        <v>1.1665645000000001E-2</v>
      </c>
      <c r="F499" s="18">
        <f t="shared" si="23"/>
        <v>1.7320016787607624</v>
      </c>
      <c r="G499" s="12">
        <f t="shared" si="24"/>
        <v>11.941673177914973</v>
      </c>
    </row>
    <row r="500" spans="1:7" x14ac:dyDescent="0.25">
      <c r="A500" s="24">
        <v>8.6787109000000004</v>
      </c>
      <c r="B500" s="23">
        <v>-21.798905999999999</v>
      </c>
      <c r="C500" s="25">
        <v>-0.26153710000000002</v>
      </c>
      <c r="D500" s="26">
        <v>1.1664265E-2</v>
      </c>
      <c r="F500" s="18">
        <f t="shared" si="23"/>
        <v>1.7347018219477879</v>
      </c>
      <c r="G500" s="12">
        <f t="shared" si="24"/>
        <v>11.96028991938147</v>
      </c>
    </row>
    <row r="501" spans="1:7" x14ac:dyDescent="0.25">
      <c r="A501" s="24">
        <v>8.7783203000000007</v>
      </c>
      <c r="B501" s="23">
        <v>-21.841902000000001</v>
      </c>
      <c r="C501" s="25">
        <v>-0.26163688000000002</v>
      </c>
      <c r="D501" s="26">
        <v>1.1664894E-2</v>
      </c>
      <c r="F501" s="18">
        <f t="shared" si="23"/>
        <v>1.7381233349143776</v>
      </c>
      <c r="G501" s="12">
        <f t="shared" si="24"/>
        <v>11.983880306228121</v>
      </c>
    </row>
    <row r="502" spans="1:7" x14ac:dyDescent="0.25">
      <c r="A502" s="24">
        <v>8.8779296999999993</v>
      </c>
      <c r="B502" s="23">
        <v>-21.876673</v>
      </c>
      <c r="C502" s="25">
        <v>-0.26163033000000002</v>
      </c>
      <c r="D502" s="26">
        <v>1.1664028999999999E-2</v>
      </c>
      <c r="F502" s="18">
        <f t="shared" si="23"/>
        <v>1.7408903231775017</v>
      </c>
      <c r="G502" s="12">
        <f t="shared" si="24"/>
        <v>12.002957926031005</v>
      </c>
    </row>
    <row r="503" spans="1:7" x14ac:dyDescent="0.25">
      <c r="A503" s="24">
        <v>8.9775390999999996</v>
      </c>
      <c r="B503" s="23">
        <v>-21.923210000000001</v>
      </c>
      <c r="C503" s="25">
        <v>-0.26161354999999997</v>
      </c>
      <c r="D503" s="26">
        <v>1.1665291E-2</v>
      </c>
      <c r="F503" s="18">
        <f t="shared" si="23"/>
        <v>1.7445936199708356</v>
      </c>
      <c r="G503" s="12">
        <f t="shared" si="24"/>
        <v>12.028491134531388</v>
      </c>
    </row>
    <row r="504" spans="1:7" x14ac:dyDescent="0.25">
      <c r="A504" s="24">
        <v>9.0771484000000004</v>
      </c>
      <c r="B504" s="23">
        <v>-21.966418999999998</v>
      </c>
      <c r="C504" s="25">
        <v>-0.26167046999999999</v>
      </c>
      <c r="D504" s="26">
        <v>1.1662674E-2</v>
      </c>
      <c r="F504" s="18">
        <f t="shared" si="23"/>
        <v>1.7480320829388643</v>
      </c>
      <c r="G504" s="12">
        <f t="shared" si="24"/>
        <v>12.05219838695619</v>
      </c>
    </row>
    <row r="505" spans="1:7" x14ac:dyDescent="0.25">
      <c r="A505" s="24">
        <v>9.1767578000000007</v>
      </c>
      <c r="B505" s="23">
        <v>-22.026520000000001</v>
      </c>
      <c r="C505" s="25">
        <v>-0.26175109000000002</v>
      </c>
      <c r="D505" s="26">
        <v>1.1664852E-2</v>
      </c>
      <c r="F505" s="18">
        <f t="shared" si="23"/>
        <v>1.7528147685562474</v>
      </c>
      <c r="G505" s="12">
        <f t="shared" si="24"/>
        <v>12.085173683259811</v>
      </c>
    </row>
    <row r="506" spans="1:7" x14ac:dyDescent="0.25">
      <c r="A506" s="24">
        <v>9.2763671999999993</v>
      </c>
      <c r="B506" s="23">
        <v>-22.072942999999999</v>
      </c>
      <c r="C506" s="25">
        <v>-0.26182940999999998</v>
      </c>
      <c r="D506" s="26">
        <v>1.1664015E-2</v>
      </c>
      <c r="F506" s="18">
        <f t="shared" si="23"/>
        <v>1.7565089935178246</v>
      </c>
      <c r="G506" s="12">
        <f t="shared" si="24"/>
        <v>12.110644343985969</v>
      </c>
    </row>
    <row r="507" spans="1:7" x14ac:dyDescent="0.25">
      <c r="A507" s="24">
        <v>9.3759765999999996</v>
      </c>
      <c r="B507" s="23">
        <v>-22.090057000000002</v>
      </c>
      <c r="C507" s="25">
        <v>-0.26186734</v>
      </c>
      <c r="D507" s="26">
        <v>1.1663669E-2</v>
      </c>
      <c r="F507" s="18">
        <f t="shared" si="23"/>
        <v>1.7578708823658622</v>
      </c>
      <c r="G507" s="12">
        <f t="shared" si="24"/>
        <v>12.120034191425118</v>
      </c>
    </row>
    <row r="508" spans="1:7" x14ac:dyDescent="0.25">
      <c r="A508" s="24">
        <v>9.4755859000000004</v>
      </c>
      <c r="B508" s="23">
        <v>-22.155021999999999</v>
      </c>
      <c r="C508" s="25">
        <v>-0.26192915</v>
      </c>
      <c r="D508" s="26">
        <v>1.1666209E-2</v>
      </c>
      <c r="F508" s="18">
        <f t="shared" si="23"/>
        <v>1.7630406328048445</v>
      </c>
      <c r="G508" s="12">
        <f t="shared" si="24"/>
        <v>12.155678192762277</v>
      </c>
    </row>
    <row r="509" spans="1:7" x14ac:dyDescent="0.25">
      <c r="A509" s="24">
        <v>9.5751953000000007</v>
      </c>
      <c r="B509" s="23">
        <v>-22.180392999999999</v>
      </c>
      <c r="C509" s="25">
        <v>-0.26198679000000002</v>
      </c>
      <c r="D509" s="26">
        <v>1.1663878000000001E-2</v>
      </c>
      <c r="F509" s="18">
        <f t="shared" si="23"/>
        <v>1.7650595928354369</v>
      </c>
      <c r="G509" s="12">
        <f t="shared" si="24"/>
        <v>12.169598364515144</v>
      </c>
    </row>
    <row r="510" spans="1:7" x14ac:dyDescent="0.25">
      <c r="A510" s="24">
        <v>9.6748046999999993</v>
      </c>
      <c r="B510" s="23">
        <v>-22.234739000000001</v>
      </c>
      <c r="C510" s="25">
        <v>-0.26206027999999998</v>
      </c>
      <c r="D510" s="26">
        <v>1.1666697E-2</v>
      </c>
      <c r="F510" s="18">
        <f t="shared" si="23"/>
        <v>1.7693843101040732</v>
      </c>
      <c r="G510" s="12">
        <f t="shared" si="24"/>
        <v>12.199416095549845</v>
      </c>
    </row>
    <row r="511" spans="1:7" x14ac:dyDescent="0.25">
      <c r="A511" s="24">
        <v>9.7744140999999996</v>
      </c>
      <c r="B511" s="23">
        <v>-22.258987000000001</v>
      </c>
      <c r="C511" s="25">
        <v>-0.26203232999999998</v>
      </c>
      <c r="D511" s="26">
        <v>1.1664796E-2</v>
      </c>
      <c r="F511" s="18">
        <f t="shared" si="23"/>
        <v>1.7713139046341193</v>
      </c>
      <c r="G511" s="12">
        <f t="shared" si="24"/>
        <v>12.212720116860144</v>
      </c>
    </row>
    <row r="512" spans="1:7" x14ac:dyDescent="0.25">
      <c r="A512" s="24">
        <v>9.8740234000000004</v>
      </c>
      <c r="B512" s="23">
        <v>-22.322535999999999</v>
      </c>
      <c r="C512" s="25">
        <v>-0.26215579999999999</v>
      </c>
      <c r="D512" s="26">
        <v>1.1664855E-2</v>
      </c>
      <c r="F512" s="18">
        <f t="shared" si="23"/>
        <v>1.7763709733733926</v>
      </c>
      <c r="G512" s="12">
        <f t="shared" si="24"/>
        <v>12.247587209001681</v>
      </c>
    </row>
    <row r="513" spans="1:7" x14ac:dyDescent="0.25">
      <c r="A513" s="24">
        <v>9.9736328000000007</v>
      </c>
      <c r="B513" s="23">
        <v>-22.367270999999999</v>
      </c>
      <c r="C513" s="25">
        <v>-0.26214597000000001</v>
      </c>
      <c r="D513" s="26">
        <v>1.1665183000000001E-2</v>
      </c>
      <c r="F513" s="18">
        <f t="shared" si="23"/>
        <v>1.7799308715630004</v>
      </c>
      <c r="G513" s="12">
        <f t="shared" si="24"/>
        <v>12.272131723737582</v>
      </c>
    </row>
    <row r="514" spans="1:7" x14ac:dyDescent="0.25">
      <c r="A514" s="24">
        <v>10.073242</v>
      </c>
      <c r="B514" s="23">
        <v>-22.414206</v>
      </c>
      <c r="C514" s="25">
        <v>-0.26222976999999997</v>
      </c>
      <c r="D514" s="26">
        <v>1.1665811999999999E-2</v>
      </c>
      <c r="F514" s="18">
        <f t="shared" si="23"/>
        <v>1.7836658401900096</v>
      </c>
      <c r="G514" s="12">
        <f t="shared" si="24"/>
        <v>12.297883300783063</v>
      </c>
    </row>
    <row r="515" spans="1:7" x14ac:dyDescent="0.25">
      <c r="A515" s="24">
        <v>10.172852000000001</v>
      </c>
      <c r="B515" s="23">
        <v>-22.453475999999998</v>
      </c>
      <c r="C515" s="25">
        <v>-0.26231048000000001</v>
      </c>
      <c r="D515" s="26">
        <v>1.1666348E-2</v>
      </c>
      <c r="F515" s="18">
        <f t="shared" si="23"/>
        <v>1.7867908474976189</v>
      </c>
      <c r="G515" s="12">
        <f t="shared" si="24"/>
        <v>12.319429363009034</v>
      </c>
    </row>
    <row r="516" spans="1:7" x14ac:dyDescent="0.25">
      <c r="A516" s="24">
        <v>10.272461</v>
      </c>
      <c r="B516" s="23">
        <v>-22.506125999999998</v>
      </c>
      <c r="C516" s="25">
        <v>-0.26240972000000001</v>
      </c>
      <c r="D516" s="26">
        <v>1.1665538E-2</v>
      </c>
      <c r="F516" s="18">
        <f t="shared" si="23"/>
        <v>1.7909806013745129</v>
      </c>
      <c r="G516" s="12">
        <f t="shared" si="24"/>
        <v>12.348316558735986</v>
      </c>
    </row>
    <row r="517" spans="1:7" x14ac:dyDescent="0.25">
      <c r="A517" s="24">
        <v>10.372070000000001</v>
      </c>
      <c r="B517" s="23">
        <v>-22.563237999999998</v>
      </c>
      <c r="C517" s="25">
        <v>-0.26233204999999998</v>
      </c>
      <c r="D517" s="26">
        <v>1.1666334E-2</v>
      </c>
      <c r="F517" s="18">
        <f t="shared" si="23"/>
        <v>1.7955254299294452</v>
      </c>
      <c r="G517" s="12">
        <f t="shared" si="24"/>
        <v>12.379651896292637</v>
      </c>
    </row>
    <row r="518" spans="1:7" x14ac:dyDescent="0.25">
      <c r="A518" s="24">
        <v>10.471679999999999</v>
      </c>
      <c r="B518" s="23">
        <v>-22.580482</v>
      </c>
      <c r="C518" s="25">
        <v>-0.26247611999999998</v>
      </c>
      <c r="D518" s="26">
        <v>1.1664786E-2</v>
      </c>
      <c r="F518" s="18">
        <f t="shared" si="23"/>
        <v>1.7968976638487835</v>
      </c>
      <c r="G518" s="12">
        <f t="shared" si="24"/>
        <v>12.389113070140988</v>
      </c>
    </row>
    <row r="519" spans="1:7" x14ac:dyDescent="0.25">
      <c r="A519" s="24">
        <v>10.571289</v>
      </c>
      <c r="B519" s="23">
        <v>-22.630703</v>
      </c>
      <c r="C519" s="25">
        <v>-0.26253264999999998</v>
      </c>
      <c r="D519" s="26">
        <v>1.1664468000000001E-2</v>
      </c>
      <c r="F519" s="18">
        <f t="shared" si="23"/>
        <v>1.8008941240472927</v>
      </c>
      <c r="G519" s="12">
        <f t="shared" si="24"/>
        <v>12.416667559345228</v>
      </c>
    </row>
    <row r="520" spans="1:7" x14ac:dyDescent="0.25">
      <c r="A520" s="24">
        <v>10.670897999999999</v>
      </c>
      <c r="B520" s="23">
        <v>-22.667186999999998</v>
      </c>
      <c r="C520" s="25">
        <v>-0.26251423000000002</v>
      </c>
      <c r="D520" s="26">
        <v>1.1665752E-2</v>
      </c>
      <c r="F520" s="18">
        <f t="shared" si="23"/>
        <v>1.8037974285191749</v>
      </c>
      <c r="G520" s="12">
        <f t="shared" si="24"/>
        <v>12.436685041755524</v>
      </c>
    </row>
    <row r="521" spans="1:7" x14ac:dyDescent="0.25">
      <c r="A521" s="24">
        <v>10.770508</v>
      </c>
      <c r="B521" s="23">
        <v>-22.692822</v>
      </c>
      <c r="C521" s="25">
        <v>-0.26269373000000001</v>
      </c>
      <c r="D521" s="26">
        <v>1.1666074E-2</v>
      </c>
      <c r="F521" s="18">
        <f t="shared" si="23"/>
        <v>1.8058373970022552</v>
      </c>
      <c r="G521" s="12">
        <f t="shared" si="24"/>
        <v>12.450750060985541</v>
      </c>
    </row>
    <row r="522" spans="1:7" x14ac:dyDescent="0.25">
      <c r="A522" s="24">
        <v>10.870117</v>
      </c>
      <c r="B522" s="23">
        <v>-22.734106000000001</v>
      </c>
      <c r="C522" s="25">
        <v>-0.26276553000000002</v>
      </c>
      <c r="D522" s="26">
        <v>1.1666727E-2</v>
      </c>
      <c r="F522" s="18">
        <f t="shared" si="23"/>
        <v>1.8091226733375583</v>
      </c>
      <c r="G522" s="12">
        <f t="shared" si="24"/>
        <v>12.473401133889466</v>
      </c>
    </row>
    <row r="523" spans="1:7" x14ac:dyDescent="0.25">
      <c r="A523" s="24">
        <v>10.969727000000001</v>
      </c>
      <c r="B523" s="23">
        <v>-22.789553000000002</v>
      </c>
      <c r="C523" s="25">
        <v>-0.26271999000000001</v>
      </c>
      <c r="D523" s="26">
        <v>1.1666769E-2</v>
      </c>
      <c r="F523" s="18">
        <f t="shared" si="23"/>
        <v>1.8135350054023665</v>
      </c>
      <c r="G523" s="12">
        <f t="shared" si="24"/>
        <v>12.503822944743641</v>
      </c>
    </row>
    <row r="524" spans="1:7" x14ac:dyDescent="0.25">
      <c r="A524" s="24">
        <v>11.069336</v>
      </c>
      <c r="B524" s="23">
        <v>-22.841246000000002</v>
      </c>
      <c r="C524" s="25">
        <v>-0.26286110000000001</v>
      </c>
      <c r="D524" s="26">
        <v>1.1665590999999999E-2</v>
      </c>
      <c r="F524" s="18">
        <f t="shared" si="23"/>
        <v>1.8176486036389912</v>
      </c>
      <c r="G524" s="12">
        <f t="shared" si="24"/>
        <v>12.532185068365925</v>
      </c>
    </row>
    <row r="525" spans="1:7" x14ac:dyDescent="0.25">
      <c r="A525" s="24">
        <v>11.168945000000001</v>
      </c>
      <c r="B525" s="23">
        <v>-22.890564000000001</v>
      </c>
      <c r="C525" s="25">
        <v>-0.26285827</v>
      </c>
      <c r="D525" s="26">
        <v>1.16682E-2</v>
      </c>
      <c r="F525" s="18">
        <f t="shared" si="23"/>
        <v>1.8215732053806941</v>
      </c>
      <c r="G525" s="12">
        <f t="shared" si="24"/>
        <v>12.559244113358554</v>
      </c>
    </row>
    <row r="526" spans="1:7" x14ac:dyDescent="0.25">
      <c r="A526" s="24">
        <v>11.268554999999999</v>
      </c>
      <c r="B526" s="23">
        <v>-22.925383</v>
      </c>
      <c r="C526" s="25">
        <v>-0.26288259000000003</v>
      </c>
      <c r="D526" s="26">
        <v>1.1667680999999999E-2</v>
      </c>
      <c r="F526" s="18">
        <f t="shared" ref="F526:F589" si="25" xml:space="preserve"> -B526 / A_4x8_in2</f>
        <v>1.8243440133624524</v>
      </c>
      <c r="G526" s="12">
        <f t="shared" ref="G526:G589" si="26" xml:space="preserve"> -B526 * kip_to_N / A_4x8_mm2</f>
        <v>12.578348069066372</v>
      </c>
    </row>
    <row r="527" spans="1:7" x14ac:dyDescent="0.25">
      <c r="A527" s="24">
        <v>11.368164</v>
      </c>
      <c r="B527" s="23">
        <v>-22.973789</v>
      </c>
      <c r="C527" s="25">
        <v>-0.26299432</v>
      </c>
      <c r="D527" s="26">
        <v>1.1665955E-2</v>
      </c>
      <c r="F527" s="18">
        <f t="shared" si="25"/>
        <v>1.8281960404501056</v>
      </c>
      <c r="G527" s="12">
        <f t="shared" si="26"/>
        <v>12.604906731865212</v>
      </c>
    </row>
    <row r="528" spans="1:7" x14ac:dyDescent="0.25">
      <c r="A528" s="24">
        <v>11.467772999999999</v>
      </c>
      <c r="B528" s="23">
        <v>-23.002371</v>
      </c>
      <c r="C528" s="25">
        <v>-0.26304838000000003</v>
      </c>
      <c r="D528" s="26">
        <v>1.1667952000000001E-2</v>
      </c>
      <c r="F528" s="18">
        <f t="shared" si="25"/>
        <v>1.8304705237418319</v>
      </c>
      <c r="G528" s="12">
        <f t="shared" si="26"/>
        <v>12.620588665925377</v>
      </c>
    </row>
    <row r="529" spans="1:7" x14ac:dyDescent="0.25">
      <c r="A529" s="24">
        <v>11.567383</v>
      </c>
      <c r="B529" s="23">
        <v>-23.055038</v>
      </c>
      <c r="C529" s="25">
        <v>-0.26309644999999998</v>
      </c>
      <c r="D529" s="26">
        <v>1.1667857E-2</v>
      </c>
      <c r="F529" s="18">
        <f t="shared" si="25"/>
        <v>1.8346616304357424</v>
      </c>
      <c r="G529" s="12">
        <f t="shared" si="26"/>
        <v>12.649485188951994</v>
      </c>
    </row>
    <row r="530" spans="1:7" x14ac:dyDescent="0.25">
      <c r="A530" s="24">
        <v>11.666992</v>
      </c>
      <c r="B530" s="23">
        <v>-23.089689</v>
      </c>
      <c r="C530" s="25">
        <v>-0.26314180999999998</v>
      </c>
      <c r="D530" s="26">
        <v>1.1667637999999999E-2</v>
      </c>
      <c r="F530" s="18">
        <f t="shared" si="25"/>
        <v>1.8374190694022809</v>
      </c>
      <c r="G530" s="12">
        <f t="shared" si="26"/>
        <v>12.668496968992539</v>
      </c>
    </row>
    <row r="531" spans="1:7" x14ac:dyDescent="0.25">
      <c r="A531" s="24">
        <v>11.766602000000001</v>
      </c>
      <c r="B531" s="23">
        <v>-23.151969999999999</v>
      </c>
      <c r="C531" s="25">
        <v>-0.26321450000000002</v>
      </c>
      <c r="D531" s="26">
        <v>1.1668708E-2</v>
      </c>
      <c r="F531" s="18">
        <f t="shared" si="25"/>
        <v>1.842375233907634</v>
      </c>
      <c r="G531" s="12">
        <f t="shared" si="26"/>
        <v>12.702668354312012</v>
      </c>
    </row>
    <row r="532" spans="1:7" x14ac:dyDescent="0.25">
      <c r="A532" s="24">
        <v>11.866211</v>
      </c>
      <c r="B532" s="23">
        <v>-23.18704</v>
      </c>
      <c r="C532" s="25">
        <v>-0.26323244000000001</v>
      </c>
      <c r="D532" s="26">
        <v>1.1668078E-2</v>
      </c>
      <c r="F532" s="18">
        <f t="shared" si="25"/>
        <v>1.8451660158347505</v>
      </c>
      <c r="G532" s="12">
        <f t="shared" si="26"/>
        <v>12.721910024856063</v>
      </c>
    </row>
    <row r="533" spans="1:7" x14ac:dyDescent="0.25">
      <c r="A533" s="24">
        <v>11.965820000000001</v>
      </c>
      <c r="B533" s="23">
        <v>-23.218710000000002</v>
      </c>
      <c r="C533" s="25">
        <v>-0.26331323000000001</v>
      </c>
      <c r="D533" s="26">
        <v>1.1668935E-2</v>
      </c>
      <c r="F533" s="18">
        <f t="shared" si="25"/>
        <v>1.8476862343586107</v>
      </c>
      <c r="G533" s="12">
        <f t="shared" si="26"/>
        <v>12.739286235467128</v>
      </c>
    </row>
    <row r="534" spans="1:7" x14ac:dyDescent="0.25">
      <c r="A534" s="24">
        <v>12.065429999999999</v>
      </c>
      <c r="B534" s="23">
        <v>-23.272490000000001</v>
      </c>
      <c r="C534" s="25">
        <v>-0.26345386999999998</v>
      </c>
      <c r="D534" s="26">
        <v>1.1668575E-2</v>
      </c>
      <c r="F534" s="18">
        <f t="shared" si="25"/>
        <v>1.8519659107783517</v>
      </c>
      <c r="G534" s="12">
        <f t="shared" si="26"/>
        <v>12.768793422289455</v>
      </c>
    </row>
    <row r="535" spans="1:7" x14ac:dyDescent="0.25">
      <c r="A535" s="24">
        <v>12.165039</v>
      </c>
      <c r="B535" s="23">
        <v>-23.325787999999999</v>
      </c>
      <c r="C535" s="25">
        <v>-0.26344600000000001</v>
      </c>
      <c r="D535" s="26">
        <v>1.1667198E-2</v>
      </c>
      <c r="F535" s="18">
        <f t="shared" si="25"/>
        <v>1.8562072308568076</v>
      </c>
      <c r="G535" s="12">
        <f t="shared" si="26"/>
        <v>12.798036152733046</v>
      </c>
    </row>
    <row r="536" spans="1:7" x14ac:dyDescent="0.25">
      <c r="A536" s="24">
        <v>12.264647999999999</v>
      </c>
      <c r="B536" s="23">
        <v>-23.359124999999999</v>
      </c>
      <c r="C536" s="25">
        <v>-0.26357076000000002</v>
      </c>
      <c r="D536" s="26">
        <v>1.1667436999999999E-2</v>
      </c>
      <c r="F536" s="18">
        <f t="shared" si="25"/>
        <v>1.8588601050257347</v>
      </c>
      <c r="G536" s="12">
        <f t="shared" si="26"/>
        <v>12.816326987375959</v>
      </c>
    </row>
    <row r="537" spans="1:7" x14ac:dyDescent="0.25">
      <c r="A537" s="24">
        <v>12.364258</v>
      </c>
      <c r="B537" s="23">
        <v>-23.39152</v>
      </c>
      <c r="C537" s="25">
        <v>-0.26354824999999998</v>
      </c>
      <c r="D537" s="26">
        <v>1.1668398999999999E-2</v>
      </c>
      <c r="F537" s="18">
        <f t="shared" si="25"/>
        <v>1.861438017216466</v>
      </c>
      <c r="G537" s="12">
        <f t="shared" si="26"/>
        <v>12.8341009798845</v>
      </c>
    </row>
    <row r="538" spans="1:7" x14ac:dyDescent="0.25">
      <c r="A538" s="24">
        <v>12.463867</v>
      </c>
      <c r="B538" s="23">
        <v>-23.433955999999998</v>
      </c>
      <c r="C538" s="25">
        <v>-0.26367288999999999</v>
      </c>
      <c r="D538" s="26">
        <v>1.1668071E-2</v>
      </c>
      <c r="F538" s="18">
        <f t="shared" si="25"/>
        <v>1.8648149667989895</v>
      </c>
      <c r="G538" s="12">
        <f t="shared" si="26"/>
        <v>12.857384114506891</v>
      </c>
    </row>
    <row r="539" spans="1:7" x14ac:dyDescent="0.25">
      <c r="A539" s="24">
        <v>12.563477000000001</v>
      </c>
      <c r="B539" s="23">
        <v>-23.488855000000001</v>
      </c>
      <c r="C539" s="25">
        <v>-0.26369598999999999</v>
      </c>
      <c r="D539" s="26">
        <v>1.1665988E-2</v>
      </c>
      <c r="F539" s="18">
        <f t="shared" si="25"/>
        <v>1.8691836904093908</v>
      </c>
      <c r="G539" s="12">
        <f t="shared" si="26"/>
        <v>12.887505257113045</v>
      </c>
    </row>
    <row r="540" spans="1:7" x14ac:dyDescent="0.25">
      <c r="A540" s="24">
        <v>12.663086</v>
      </c>
      <c r="B540" s="23">
        <v>-23.527199</v>
      </c>
      <c r="C540" s="25">
        <v>-0.26374333999999999</v>
      </c>
      <c r="D540" s="26">
        <v>1.1666581000000001E-2</v>
      </c>
      <c r="F540" s="18">
        <f t="shared" si="25"/>
        <v>1.8722350089783484</v>
      </c>
      <c r="G540" s="12">
        <f t="shared" si="26"/>
        <v>12.908543255839621</v>
      </c>
    </row>
    <row r="541" spans="1:7" x14ac:dyDescent="0.25">
      <c r="A541" s="24">
        <v>12.762695000000001</v>
      </c>
      <c r="B541" s="23">
        <v>-23.561198999999998</v>
      </c>
      <c r="C541" s="25">
        <v>-0.26378223000000001</v>
      </c>
      <c r="D541" s="26">
        <v>1.166648E-2</v>
      </c>
      <c r="F541" s="18">
        <f t="shared" si="25"/>
        <v>1.8749406430109106</v>
      </c>
      <c r="G541" s="12">
        <f t="shared" si="26"/>
        <v>12.927197855169466</v>
      </c>
    </row>
    <row r="542" spans="1:7" x14ac:dyDescent="0.25">
      <c r="A542" s="24">
        <v>12.862304999999999</v>
      </c>
      <c r="B542" s="23">
        <v>-23.635921</v>
      </c>
      <c r="C542" s="25">
        <v>-0.26391372000000002</v>
      </c>
      <c r="D542" s="26">
        <v>1.166622E-2</v>
      </c>
      <c r="F542" s="18">
        <f t="shared" si="25"/>
        <v>1.880886830839767</v>
      </c>
      <c r="G542" s="12">
        <f t="shared" si="26"/>
        <v>12.968195177849605</v>
      </c>
    </row>
    <row r="543" spans="1:7" x14ac:dyDescent="0.25">
      <c r="A543" s="24">
        <v>12.961914</v>
      </c>
      <c r="B543" s="23">
        <v>-23.690231000000001</v>
      </c>
      <c r="C543" s="25">
        <v>-0.26387659000000002</v>
      </c>
      <c r="D543" s="26">
        <v>1.1666697E-2</v>
      </c>
      <c r="F543" s="18">
        <f t="shared" si="25"/>
        <v>1.8852086833194275</v>
      </c>
      <c r="G543" s="12">
        <f t="shared" si="26"/>
        <v>12.997993156955605</v>
      </c>
    </row>
    <row r="544" spans="1:7" x14ac:dyDescent="0.25">
      <c r="A544" s="24">
        <v>13.061522999999999</v>
      </c>
      <c r="B544" s="23">
        <v>-23.735764</v>
      </c>
      <c r="C544" s="25">
        <v>-0.26407059999999999</v>
      </c>
      <c r="D544" s="26">
        <v>1.1665136E-2</v>
      </c>
      <c r="F544" s="18">
        <f t="shared" si="25"/>
        <v>1.8888320843313291</v>
      </c>
      <c r="G544" s="12">
        <f t="shared" si="26"/>
        <v>13.02297550611107</v>
      </c>
    </row>
    <row r="545" spans="1:7" x14ac:dyDescent="0.25">
      <c r="A545" s="24">
        <v>13.161133</v>
      </c>
      <c r="B545" s="23">
        <v>-23.782039999999999</v>
      </c>
      <c r="C545" s="25">
        <v>-0.26408314999999999</v>
      </c>
      <c r="D545" s="26">
        <v>1.1666121999999999E-2</v>
      </c>
      <c r="F545" s="18">
        <f t="shared" si="25"/>
        <v>1.8925146114045892</v>
      </c>
      <c r="G545" s="12">
        <f t="shared" si="26"/>
        <v>13.048365513128362</v>
      </c>
    </row>
    <row r="546" spans="1:7" x14ac:dyDescent="0.25">
      <c r="A546" s="24">
        <v>13.260742</v>
      </c>
      <c r="B546" s="23">
        <v>-23.818508000000001</v>
      </c>
      <c r="C546" s="25">
        <v>-0.26413742000000001</v>
      </c>
      <c r="D546" s="26">
        <v>1.1664403E-2</v>
      </c>
      <c r="F546" s="18">
        <f t="shared" si="25"/>
        <v>1.895416642636927</v>
      </c>
      <c r="G546" s="12">
        <f t="shared" si="26"/>
        <v>13.068374216903681</v>
      </c>
    </row>
    <row r="547" spans="1:7" x14ac:dyDescent="0.25">
      <c r="A547" s="24">
        <v>13.360352000000001</v>
      </c>
      <c r="B547" s="23">
        <v>-23.86739</v>
      </c>
      <c r="C547" s="25">
        <v>-0.26430404000000002</v>
      </c>
      <c r="D547" s="26">
        <v>1.1664143E-2</v>
      </c>
      <c r="F547" s="18">
        <f t="shared" si="25"/>
        <v>1.8993065486010361</v>
      </c>
      <c r="G547" s="12">
        <f t="shared" si="26"/>
        <v>13.095194044093137</v>
      </c>
    </row>
    <row r="548" spans="1:7" x14ac:dyDescent="0.25">
      <c r="A548" s="24">
        <v>13.459961</v>
      </c>
      <c r="B548" s="23">
        <v>-23.900026</v>
      </c>
      <c r="C548" s="25">
        <v>-0.26427605999999998</v>
      </c>
      <c r="D548" s="26">
        <v>1.1664944999999999E-2</v>
      </c>
      <c r="F548" s="18">
        <f t="shared" si="25"/>
        <v>1.9019036389624095</v>
      </c>
      <c r="G548" s="12">
        <f t="shared" si="26"/>
        <v>13.113100264791045</v>
      </c>
    </row>
    <row r="549" spans="1:7" x14ac:dyDescent="0.25">
      <c r="A549" s="24">
        <v>13.559570000000001</v>
      </c>
      <c r="B549" s="23">
        <v>-23.938065000000002</v>
      </c>
      <c r="C549" s="25">
        <v>-0.26424024000000002</v>
      </c>
      <c r="D549" s="26">
        <v>1.1664757E-2</v>
      </c>
      <c r="F549" s="18">
        <f t="shared" si="25"/>
        <v>1.9049306864025459</v>
      </c>
      <c r="G549" s="12">
        <f t="shared" si="26"/>
        <v>13.133970920788339</v>
      </c>
    </row>
    <row r="550" spans="1:7" x14ac:dyDescent="0.25">
      <c r="A550" s="24">
        <v>13.659179999999999</v>
      </c>
      <c r="B550" s="23">
        <v>-23.984987</v>
      </c>
      <c r="C550" s="25">
        <v>-0.26431006000000001</v>
      </c>
      <c r="D550" s="26">
        <v>1.1667139E-2</v>
      </c>
      <c r="F550" s="18">
        <f t="shared" si="25"/>
        <v>1.9086646205224249</v>
      </c>
      <c r="G550" s="12">
        <f t="shared" si="26"/>
        <v>13.159715365192898</v>
      </c>
    </row>
    <row r="551" spans="1:7" x14ac:dyDescent="0.25">
      <c r="A551" s="24">
        <v>13.758789</v>
      </c>
      <c r="B551" s="23">
        <v>-24.039190000000001</v>
      </c>
      <c r="C551" s="25">
        <v>-0.26437712000000002</v>
      </c>
      <c r="D551" s="26">
        <v>1.1665016E-2</v>
      </c>
      <c r="F551" s="18">
        <f t="shared" si="25"/>
        <v>1.9129779582126298</v>
      </c>
      <c r="G551" s="12">
        <f t="shared" si="26"/>
        <v>13.189454637177477</v>
      </c>
    </row>
    <row r="552" spans="1:7" x14ac:dyDescent="0.25">
      <c r="A552" s="24">
        <v>13.858397999999999</v>
      </c>
      <c r="B552" s="23">
        <v>-24.064423000000001</v>
      </c>
      <c r="C552" s="25">
        <v>-0.26450418999999997</v>
      </c>
      <c r="D552" s="26">
        <v>1.1665999E-2</v>
      </c>
      <c r="F552" s="18">
        <f t="shared" si="25"/>
        <v>1.9149859365521489</v>
      </c>
      <c r="G552" s="12">
        <f t="shared" si="26"/>
        <v>13.203299093203652</v>
      </c>
    </row>
    <row r="553" spans="1:7" x14ac:dyDescent="0.25">
      <c r="A553" s="24">
        <v>13.958008</v>
      </c>
      <c r="B553" s="23">
        <v>-24.123090999999999</v>
      </c>
      <c r="C553" s="25">
        <v>-0.26459273999999999</v>
      </c>
      <c r="D553" s="26">
        <v>1.1664513E-2</v>
      </c>
      <c r="F553" s="18">
        <f t="shared" si="25"/>
        <v>1.9196545876528062</v>
      </c>
      <c r="G553" s="12">
        <f t="shared" si="26"/>
        <v>13.235488153011985</v>
      </c>
    </row>
    <row r="554" spans="1:7" x14ac:dyDescent="0.25">
      <c r="A554" s="24">
        <v>14.057617</v>
      </c>
      <c r="B554" s="23">
        <v>-24.160651999999999</v>
      </c>
      <c r="C554" s="25">
        <v>-0.26465663</v>
      </c>
      <c r="D554" s="26">
        <v>1.1664865E-2</v>
      </c>
      <c r="F554" s="18">
        <f t="shared" si="25"/>
        <v>1.9226435970615436</v>
      </c>
      <c r="G554" s="12">
        <f t="shared" si="26"/>
        <v>13.256096547289291</v>
      </c>
    </row>
    <row r="555" spans="1:7" x14ac:dyDescent="0.25">
      <c r="A555" s="24">
        <v>14.157227000000001</v>
      </c>
      <c r="B555" s="23">
        <v>-24.208874000000002</v>
      </c>
      <c r="C555" s="25">
        <v>-0.26472153999999998</v>
      </c>
      <c r="D555" s="26">
        <v>1.1664304E-2</v>
      </c>
      <c r="F555" s="18">
        <f t="shared" si="25"/>
        <v>1.9264809818944324</v>
      </c>
      <c r="G555" s="12">
        <f t="shared" si="26"/>
        <v>13.282554255785874</v>
      </c>
    </row>
    <row r="556" spans="1:7" x14ac:dyDescent="0.25">
      <c r="A556" s="24">
        <v>14.256836</v>
      </c>
      <c r="B556" s="23">
        <v>-24.253447000000001</v>
      </c>
      <c r="C556" s="25">
        <v>-0.26477167000000001</v>
      </c>
      <c r="D556" s="26">
        <v>1.1665978E-2</v>
      </c>
      <c r="F556" s="18">
        <f t="shared" si="25"/>
        <v>1.93002798853365</v>
      </c>
      <c r="G556" s="12">
        <f t="shared" si="26"/>
        <v>13.307009886842616</v>
      </c>
    </row>
    <row r="557" spans="1:7" x14ac:dyDescent="0.25">
      <c r="A557" s="24">
        <v>14.356445000000001</v>
      </c>
      <c r="B557" s="23">
        <v>-24.288430999999999</v>
      </c>
      <c r="C557" s="25">
        <v>-0.26486415000000002</v>
      </c>
      <c r="D557" s="26">
        <v>1.1665887E-2</v>
      </c>
      <c r="F557" s="18">
        <f t="shared" si="25"/>
        <v>1.9328119267982133</v>
      </c>
      <c r="G557" s="12">
        <f t="shared" si="26"/>
        <v>13.326204372223655</v>
      </c>
    </row>
    <row r="558" spans="1:7" x14ac:dyDescent="0.25">
      <c r="A558" s="24">
        <v>14.456054999999999</v>
      </c>
      <c r="B558" s="23">
        <v>-24.342199000000001</v>
      </c>
      <c r="C558" s="25">
        <v>-0.26487535000000001</v>
      </c>
      <c r="D558" s="26">
        <v>1.1660031E-2</v>
      </c>
      <c r="F558" s="18">
        <f t="shared" si="25"/>
        <v>1.9370906482882959</v>
      </c>
      <c r="G558" s="12">
        <f t="shared" si="26"/>
        <v>13.355704975069747</v>
      </c>
    </row>
    <row r="559" spans="1:7" x14ac:dyDescent="0.25">
      <c r="A559" s="24">
        <v>14.555664</v>
      </c>
      <c r="B559" s="23">
        <v>-24.394445000000001</v>
      </c>
      <c r="C559" s="25">
        <v>-0.26489933999999998</v>
      </c>
      <c r="D559" s="26">
        <v>1.1665943E-2</v>
      </c>
      <c r="F559" s="18">
        <f t="shared" si="25"/>
        <v>1.9412482528666855</v>
      </c>
      <c r="G559" s="12">
        <f t="shared" si="26"/>
        <v>13.384370510263485</v>
      </c>
    </row>
    <row r="560" spans="1:7" x14ac:dyDescent="0.25">
      <c r="A560" s="24">
        <v>14.655272999999999</v>
      </c>
      <c r="B560" s="23">
        <v>-24.432231999999999</v>
      </c>
      <c r="C560" s="25">
        <v>-0.26503247000000002</v>
      </c>
      <c r="D560" s="26">
        <v>1.1664921E-2</v>
      </c>
      <c r="F560" s="18">
        <f t="shared" si="25"/>
        <v>1.944255246783992</v>
      </c>
      <c r="G560" s="12">
        <f t="shared" si="26"/>
        <v>13.405102902759863</v>
      </c>
    </row>
    <row r="561" spans="1:7" x14ac:dyDescent="0.25">
      <c r="A561" s="24">
        <v>14.754883</v>
      </c>
      <c r="B561" s="23">
        <v>-24.474931999999999</v>
      </c>
      <c r="C561" s="25">
        <v>-0.26506816999999999</v>
      </c>
      <c r="D561" s="26">
        <v>1.1664587000000001E-2</v>
      </c>
      <c r="F561" s="18">
        <f t="shared" si="25"/>
        <v>1.9476532048190041</v>
      </c>
      <c r="G561" s="12">
        <f t="shared" si="26"/>
        <v>13.428530884859406</v>
      </c>
    </row>
    <row r="562" spans="1:7" x14ac:dyDescent="0.25">
      <c r="A562" s="24">
        <v>14.854492</v>
      </c>
      <c r="B562" s="23">
        <v>-24.515388000000002</v>
      </c>
      <c r="C562" s="25">
        <v>-0.26501939000000002</v>
      </c>
      <c r="D562" s="26">
        <v>1.1666408E-2</v>
      </c>
      <c r="F562" s="18">
        <f t="shared" si="25"/>
        <v>1.950872591007867</v>
      </c>
      <c r="G562" s="12">
        <f t="shared" si="26"/>
        <v>13.45072766340318</v>
      </c>
    </row>
    <row r="563" spans="1:7" x14ac:dyDescent="0.25">
      <c r="A563" s="24">
        <v>14.954102000000001</v>
      </c>
      <c r="B563" s="23">
        <v>-24.585293</v>
      </c>
      <c r="C563" s="25">
        <v>-0.26516025999999998</v>
      </c>
      <c r="D563" s="26">
        <v>1.1665312000000001E-2</v>
      </c>
      <c r="F563" s="18">
        <f t="shared" si="25"/>
        <v>1.9564354541562865</v>
      </c>
      <c r="G563" s="12">
        <f t="shared" si="26"/>
        <v>13.489082068290028</v>
      </c>
    </row>
    <row r="564" spans="1:7" x14ac:dyDescent="0.25">
      <c r="A564" s="24">
        <v>15.053711</v>
      </c>
      <c r="B564" s="23">
        <v>-24.615879</v>
      </c>
      <c r="C564" s="25">
        <v>-0.26526295999999999</v>
      </c>
      <c r="D564" s="26">
        <v>1.1664404999999999E-2</v>
      </c>
      <c r="F564" s="18">
        <f t="shared" si="25"/>
        <v>1.9588694107009907</v>
      </c>
      <c r="G564" s="12">
        <f t="shared" si="26"/>
        <v>13.505863526381281</v>
      </c>
    </row>
    <row r="565" spans="1:7" x14ac:dyDescent="0.25">
      <c r="A565" s="24">
        <v>15.153320000000001</v>
      </c>
      <c r="B565" s="23">
        <v>-24.630559999999999</v>
      </c>
      <c r="C565" s="25">
        <v>-0.26534953999999999</v>
      </c>
      <c r="D565" s="26">
        <v>1.1666071E-2</v>
      </c>
      <c r="F565" s="18">
        <f t="shared" si="25"/>
        <v>1.9600376875607568</v>
      </c>
      <c r="G565" s="12">
        <f t="shared" si="26"/>
        <v>13.51391847263897</v>
      </c>
    </row>
    <row r="566" spans="1:7" x14ac:dyDescent="0.25">
      <c r="A566" s="24">
        <v>15.252929999999999</v>
      </c>
      <c r="B566" s="23">
        <v>-24.689978</v>
      </c>
      <c r="C566" s="25">
        <v>-0.26543580999999999</v>
      </c>
      <c r="D566" s="26">
        <v>1.1665544E-2</v>
      </c>
      <c r="F566" s="18">
        <f t="shared" si="25"/>
        <v>1.964766021765074</v>
      </c>
      <c r="G566" s="12">
        <f t="shared" si="26"/>
        <v>13.546519030961935</v>
      </c>
    </row>
    <row r="567" spans="1:7" x14ac:dyDescent="0.25">
      <c r="A567" s="24">
        <v>15.352539</v>
      </c>
      <c r="B567" s="23">
        <v>-24.713442000000001</v>
      </c>
      <c r="C567" s="25">
        <v>-0.26540574</v>
      </c>
      <c r="D567" s="26">
        <v>1.1666535E-2</v>
      </c>
      <c r="F567" s="18">
        <f t="shared" si="25"/>
        <v>1.9666332275574281</v>
      </c>
      <c r="G567" s="12">
        <f t="shared" si="26"/>
        <v>13.559392899158274</v>
      </c>
    </row>
    <row r="568" spans="1:7" x14ac:dyDescent="0.25">
      <c r="A568" s="24">
        <v>15.452147999999999</v>
      </c>
      <c r="B568" s="23">
        <v>-24.748692999999999</v>
      </c>
      <c r="C568" s="25">
        <v>-0.26549169</v>
      </c>
      <c r="D568" s="26">
        <v>1.1665651000000001E-2</v>
      </c>
      <c r="F568" s="18">
        <f t="shared" si="25"/>
        <v>1.9694384130068943</v>
      </c>
      <c r="G568" s="12">
        <f t="shared" si="26"/>
        <v>13.578733878010521</v>
      </c>
    </row>
    <row r="569" spans="1:7" x14ac:dyDescent="0.25">
      <c r="A569" s="24">
        <v>15.551758</v>
      </c>
      <c r="B569" s="23">
        <v>-24.799557</v>
      </c>
      <c r="C569" s="25">
        <v>-0.26564541000000003</v>
      </c>
      <c r="D569" s="26">
        <v>1.1666164E-2</v>
      </c>
      <c r="F569" s="18">
        <f t="shared" si="25"/>
        <v>1.9734860415196074</v>
      </c>
      <c r="G569" s="12">
        <f t="shared" si="26"/>
        <v>13.606641158607969</v>
      </c>
    </row>
    <row r="570" spans="1:7" x14ac:dyDescent="0.25">
      <c r="A570" s="24">
        <v>15.651367</v>
      </c>
      <c r="B570" s="23">
        <v>-24.856255999999998</v>
      </c>
      <c r="C570" s="25">
        <v>-0.26562925999999998</v>
      </c>
      <c r="D570" s="26">
        <v>1.1666154E-2</v>
      </c>
      <c r="F570" s="18">
        <f t="shared" si="25"/>
        <v>1.977998004578791</v>
      </c>
      <c r="G570" s="12">
        <f t="shared" si="26"/>
        <v>13.637749897649231</v>
      </c>
    </row>
    <row r="571" spans="1:7" x14ac:dyDescent="0.25">
      <c r="A571" s="24">
        <v>15.750977000000001</v>
      </c>
      <c r="B571" s="23">
        <v>-24.90531</v>
      </c>
      <c r="C571" s="25">
        <v>-0.26567814000000001</v>
      </c>
      <c r="D571" s="26">
        <v>1.1666264000000001E-2</v>
      </c>
      <c r="F571" s="18">
        <f t="shared" si="25"/>
        <v>1.9819015978680059</v>
      </c>
      <c r="G571" s="12">
        <f t="shared" si="26"/>
        <v>13.66466409516471</v>
      </c>
    </row>
    <row r="572" spans="1:7" x14ac:dyDescent="0.25">
      <c r="A572" s="24">
        <v>15.850586</v>
      </c>
      <c r="B572" s="23">
        <v>-24.947695</v>
      </c>
      <c r="C572" s="25">
        <v>-0.26575670000000001</v>
      </c>
      <c r="D572" s="26">
        <v>1.1667255E-2</v>
      </c>
      <c r="F572" s="18">
        <f t="shared" si="25"/>
        <v>1.9852744889994809</v>
      </c>
      <c r="G572" s="12">
        <f t="shared" si="26"/>
        <v>13.687919247888107</v>
      </c>
    </row>
    <row r="573" spans="1:7" x14ac:dyDescent="0.25">
      <c r="A573" s="24">
        <v>15.950195000000001</v>
      </c>
      <c r="B573" s="23">
        <v>-24.978413</v>
      </c>
      <c r="C573" s="25">
        <v>-0.26584065000000001</v>
      </c>
      <c r="D573" s="26">
        <v>1.1666017000000001E-2</v>
      </c>
      <c r="F573" s="18">
        <f t="shared" si="25"/>
        <v>1.9877189497704293</v>
      </c>
      <c r="G573" s="12">
        <f t="shared" si="26"/>
        <v>13.704773129717937</v>
      </c>
    </row>
    <row r="574" spans="1:7" x14ac:dyDescent="0.25">
      <c r="A574" s="24">
        <v>16.049804999999999</v>
      </c>
      <c r="B574" s="23">
        <v>-25.027576</v>
      </c>
      <c r="C574" s="25">
        <v>-0.26590216</v>
      </c>
      <c r="D574" s="26">
        <v>1.1665415E-2</v>
      </c>
      <c r="F574" s="18">
        <f t="shared" si="25"/>
        <v>1.9916312170040429</v>
      </c>
      <c r="G574" s="12">
        <f t="shared" si="26"/>
        <v>13.731747131684209</v>
      </c>
    </row>
    <row r="575" spans="1:7" x14ac:dyDescent="0.25">
      <c r="A575" s="24">
        <v>16.149414</v>
      </c>
      <c r="B575" s="23">
        <v>-25.078195999999998</v>
      </c>
      <c r="C575" s="25">
        <v>-0.26596269</v>
      </c>
      <c r="D575" s="26">
        <v>1.1666578E-2</v>
      </c>
      <c r="F575" s="18">
        <f t="shared" si="25"/>
        <v>1.9956594286136986</v>
      </c>
      <c r="G575" s="12">
        <f t="shared" si="26"/>
        <v>13.759520538098231</v>
      </c>
    </row>
    <row r="576" spans="1:7" x14ac:dyDescent="0.25">
      <c r="A576" s="24">
        <v>16.249023000000001</v>
      </c>
      <c r="B576" s="23">
        <v>-25.136444000000001</v>
      </c>
      <c r="C576" s="25">
        <v>-0.26595943999999999</v>
      </c>
      <c r="D576" s="26">
        <v>1.1666286E-2</v>
      </c>
      <c r="F576" s="18">
        <f t="shared" si="25"/>
        <v>2.0002946571763069</v>
      </c>
      <c r="G576" s="12">
        <f t="shared" si="26"/>
        <v>13.791479158738374</v>
      </c>
    </row>
    <row r="577" spans="1:7" x14ac:dyDescent="0.25">
      <c r="A577" s="24">
        <v>16.348633</v>
      </c>
      <c r="B577" s="23">
        <v>-25.162741</v>
      </c>
      <c r="C577" s="25">
        <v>-0.26613348999999997</v>
      </c>
      <c r="D577" s="26">
        <v>1.1665185999999999E-2</v>
      </c>
      <c r="F577" s="18">
        <f t="shared" si="25"/>
        <v>2.0023873059455508</v>
      </c>
      <c r="G577" s="12">
        <f t="shared" si="26"/>
        <v>13.805907393990637</v>
      </c>
    </row>
    <row r="578" spans="1:7" x14ac:dyDescent="0.25">
      <c r="A578" s="24">
        <v>16.448242</v>
      </c>
      <c r="B578" s="23">
        <v>-25.196256999999999</v>
      </c>
      <c r="C578" s="25">
        <v>-0.26614797000000001</v>
      </c>
      <c r="D578" s="26">
        <v>1.1667370999999999E-2</v>
      </c>
      <c r="F578" s="18">
        <f t="shared" si="25"/>
        <v>2.0050544244818846</v>
      </c>
      <c r="G578" s="12">
        <f t="shared" si="26"/>
        <v>13.824296439612375</v>
      </c>
    </row>
    <row r="579" spans="1:7" x14ac:dyDescent="0.25">
      <c r="A579" s="24">
        <v>16.547851999999999</v>
      </c>
      <c r="B579" s="23">
        <v>-25.249815000000002</v>
      </c>
      <c r="C579" s="25">
        <v>-0.26624244000000002</v>
      </c>
      <c r="D579" s="26">
        <v>1.1666088E-2</v>
      </c>
      <c r="F579" s="18">
        <f t="shared" si="25"/>
        <v>2.0093164347029426</v>
      </c>
      <c r="G579" s="12">
        <f t="shared" si="26"/>
        <v>13.853681822874373</v>
      </c>
    </row>
    <row r="580" spans="1:7" x14ac:dyDescent="0.25">
      <c r="A580" s="24">
        <v>16.647461</v>
      </c>
      <c r="B580" s="23">
        <v>-25.289224999999998</v>
      </c>
      <c r="C580" s="25">
        <v>-0.26634616</v>
      </c>
      <c r="D580" s="26">
        <v>1.1666213999999999E-2</v>
      </c>
      <c r="F580" s="18">
        <f t="shared" si="25"/>
        <v>2.0124525828565685</v>
      </c>
      <c r="G580" s="12">
        <f t="shared" si="26"/>
        <v>13.875304698156407</v>
      </c>
    </row>
    <row r="581" spans="1:7" x14ac:dyDescent="0.25">
      <c r="A581" s="24">
        <v>16.747070000000001</v>
      </c>
      <c r="B581" s="23">
        <v>-25.340933</v>
      </c>
      <c r="C581" s="25">
        <v>-0.26639881999999998</v>
      </c>
      <c r="D581" s="26">
        <v>1.1665221E-2</v>
      </c>
      <c r="F581" s="18">
        <f t="shared" si="25"/>
        <v>2.0165673747552662</v>
      </c>
      <c r="G581" s="12">
        <f t="shared" si="26"/>
        <v>13.903675051748985</v>
      </c>
    </row>
    <row r="582" spans="1:7" x14ac:dyDescent="0.25">
      <c r="A582" s="24">
        <v>16.846679999999999</v>
      </c>
      <c r="B582" s="23">
        <v>-25.377935000000001</v>
      </c>
      <c r="C582" s="25">
        <v>-0.26642364000000002</v>
      </c>
      <c r="D582" s="26">
        <v>1.1666612999999999E-2</v>
      </c>
      <c r="F582" s="18">
        <f t="shared" si="25"/>
        <v>2.0195119003574096</v>
      </c>
      <c r="G582" s="12">
        <f t="shared" si="26"/>
        <v>13.923976742466721</v>
      </c>
    </row>
    <row r="583" spans="1:7" x14ac:dyDescent="0.25">
      <c r="A583" s="24">
        <v>16.946289</v>
      </c>
      <c r="B583" s="23">
        <v>-25.431287999999999</v>
      </c>
      <c r="C583" s="25">
        <v>-0.26644224</v>
      </c>
      <c r="D583" s="26">
        <v>1.1665815E-2</v>
      </c>
      <c r="F583" s="18">
        <f t="shared" si="25"/>
        <v>2.0237575971968003</v>
      </c>
      <c r="G583" s="12">
        <f t="shared" si="26"/>
        <v>13.95324964946805</v>
      </c>
    </row>
    <row r="584" spans="1:7" x14ac:dyDescent="0.25">
      <c r="A584" s="24">
        <v>17.045898000000001</v>
      </c>
      <c r="B584" s="23">
        <v>-25.471526999999998</v>
      </c>
      <c r="C584" s="25">
        <v>-0.26655382</v>
      </c>
      <c r="D584" s="26">
        <v>1.1665567999999999E-2</v>
      </c>
      <c r="F584" s="18">
        <f t="shared" si="25"/>
        <v>2.0269597150743377</v>
      </c>
      <c r="G584" s="12">
        <f t="shared" si="26"/>
        <v>13.975327367774922</v>
      </c>
    </row>
    <row r="585" spans="1:7" x14ac:dyDescent="0.25">
      <c r="A585" s="24">
        <v>17.145508</v>
      </c>
      <c r="B585" s="23">
        <v>-25.508085000000001</v>
      </c>
      <c r="C585" s="25">
        <v>-0.26667671999999998</v>
      </c>
      <c r="D585" s="26">
        <v>1.1665368000000001E-2</v>
      </c>
      <c r="F585" s="18">
        <f t="shared" si="25"/>
        <v>2.0298689082791146</v>
      </c>
      <c r="G585" s="12">
        <f t="shared" si="26"/>
        <v>13.995385451371998</v>
      </c>
    </row>
    <row r="586" spans="1:7" x14ac:dyDescent="0.25">
      <c r="A586" s="24">
        <v>17.245117</v>
      </c>
      <c r="B586" s="23">
        <v>-25.524215999999999</v>
      </c>
      <c r="C586" s="25">
        <v>-0.26678371000000001</v>
      </c>
      <c r="D586" s="26">
        <v>1.1663934000000001E-2</v>
      </c>
      <c r="F586" s="18">
        <f t="shared" si="25"/>
        <v>2.0311525724726223</v>
      </c>
      <c r="G586" s="12">
        <f t="shared" si="26"/>
        <v>14.004235961424637</v>
      </c>
    </row>
    <row r="587" spans="1:7" x14ac:dyDescent="0.25">
      <c r="A587" s="24">
        <v>17.344726999999999</v>
      </c>
      <c r="B587" s="23">
        <v>-25.582771000000001</v>
      </c>
      <c r="C587" s="25">
        <v>-0.26686081</v>
      </c>
      <c r="D587" s="26">
        <v>1.1667567E-2</v>
      </c>
      <c r="F587" s="18">
        <f t="shared" si="25"/>
        <v>2.0358122313189955</v>
      </c>
      <c r="G587" s="12">
        <f t="shared" si="26"/>
        <v>14.036363022123433</v>
      </c>
    </row>
    <row r="588" spans="1:7" x14ac:dyDescent="0.25">
      <c r="A588" s="24">
        <v>17.444336</v>
      </c>
      <c r="B588" s="23">
        <v>-25.640059000000001</v>
      </c>
      <c r="C588" s="25">
        <v>-0.26685986</v>
      </c>
      <c r="D588" s="26">
        <v>1.1664476E-2</v>
      </c>
      <c r="F588" s="18">
        <f t="shared" si="25"/>
        <v>2.0403710655089196</v>
      </c>
      <c r="G588" s="12">
        <f t="shared" si="26"/>
        <v>14.067794924664852</v>
      </c>
    </row>
    <row r="589" spans="1:7" x14ac:dyDescent="0.25">
      <c r="A589" s="24">
        <v>17.543945000000001</v>
      </c>
      <c r="B589" s="23">
        <v>-25.698008999999999</v>
      </c>
      <c r="C589" s="25">
        <v>-0.26694076999999999</v>
      </c>
      <c r="D589" s="26">
        <v>1.166502E-2</v>
      </c>
      <c r="F589" s="18">
        <f t="shared" si="25"/>
        <v>2.0449825799850072</v>
      </c>
      <c r="G589" s="12">
        <f t="shared" si="26"/>
        <v>14.099590043228515</v>
      </c>
    </row>
    <row r="590" spans="1:7" x14ac:dyDescent="0.25">
      <c r="A590" s="24">
        <v>17.643554999999999</v>
      </c>
      <c r="B590" s="23">
        <v>-25.747768000000001</v>
      </c>
      <c r="C590" s="25">
        <v>-0.26698940999999998</v>
      </c>
      <c r="D590" s="26">
        <v>1.1665248E-2</v>
      </c>
      <c r="F590" s="18">
        <f t="shared" ref="F590:F644" si="27" xml:space="preserve"> -B590 / A_4x8_in2</f>
        <v>2.0489422753916622</v>
      </c>
      <c r="G590" s="12">
        <f t="shared" ref="G590:G644" si="28" xml:space="preserve"> -B590 * kip_to_N / A_4x8_mm2</f>
        <v>14.126891049347744</v>
      </c>
    </row>
    <row r="591" spans="1:7" x14ac:dyDescent="0.25">
      <c r="A591" s="24">
        <v>17.743164</v>
      </c>
      <c r="B591" s="23">
        <v>-25.797028999999998</v>
      </c>
      <c r="C591" s="25">
        <v>-0.26706833000000002</v>
      </c>
      <c r="D591" s="26">
        <v>1.1666361E-2</v>
      </c>
      <c r="F591" s="18">
        <f t="shared" si="27"/>
        <v>2.0528623412174869</v>
      </c>
      <c r="G591" s="12">
        <f t="shared" si="28"/>
        <v>14.15391882045326</v>
      </c>
    </row>
    <row r="592" spans="1:7" x14ac:dyDescent="0.25">
      <c r="A592" s="24">
        <v>17.842773000000001</v>
      </c>
      <c r="B592" s="23">
        <v>-25.845585</v>
      </c>
      <c r="C592" s="25">
        <v>-0.26706573</v>
      </c>
      <c r="D592" s="26">
        <v>1.1663089E-2</v>
      </c>
      <c r="F592" s="18">
        <f t="shared" si="27"/>
        <v>2.0567263049258719</v>
      </c>
      <c r="G592" s="12">
        <f t="shared" si="28"/>
        <v>14.180559782955024</v>
      </c>
    </row>
    <row r="593" spans="1:7" x14ac:dyDescent="0.25">
      <c r="A593" s="24">
        <v>17.942383</v>
      </c>
      <c r="B593" s="23">
        <v>-25.886393000000002</v>
      </c>
      <c r="C593" s="25">
        <v>-0.26726323000000002</v>
      </c>
      <c r="D593" s="26">
        <v>1.1665272000000001E-2</v>
      </c>
      <c r="F593" s="18">
        <f t="shared" si="27"/>
        <v>2.0599737023847191</v>
      </c>
      <c r="G593" s="12">
        <f t="shared" si="28"/>
        <v>14.20294969146833</v>
      </c>
    </row>
    <row r="594" spans="1:7" x14ac:dyDescent="0.25">
      <c r="A594" s="24">
        <v>18.041992</v>
      </c>
      <c r="B594" s="23">
        <v>-25.909405</v>
      </c>
      <c r="C594" s="25">
        <v>-0.26729273999999997</v>
      </c>
      <c r="D594" s="26">
        <v>1.1664462E-2</v>
      </c>
      <c r="F594" s="18">
        <f t="shared" si="27"/>
        <v>2.0618049391599342</v>
      </c>
      <c r="G594" s="12">
        <f t="shared" si="28"/>
        <v>14.215575563226517</v>
      </c>
    </row>
    <row r="595" spans="1:7" x14ac:dyDescent="0.25">
      <c r="A595" s="24">
        <v>18.141601999999999</v>
      </c>
      <c r="B595" s="23">
        <v>-25.967362999999999</v>
      </c>
      <c r="C595" s="25">
        <v>-0.26743033999999999</v>
      </c>
      <c r="D595" s="26">
        <v>1.1662629000000001E-2</v>
      </c>
      <c r="F595" s="18">
        <f t="shared" si="27"/>
        <v>2.0664170902557943</v>
      </c>
      <c r="G595" s="12">
        <f t="shared" si="28"/>
        <v>14.247375071107669</v>
      </c>
    </row>
    <row r="596" spans="1:7" x14ac:dyDescent="0.25">
      <c r="A596" s="24">
        <v>18.241211</v>
      </c>
      <c r="B596" s="23">
        <v>-25.998578999999999</v>
      </c>
      <c r="C596" s="25">
        <v>-0.26744187000000003</v>
      </c>
      <c r="D596" s="26">
        <v>1.1664773999999999E-2</v>
      </c>
      <c r="F596" s="18">
        <f t="shared" si="27"/>
        <v>2.0689011806075728</v>
      </c>
      <c r="G596" s="12">
        <f t="shared" si="28"/>
        <v>14.264502187951214</v>
      </c>
    </row>
    <row r="597" spans="1:7" x14ac:dyDescent="0.25">
      <c r="A597" s="24">
        <v>18.340820000000001</v>
      </c>
      <c r="B597" s="23">
        <v>-26.032215000000001</v>
      </c>
      <c r="C597" s="25">
        <v>-0.26744694000000002</v>
      </c>
      <c r="D597" s="26">
        <v>1.1664811000000001E-2</v>
      </c>
      <c r="F597" s="18">
        <f t="shared" si="27"/>
        <v>2.0715778484404921</v>
      </c>
      <c r="G597" s="12">
        <f t="shared" si="28"/>
        <v>14.282957073335293</v>
      </c>
    </row>
    <row r="598" spans="1:7" x14ac:dyDescent="0.25">
      <c r="A598" s="24">
        <v>18.440429999999999</v>
      </c>
      <c r="B598" s="23">
        <v>-26.079166000000001</v>
      </c>
      <c r="C598" s="25">
        <v>-0.26751426</v>
      </c>
      <c r="D598" s="26">
        <v>1.1662313000000001E-2</v>
      </c>
      <c r="F598" s="18">
        <f t="shared" si="27"/>
        <v>2.0753140903070459</v>
      </c>
      <c r="G598" s="12">
        <f t="shared" si="28"/>
        <v>14.308717429015751</v>
      </c>
    </row>
    <row r="599" spans="1:7" x14ac:dyDescent="0.25">
      <c r="A599" s="24">
        <v>18.540039</v>
      </c>
      <c r="B599" s="23">
        <v>-26.137402999999999</v>
      </c>
      <c r="C599" s="25">
        <v>-0.26759273</v>
      </c>
      <c r="D599" s="26">
        <v>1.1664440999999999E-2</v>
      </c>
      <c r="F599" s="18">
        <f t="shared" si="27"/>
        <v>2.0799484435174671</v>
      </c>
      <c r="G599" s="12">
        <f t="shared" si="28"/>
        <v>14.340670014344346</v>
      </c>
    </row>
    <row r="600" spans="1:7" x14ac:dyDescent="0.25">
      <c r="A600" s="24">
        <v>18.639648000000001</v>
      </c>
      <c r="B600" s="23">
        <v>-26.176072999999999</v>
      </c>
      <c r="C600" s="25">
        <v>-0.26768857000000001</v>
      </c>
      <c r="D600" s="26">
        <v>1.1664515E-2</v>
      </c>
      <c r="F600" s="18">
        <f t="shared" si="27"/>
        <v>2.0830257043421492</v>
      </c>
      <c r="G600" s="12">
        <f t="shared" si="28"/>
        <v>14.361886877758614</v>
      </c>
    </row>
    <row r="601" spans="1:7" x14ac:dyDescent="0.25">
      <c r="A601" s="24">
        <v>18.739258</v>
      </c>
      <c r="B601" s="23">
        <v>-26.203900999999998</v>
      </c>
      <c r="C601" s="25">
        <v>-0.26755834000000001</v>
      </c>
      <c r="D601" s="26">
        <v>1.1666019999999999E-2</v>
      </c>
      <c r="F601" s="18">
        <f t="shared" si="27"/>
        <v>2.0852401862203296</v>
      </c>
      <c r="G601" s="12">
        <f t="shared" si="28"/>
        <v>14.377155118645405</v>
      </c>
    </row>
    <row r="602" spans="1:7" x14ac:dyDescent="0.25">
      <c r="A602" s="24">
        <v>18.838867</v>
      </c>
      <c r="B602" s="23">
        <v>-26.275749000000001</v>
      </c>
      <c r="C602" s="25">
        <v>-0.26779887000000002</v>
      </c>
      <c r="D602" s="26">
        <v>1.1665790000000001E-2</v>
      </c>
      <c r="F602" s="18">
        <f t="shared" si="27"/>
        <v>2.090957668395963</v>
      </c>
      <c r="G602" s="12">
        <f t="shared" si="28"/>
        <v>14.416575579017488</v>
      </c>
    </row>
    <row r="603" spans="1:7" x14ac:dyDescent="0.25">
      <c r="A603" s="24">
        <v>18.938476999999999</v>
      </c>
      <c r="B603" s="23">
        <v>-26.314636</v>
      </c>
      <c r="C603" s="25">
        <v>-0.26790375</v>
      </c>
      <c r="D603" s="26">
        <v>1.1663008000000001E-2</v>
      </c>
      <c r="F603" s="18">
        <f t="shared" si="27"/>
        <v>2.0940521975319704</v>
      </c>
      <c r="G603" s="12">
        <f t="shared" si="28"/>
        <v>14.437911502668657</v>
      </c>
    </row>
    <row r="604" spans="1:7" x14ac:dyDescent="0.25">
      <c r="A604" s="24">
        <v>19.038086</v>
      </c>
      <c r="B604" s="23">
        <v>-26.357780000000002</v>
      </c>
      <c r="C604" s="25">
        <v>-0.26802095999999997</v>
      </c>
      <c r="D604" s="26">
        <v>1.1665332E-2</v>
      </c>
      <c r="F604" s="18">
        <f t="shared" si="27"/>
        <v>2.0974854879643487</v>
      </c>
      <c r="G604" s="12">
        <f t="shared" si="28"/>
        <v>14.46158309188886</v>
      </c>
    </row>
    <row r="605" spans="1:7" x14ac:dyDescent="0.25">
      <c r="A605" s="24">
        <v>19.137695000000001</v>
      </c>
      <c r="B605" s="23">
        <v>-26.401077000000001</v>
      </c>
      <c r="C605" s="25">
        <v>-0.26812738000000003</v>
      </c>
      <c r="D605" s="26">
        <v>1.1664289E-2</v>
      </c>
      <c r="F605" s="18">
        <f t="shared" si="27"/>
        <v>2.1009309537498737</v>
      </c>
      <c r="G605" s="12">
        <f t="shared" si="28"/>
        <v>14.485338626806044</v>
      </c>
    </row>
    <row r="606" spans="1:7" x14ac:dyDescent="0.25">
      <c r="A606" s="24">
        <v>19.237304999999999</v>
      </c>
      <c r="B606" s="23">
        <v>-26.440888999999999</v>
      </c>
      <c r="C606" s="25">
        <v>-0.26807955</v>
      </c>
      <c r="D606" s="26">
        <v>1.1664414E-2</v>
      </c>
      <c r="F606" s="18">
        <f t="shared" si="27"/>
        <v>2.1040990920470608</v>
      </c>
      <c r="G606" s="12">
        <f t="shared" si="28"/>
        <v>14.50718206529192</v>
      </c>
    </row>
    <row r="607" spans="1:7" x14ac:dyDescent="0.25">
      <c r="A607" s="24">
        <v>19.336914</v>
      </c>
      <c r="B607" s="23">
        <v>-26.483080000000001</v>
      </c>
      <c r="C607" s="25">
        <v>-0.26825932000000002</v>
      </c>
      <c r="D607" s="26">
        <v>1.1664799E-2</v>
      </c>
      <c r="F607" s="18">
        <f t="shared" si="27"/>
        <v>2.1074565451490561</v>
      </c>
      <c r="G607" s="12">
        <f t="shared" si="28"/>
        <v>14.530330777066203</v>
      </c>
    </row>
    <row r="608" spans="1:7" x14ac:dyDescent="0.25">
      <c r="A608" s="24">
        <v>19.436523000000001</v>
      </c>
      <c r="B608" s="23">
        <v>-26.531811000000001</v>
      </c>
      <c r="C608" s="25">
        <v>-0.26834469999999999</v>
      </c>
      <c r="D608" s="26">
        <v>1.1666009E-2</v>
      </c>
      <c r="F608" s="18">
        <f t="shared" si="27"/>
        <v>2.1113344349149616</v>
      </c>
      <c r="G608" s="12">
        <f t="shared" si="28"/>
        <v>14.557067755888045</v>
      </c>
    </row>
    <row r="609" spans="1:7" x14ac:dyDescent="0.25">
      <c r="A609" s="24">
        <v>19.536133</v>
      </c>
      <c r="B609" s="23">
        <v>-26.586752000000001</v>
      </c>
      <c r="C609" s="25">
        <v>-0.26846522</v>
      </c>
      <c r="D609" s="26">
        <v>1.1665233000000001E-2</v>
      </c>
      <c r="F609" s="18">
        <f t="shared" si="27"/>
        <v>2.1157065007791673</v>
      </c>
      <c r="G609" s="12">
        <f t="shared" si="28"/>
        <v>14.587211942411018</v>
      </c>
    </row>
    <row r="610" spans="1:7" x14ac:dyDescent="0.25">
      <c r="A610" s="24">
        <v>19.635742</v>
      </c>
      <c r="B610" s="23">
        <v>-26.614922</v>
      </c>
      <c r="C610" s="25">
        <v>-0.26849875000000001</v>
      </c>
      <c r="D610" s="26">
        <v>1.1664308E-2</v>
      </c>
      <c r="F610" s="18">
        <f t="shared" si="27"/>
        <v>2.1179481981526167</v>
      </c>
      <c r="G610" s="12">
        <f t="shared" si="28"/>
        <v>14.602667826620483</v>
      </c>
    </row>
    <row r="611" spans="1:7" x14ac:dyDescent="0.25">
      <c r="A611" s="24">
        <v>19.735351999999999</v>
      </c>
      <c r="B611" s="23">
        <v>-26.672926</v>
      </c>
      <c r="C611" s="25">
        <v>-0.26854711999999997</v>
      </c>
      <c r="D611" s="26">
        <v>1.1666545E-2</v>
      </c>
      <c r="F611" s="18">
        <f t="shared" si="27"/>
        <v>2.1225640098121676</v>
      </c>
      <c r="G611" s="12">
        <f t="shared" si="28"/>
        <v>14.6344925730772</v>
      </c>
    </row>
    <row r="612" spans="1:7" x14ac:dyDescent="0.25">
      <c r="A612" s="24">
        <v>19.834961</v>
      </c>
      <c r="B612" s="23">
        <v>-26.711850999999999</v>
      </c>
      <c r="C612" s="25">
        <v>-0.26862871999999999</v>
      </c>
      <c r="D612" s="26">
        <v>1.1664403E-2</v>
      </c>
      <c r="F612" s="18">
        <f t="shared" si="27"/>
        <v>2.1256615628920938</v>
      </c>
      <c r="G612" s="12">
        <f t="shared" si="28"/>
        <v>14.655849345986439</v>
      </c>
    </row>
    <row r="613" spans="1:7" x14ac:dyDescent="0.25">
      <c r="A613" s="24">
        <v>19.934570000000001</v>
      </c>
      <c r="B613" s="23">
        <v>-26.724717999999999</v>
      </c>
      <c r="C613" s="25">
        <v>-0.26870560999999998</v>
      </c>
      <c r="D613" s="26">
        <v>1.1666229E-2</v>
      </c>
      <c r="F613" s="18">
        <f t="shared" si="27"/>
        <v>2.1266854862184754</v>
      </c>
      <c r="G613" s="12">
        <f t="shared" si="28"/>
        <v>14.662909014503416</v>
      </c>
    </row>
    <row r="614" spans="1:7" x14ac:dyDescent="0.25">
      <c r="A614" s="24">
        <v>20.034179999999999</v>
      </c>
      <c r="B614" s="23">
        <v>-26.760798000000001</v>
      </c>
      <c r="C614" s="25">
        <v>-0.26871535000000002</v>
      </c>
      <c r="D614" s="26">
        <v>1.1667242E-2</v>
      </c>
      <c r="F614" s="18">
        <f t="shared" si="27"/>
        <v>2.1295566413918534</v>
      </c>
      <c r="G614" s="12">
        <f t="shared" si="28"/>
        <v>14.682704836380498</v>
      </c>
    </row>
    <row r="615" spans="1:7" x14ac:dyDescent="0.25">
      <c r="A615" s="24">
        <v>20.133789</v>
      </c>
      <c r="B615" s="23">
        <v>-26.808451000000002</v>
      </c>
      <c r="C615" s="25">
        <v>-0.26873770000000002</v>
      </c>
      <c r="D615" s="26">
        <v>1.1663704E-2</v>
      </c>
      <c r="F615" s="18">
        <f t="shared" si="27"/>
        <v>2.1333487466434327</v>
      </c>
      <c r="G615" s="12">
        <f t="shared" si="28"/>
        <v>14.70885035467065</v>
      </c>
    </row>
    <row r="616" spans="1:7" x14ac:dyDescent="0.25">
      <c r="A616" s="24">
        <v>20.233398000000001</v>
      </c>
      <c r="B616" s="23">
        <v>-26.858667000000001</v>
      </c>
      <c r="C616" s="25">
        <v>-0.26885884999999998</v>
      </c>
      <c r="D616" s="26">
        <v>1.1668978999999999E-2</v>
      </c>
      <c r="F616" s="18">
        <f t="shared" si="27"/>
        <v>2.1373448089545839</v>
      </c>
      <c r="G616" s="12">
        <f t="shared" si="28"/>
        <v>14.73640210055146</v>
      </c>
    </row>
    <row r="617" spans="1:7" x14ac:dyDescent="0.25">
      <c r="A617" s="24">
        <v>20.333008</v>
      </c>
      <c r="B617" s="23">
        <v>-26.903368</v>
      </c>
      <c r="C617" s="25">
        <v>-0.26905786999999998</v>
      </c>
      <c r="D617" s="26">
        <v>1.1665389E-2</v>
      </c>
      <c r="F617" s="18">
        <f t="shared" si="27"/>
        <v>2.1409020015101592</v>
      </c>
      <c r="G617" s="12">
        <f t="shared" si="28"/>
        <v>14.760927960688031</v>
      </c>
    </row>
    <row r="618" spans="1:7" x14ac:dyDescent="0.25">
      <c r="A618" s="24">
        <v>20.432617</v>
      </c>
      <c r="B618" s="23">
        <v>-26.971374999999998</v>
      </c>
      <c r="C618" s="25">
        <v>-0.26905802000000001</v>
      </c>
      <c r="D618" s="26">
        <v>1.1665183000000001E-2</v>
      </c>
      <c r="F618" s="18">
        <f t="shared" si="27"/>
        <v>2.1463138266175843</v>
      </c>
      <c r="G618" s="12">
        <f t="shared" si="28"/>
        <v>14.798241000000525</v>
      </c>
    </row>
    <row r="619" spans="1:7" x14ac:dyDescent="0.25">
      <c r="A619" s="24">
        <v>20.532226999999999</v>
      </c>
      <c r="B619" s="23">
        <v>-27.009981</v>
      </c>
      <c r="C619" s="25">
        <v>-0.26907112999999999</v>
      </c>
      <c r="D619" s="26">
        <v>1.1666914E-2</v>
      </c>
      <c r="F619" s="18">
        <f t="shared" si="27"/>
        <v>2.1493859944840872</v>
      </c>
      <c r="G619" s="12">
        <f t="shared" si="28"/>
        <v>14.81942274887488</v>
      </c>
    </row>
    <row r="620" spans="1:7" x14ac:dyDescent="0.25">
      <c r="A620" s="24">
        <v>20.631836</v>
      </c>
      <c r="B620" s="23">
        <v>-27.059704</v>
      </c>
      <c r="C620" s="25">
        <v>-0.26915938</v>
      </c>
      <c r="D620" s="26">
        <v>1.1666533999999999E-2</v>
      </c>
      <c r="F620" s="18">
        <f t="shared" si="27"/>
        <v>2.1533428251017663</v>
      </c>
      <c r="G620" s="12">
        <f t="shared" si="28"/>
        <v>14.846704003065406</v>
      </c>
    </row>
    <row r="621" spans="1:7" x14ac:dyDescent="0.25">
      <c r="A621" s="24">
        <v>20.731445000000001</v>
      </c>
      <c r="B621" s="23">
        <v>-27.105181000000002</v>
      </c>
      <c r="C621" s="25">
        <v>-0.26933464000000001</v>
      </c>
      <c r="D621" s="26">
        <v>1.1664407999999999E-2</v>
      </c>
      <c r="F621" s="18">
        <f t="shared" si="27"/>
        <v>2.1569617697752617</v>
      </c>
      <c r="G621" s="12">
        <f t="shared" si="28"/>
        <v>14.871655626998448</v>
      </c>
    </row>
    <row r="622" spans="1:7" x14ac:dyDescent="0.25">
      <c r="A622" s="24">
        <v>20.831054999999999</v>
      </c>
      <c r="B622" s="23">
        <v>-27.131443000000001</v>
      </c>
      <c r="C622" s="25">
        <v>-0.26951465000000002</v>
      </c>
      <c r="D622" s="26">
        <v>1.1666286E-2</v>
      </c>
      <c r="F622" s="18">
        <f t="shared" si="27"/>
        <v>2.159051633333001</v>
      </c>
      <c r="G622" s="12">
        <f t="shared" si="28"/>
        <v>14.886064658986696</v>
      </c>
    </row>
    <row r="623" spans="1:7" x14ac:dyDescent="0.25">
      <c r="A623" s="24">
        <v>20.930664</v>
      </c>
      <c r="B623" s="23">
        <v>-27.182756000000001</v>
      </c>
      <c r="C623" s="25">
        <v>-0.26948661000000002</v>
      </c>
      <c r="D623" s="26">
        <v>1.1665603E-2</v>
      </c>
      <c r="F623" s="18">
        <f t="shared" si="27"/>
        <v>2.1631349921304386</v>
      </c>
      <c r="G623" s="12">
        <f t="shared" si="28"/>
        <v>14.914218290028234</v>
      </c>
    </row>
    <row r="624" spans="1:7" x14ac:dyDescent="0.25">
      <c r="A624" s="24">
        <v>21.030273000000001</v>
      </c>
      <c r="B624" s="23">
        <v>-27.227097000000001</v>
      </c>
      <c r="C624" s="25">
        <v>-0.26967775999999999</v>
      </c>
      <c r="D624" s="26">
        <v>1.1664717999999999E-2</v>
      </c>
      <c r="F624" s="18">
        <f t="shared" si="27"/>
        <v>2.1666635367962574</v>
      </c>
      <c r="G624" s="12">
        <f t="shared" si="28"/>
        <v>14.938546630877786</v>
      </c>
    </row>
    <row r="625" spans="1:7" x14ac:dyDescent="0.25">
      <c r="A625" s="24">
        <v>21.129883</v>
      </c>
      <c r="B625" s="23">
        <v>-27.267258000000002</v>
      </c>
      <c r="C625" s="25">
        <v>-0.26968744</v>
      </c>
      <c r="D625" s="26">
        <v>1.1665949E-2</v>
      </c>
      <c r="F625" s="18">
        <f t="shared" si="27"/>
        <v>2.1698594476310142</v>
      </c>
      <c r="G625" s="12">
        <f t="shared" si="28"/>
        <v>14.960581553339136</v>
      </c>
    </row>
    <row r="626" spans="1:7" x14ac:dyDescent="0.25">
      <c r="A626" s="24">
        <v>21.229492</v>
      </c>
      <c r="B626" s="23">
        <v>-27.307504999999999</v>
      </c>
      <c r="C626" s="25">
        <v>-0.26970294</v>
      </c>
      <c r="D626" s="26">
        <v>1.1665228E-2</v>
      </c>
      <c r="F626" s="18">
        <f t="shared" si="27"/>
        <v>2.1730622021283237</v>
      </c>
      <c r="G626" s="12">
        <f t="shared" si="28"/>
        <v>14.982663660963496</v>
      </c>
    </row>
    <row r="627" spans="1:7" x14ac:dyDescent="0.25">
      <c r="A627" s="24">
        <v>21.329101999999999</v>
      </c>
      <c r="B627" s="23">
        <v>-27.344452</v>
      </c>
      <c r="C627" s="25">
        <v>-0.26988381</v>
      </c>
      <c r="D627" s="26">
        <v>1.1666322E-2</v>
      </c>
      <c r="F627" s="18">
        <f t="shared" si="27"/>
        <v>2.1760023509695321</v>
      </c>
      <c r="G627" s="12">
        <f t="shared" si="28"/>
        <v>15.002935175123493</v>
      </c>
    </row>
    <row r="628" spans="1:7" x14ac:dyDescent="0.25">
      <c r="A628" s="24">
        <v>21.428711</v>
      </c>
      <c r="B628" s="23">
        <v>-27.402432999999998</v>
      </c>
      <c r="C628" s="25">
        <v>-0.26993674000000001</v>
      </c>
      <c r="D628" s="26">
        <v>1.1665060999999999E-2</v>
      </c>
      <c r="F628" s="18">
        <f t="shared" si="27"/>
        <v>2.1806163323472374</v>
      </c>
      <c r="G628" s="12">
        <f t="shared" si="28"/>
        <v>15.034747302292425</v>
      </c>
    </row>
    <row r="629" spans="1:7" x14ac:dyDescent="0.25">
      <c r="A629" s="24">
        <v>21.528320000000001</v>
      </c>
      <c r="B629" s="23">
        <v>-27.461786</v>
      </c>
      <c r="C629" s="25">
        <v>-0.27002129000000002</v>
      </c>
      <c r="D629" s="26">
        <v>1.1665362E-2</v>
      </c>
      <c r="F629" s="18">
        <f t="shared" si="27"/>
        <v>2.1853394940159041</v>
      </c>
      <c r="G629" s="12">
        <f t="shared" si="28"/>
        <v>15.067312197410791</v>
      </c>
    </row>
    <row r="630" spans="1:7" x14ac:dyDescent="0.25">
      <c r="A630" s="24">
        <v>21.627929999999999</v>
      </c>
      <c r="B630" s="23">
        <v>-27.466712999999999</v>
      </c>
      <c r="C630" s="25">
        <v>-0.27013760999999997</v>
      </c>
      <c r="D630" s="26">
        <v>1.1663743000000001E-2</v>
      </c>
      <c r="F630" s="18">
        <f t="shared" si="27"/>
        <v>2.1857315722182107</v>
      </c>
      <c r="G630" s="12">
        <f t="shared" si="28"/>
        <v>15.070015468319557</v>
      </c>
    </row>
    <row r="631" spans="1:7" x14ac:dyDescent="0.25">
      <c r="A631" s="24">
        <v>21.727539</v>
      </c>
      <c r="B631" s="23">
        <v>-27.516732999999999</v>
      </c>
      <c r="C631" s="25">
        <v>-0.27016518</v>
      </c>
      <c r="D631" s="26">
        <v>1.1665782E-2</v>
      </c>
      <c r="F631" s="18">
        <f t="shared" si="27"/>
        <v>2.1897120373449392</v>
      </c>
      <c r="G631" s="12">
        <f t="shared" si="28"/>
        <v>15.097459675921877</v>
      </c>
    </row>
    <row r="632" spans="1:7" x14ac:dyDescent="0.25">
      <c r="A632" s="24">
        <v>21.827148000000001</v>
      </c>
      <c r="B632" s="23">
        <v>-27.550954999999998</v>
      </c>
      <c r="C632" s="25">
        <v>-0.27012128000000002</v>
      </c>
      <c r="D632" s="26">
        <v>1.166417E-2</v>
      </c>
      <c r="F632" s="18">
        <f t="shared" si="27"/>
        <v>2.1924353375761845</v>
      </c>
      <c r="G632" s="12">
        <f t="shared" si="28"/>
        <v>15.116236078812053</v>
      </c>
    </row>
    <row r="633" spans="1:7" x14ac:dyDescent="0.25">
      <c r="A633" s="24">
        <v>21.926758</v>
      </c>
      <c r="B633" s="23">
        <v>-27.586276999999999</v>
      </c>
      <c r="C633" s="25">
        <v>-0.27044227999999998</v>
      </c>
      <c r="D633" s="26">
        <v>1.1665218999999999E-2</v>
      </c>
      <c r="F633" s="18">
        <f t="shared" si="27"/>
        <v>2.1952461730261308</v>
      </c>
      <c r="G633" s="12">
        <f t="shared" si="28"/>
        <v>15.135616012857019</v>
      </c>
    </row>
    <row r="634" spans="1:7" x14ac:dyDescent="0.25">
      <c r="A634" s="24">
        <v>22.026367</v>
      </c>
      <c r="B634" s="23">
        <v>-27.655968000000001</v>
      </c>
      <c r="C634" s="25">
        <v>-0.27044733999999998</v>
      </c>
      <c r="D634" s="26">
        <v>1.1664954E-2</v>
      </c>
      <c r="F634" s="18">
        <f t="shared" si="27"/>
        <v>2.2007920065956394</v>
      </c>
      <c r="G634" s="12">
        <f t="shared" si="28"/>
        <v>15.173853003501028</v>
      </c>
    </row>
    <row r="635" spans="1:7" x14ac:dyDescent="0.25">
      <c r="A635" s="24">
        <v>22.125976999999999</v>
      </c>
      <c r="B635" s="23">
        <v>-27.699448</v>
      </c>
      <c r="C635" s="25">
        <v>-0.27055733999999998</v>
      </c>
      <c r="D635" s="26">
        <v>1.1664793E-2</v>
      </c>
      <c r="F635" s="18">
        <f t="shared" si="27"/>
        <v>2.2042520350584573</v>
      </c>
      <c r="G635" s="12">
        <f t="shared" si="28"/>
        <v>15.197708944055785</v>
      </c>
    </row>
    <row r="636" spans="1:7" x14ac:dyDescent="0.25">
      <c r="A636" s="24">
        <v>22.225586</v>
      </c>
      <c r="B636" s="23">
        <v>-27.755261999999998</v>
      </c>
      <c r="C636" s="25">
        <v>-0.27063241999999998</v>
      </c>
      <c r="D636" s="26">
        <v>1.1662715000000001E-2</v>
      </c>
      <c r="F636" s="18">
        <f t="shared" si="27"/>
        <v>2.2086935720553225</v>
      </c>
      <c r="G636" s="12">
        <f t="shared" si="28"/>
        <v>15.228332114849783</v>
      </c>
    </row>
    <row r="637" spans="1:7" x14ac:dyDescent="0.25">
      <c r="A637" s="24">
        <v>22.325195000000001</v>
      </c>
      <c r="B637" s="23">
        <v>-27.806145000000001</v>
      </c>
      <c r="C637" s="25">
        <v>-0.27067565999999998</v>
      </c>
      <c r="D637" s="26">
        <v>1.1662069000000001E-2</v>
      </c>
      <c r="F637" s="18">
        <f t="shared" si="27"/>
        <v>2.212742712539995</v>
      </c>
      <c r="G637" s="12">
        <f t="shared" si="28"/>
        <v>15.25624982007627</v>
      </c>
    </row>
    <row r="638" spans="1:7" x14ac:dyDescent="0.25">
      <c r="A638" s="24">
        <v>22.424804999999999</v>
      </c>
      <c r="B638" s="23">
        <v>-27.863377</v>
      </c>
      <c r="C638" s="25">
        <v>-0.27082836999999998</v>
      </c>
      <c r="D638" s="26">
        <v>1.16642E-2</v>
      </c>
      <c r="F638" s="18">
        <f t="shared" si="27"/>
        <v>2.2172970903915128</v>
      </c>
      <c r="G638" s="12">
        <f t="shared" si="28"/>
        <v>15.287650997395263</v>
      </c>
    </row>
    <row r="639" spans="1:7" x14ac:dyDescent="0.25">
      <c r="A639" s="24">
        <v>22.524414</v>
      </c>
      <c r="B639" s="23">
        <v>-27.883811999999999</v>
      </c>
      <c r="C639" s="25">
        <v>-0.27088078999999998</v>
      </c>
      <c r="D639" s="26">
        <v>1.1663972999999999E-2</v>
      </c>
      <c r="F639" s="18">
        <f t="shared" si="27"/>
        <v>2.218923256022554</v>
      </c>
      <c r="G639" s="12">
        <f t="shared" si="28"/>
        <v>15.298862960257186</v>
      </c>
    </row>
    <row r="640" spans="1:7" x14ac:dyDescent="0.25">
      <c r="A640" s="24">
        <v>22.624023000000001</v>
      </c>
      <c r="B640" s="23">
        <v>-27.938601999999999</v>
      </c>
      <c r="C640" s="25">
        <v>-0.27107212000000003</v>
      </c>
      <c r="D640" s="26">
        <v>1.1665362E-2</v>
      </c>
      <c r="F640" s="18">
        <f t="shared" si="27"/>
        <v>2.2232833056885566</v>
      </c>
      <c r="G640" s="12">
        <f t="shared" si="28"/>
        <v>15.328924298412547</v>
      </c>
    </row>
    <row r="641" spans="1:7" x14ac:dyDescent="0.25">
      <c r="A641" s="24">
        <v>22.723633</v>
      </c>
      <c r="B641" s="23">
        <v>-27.974990999999999</v>
      </c>
      <c r="C641" s="25">
        <v>-0.2711944</v>
      </c>
      <c r="D641" s="26">
        <v>1.1663329E-2</v>
      </c>
      <c r="F641" s="18">
        <f t="shared" si="27"/>
        <v>2.226179050300642</v>
      </c>
      <c r="G641" s="12">
        <f t="shared" si="28"/>
        <v>15.348889657677656</v>
      </c>
    </row>
    <row r="642" spans="1:7" x14ac:dyDescent="0.25">
      <c r="A642" s="24">
        <v>22.823242</v>
      </c>
      <c r="B642" s="23">
        <v>-28.004583</v>
      </c>
      <c r="C642" s="25">
        <v>-0.27123919000000002</v>
      </c>
      <c r="D642" s="26">
        <v>1.1664447E-2</v>
      </c>
      <c r="F642" s="18">
        <f t="shared" si="27"/>
        <v>2.2285339068386301</v>
      </c>
      <c r="G642" s="12">
        <f t="shared" si="28"/>
        <v>15.365125743070857</v>
      </c>
    </row>
    <row r="643" spans="1:7" x14ac:dyDescent="0.25">
      <c r="A643" s="24">
        <v>22.922851999999999</v>
      </c>
      <c r="B643" s="23">
        <v>-28.053186</v>
      </c>
      <c r="C643" s="25">
        <v>-0.27137992</v>
      </c>
      <c r="D643" s="26">
        <v>1.1662191000000001E-2</v>
      </c>
      <c r="F643" s="18">
        <f t="shared" si="27"/>
        <v>2.2324016106881777</v>
      </c>
      <c r="G643" s="12">
        <f t="shared" si="28"/>
        <v>15.391792492812872</v>
      </c>
    </row>
    <row r="644" spans="1:7" x14ac:dyDescent="0.25">
      <c r="A644" s="24">
        <v>23.022461</v>
      </c>
      <c r="B644" s="23">
        <v>-28.113422</v>
      </c>
      <c r="C644" s="25">
        <v>-0.27136639000000001</v>
      </c>
      <c r="D644" s="26">
        <v>1.1663174E-2</v>
      </c>
      <c r="F644" s="18">
        <f t="shared" si="27"/>
        <v>2.2371950392642193</v>
      </c>
      <c r="G644" s="12">
        <f t="shared" si="28"/>
        <v>15.424841858849124</v>
      </c>
    </row>
    <row r="645" spans="1:7" x14ac:dyDescent="0.25">
      <c r="A645" s="24">
        <v>23.122070000000001</v>
      </c>
      <c r="B645" s="23">
        <v>-28.133429</v>
      </c>
      <c r="C645" s="25">
        <v>-0.27153799000000001</v>
      </c>
      <c r="D645" s="26">
        <v>1.1662862E-2</v>
      </c>
      <c r="F645" s="18">
        <f t="shared" ref="F645:F689" si="29" xml:space="preserve"> -B645 / A_4x8_in2</f>
        <v>2.2387871457374389</v>
      </c>
      <c r="G645" s="12">
        <f t="shared" ref="G645:G689" si="30" xml:space="preserve"> -B645 * kip_to_N / A_4x8_mm2</f>
        <v>15.435818993225364</v>
      </c>
    </row>
    <row r="646" spans="1:7" x14ac:dyDescent="0.25">
      <c r="A646" s="24">
        <v>23.221679999999999</v>
      </c>
      <c r="B646" s="23">
        <v>-28.178059000000001</v>
      </c>
      <c r="C646" s="25">
        <v>-0.27164859000000002</v>
      </c>
      <c r="D646" s="26">
        <v>1.1659938E-2</v>
      </c>
      <c r="F646" s="18">
        <f t="shared" si="29"/>
        <v>2.2423386882925347</v>
      </c>
      <c r="G646" s="12">
        <f t="shared" si="30"/>
        <v>15.460305898169221</v>
      </c>
    </row>
    <row r="647" spans="1:7" x14ac:dyDescent="0.25">
      <c r="A647" s="24">
        <v>23.321289</v>
      </c>
      <c r="B647" s="23">
        <v>-28.235771</v>
      </c>
      <c r="C647" s="25">
        <v>-0.27170234999999998</v>
      </c>
      <c r="D647" s="26">
        <v>1.1664956000000001E-2</v>
      </c>
      <c r="F647" s="18">
        <f t="shared" si="29"/>
        <v>2.2469312633303944</v>
      </c>
      <c r="G647" s="12">
        <f t="shared" si="30"/>
        <v>15.491970434537572</v>
      </c>
    </row>
    <row r="648" spans="1:7" x14ac:dyDescent="0.25">
      <c r="A648" s="24">
        <v>23.420898000000001</v>
      </c>
      <c r="B648" s="23">
        <v>-28.265868999999999</v>
      </c>
      <c r="C648" s="25">
        <v>-0.27191149999999997</v>
      </c>
      <c r="D648" s="26">
        <v>1.1664921E-2</v>
      </c>
      <c r="F648" s="18">
        <f t="shared" si="29"/>
        <v>2.2493263860689843</v>
      </c>
      <c r="G648" s="12">
        <f t="shared" si="30"/>
        <v>15.508484144261974</v>
      </c>
    </row>
    <row r="649" spans="1:7" x14ac:dyDescent="0.25">
      <c r="A649" s="24">
        <v>23.520508</v>
      </c>
      <c r="B649" s="23">
        <v>-28.326637000000002</v>
      </c>
      <c r="C649" s="25">
        <v>-0.27193135000000002</v>
      </c>
      <c r="D649" s="26">
        <v>1.1662719E-2</v>
      </c>
      <c r="F649" s="18">
        <f t="shared" si="29"/>
        <v>2.2541621498598885</v>
      </c>
      <c r="G649" s="12">
        <f t="shared" si="30"/>
        <v>15.541825399911273</v>
      </c>
    </row>
    <row r="650" spans="1:7" x14ac:dyDescent="0.25">
      <c r="A650" s="24">
        <v>23.620117</v>
      </c>
      <c r="B650" s="23">
        <v>-28.367645</v>
      </c>
      <c r="C650" s="25">
        <v>-0.27208969</v>
      </c>
      <c r="D650" s="26">
        <v>1.1663142E-2</v>
      </c>
      <c r="F650" s="18">
        <f t="shared" si="29"/>
        <v>2.2574254628130448</v>
      </c>
      <c r="G650" s="12">
        <f t="shared" si="30"/>
        <v>15.56432504136181</v>
      </c>
    </row>
    <row r="651" spans="1:7" x14ac:dyDescent="0.25">
      <c r="A651" s="24">
        <v>23.719726999999999</v>
      </c>
      <c r="B651" s="23">
        <v>-28.432077</v>
      </c>
      <c r="C651" s="25">
        <v>-0.27216825</v>
      </c>
      <c r="D651" s="26">
        <v>1.1665150000000001E-2</v>
      </c>
      <c r="F651" s="18">
        <f t="shared" si="29"/>
        <v>2.2625527984596934</v>
      </c>
      <c r="G651" s="12">
        <f t="shared" si="30"/>
        <v>15.599676604421241</v>
      </c>
    </row>
    <row r="652" spans="1:7" x14ac:dyDescent="0.25">
      <c r="A652" s="24">
        <v>23.819336</v>
      </c>
      <c r="B652" s="23">
        <v>-28.450472000000001</v>
      </c>
      <c r="C652" s="25">
        <v>-0.27232999000000002</v>
      </c>
      <c r="D652" s="26">
        <v>1.1663117000000001E-2</v>
      </c>
      <c r="F652" s="18">
        <f t="shared" si="29"/>
        <v>2.2640166260487811</v>
      </c>
      <c r="G652" s="12">
        <f t="shared" si="30"/>
        <v>15.609769291323374</v>
      </c>
    </row>
    <row r="653" spans="1:7" x14ac:dyDescent="0.25">
      <c r="A653" s="24">
        <v>23.918945000000001</v>
      </c>
      <c r="B653" s="23">
        <v>-28.497999</v>
      </c>
      <c r="C653" s="25">
        <v>-0.27239703999999998</v>
      </c>
      <c r="D653" s="26">
        <v>1.1665162999999999E-2</v>
      </c>
      <c r="F653" s="18">
        <f t="shared" si="29"/>
        <v>2.2677987045389454</v>
      </c>
      <c r="G653" s="12">
        <f t="shared" si="30"/>
        <v>15.635845677863067</v>
      </c>
    </row>
    <row r="654" spans="1:7" x14ac:dyDescent="0.25">
      <c r="A654" s="24">
        <v>24.018554999999999</v>
      </c>
      <c r="B654" s="23">
        <v>-28.543461000000001</v>
      </c>
      <c r="C654" s="25">
        <v>-0.27249371999999999</v>
      </c>
      <c r="D654" s="26">
        <v>1.1664894E-2</v>
      </c>
      <c r="F654" s="18">
        <f t="shared" si="29"/>
        <v>2.2714164555503671</v>
      </c>
      <c r="G654" s="12">
        <f t="shared" si="30"/>
        <v>15.660789071825816</v>
      </c>
    </row>
    <row r="655" spans="1:7" x14ac:dyDescent="0.25">
      <c r="A655" s="24">
        <v>24.118164</v>
      </c>
      <c r="B655" s="23">
        <v>-28.589537</v>
      </c>
      <c r="C655" s="25">
        <v>-0.27258563000000002</v>
      </c>
      <c r="D655" s="26">
        <v>1.1665152999999999E-2</v>
      </c>
      <c r="F655" s="18">
        <f t="shared" si="29"/>
        <v>2.2750830671293181</v>
      </c>
      <c r="G655" s="12">
        <f t="shared" si="30"/>
        <v>15.686069345905873</v>
      </c>
    </row>
    <row r="656" spans="1:7" x14ac:dyDescent="0.25">
      <c r="A656" s="24">
        <v>24.217773000000001</v>
      </c>
      <c r="B656" s="23">
        <v>-28.628903999999999</v>
      </c>
      <c r="C656" s="25">
        <v>-0.27284616</v>
      </c>
      <c r="D656" s="26">
        <v>1.1663537E-2</v>
      </c>
      <c r="F656" s="18">
        <f t="shared" si="29"/>
        <v>2.2782157934516674</v>
      </c>
      <c r="G656" s="12">
        <f t="shared" si="30"/>
        <v>15.707668628606402</v>
      </c>
    </row>
    <row r="657" spans="1:7" x14ac:dyDescent="0.25">
      <c r="A657" s="24">
        <v>24.317383</v>
      </c>
      <c r="B657" s="23">
        <v>-28.669273</v>
      </c>
      <c r="C657" s="25">
        <v>-0.27289781000000002</v>
      </c>
      <c r="D657" s="26">
        <v>1.1665523000000001E-2</v>
      </c>
      <c r="F657" s="18">
        <f t="shared" si="29"/>
        <v>2.2814282564005057</v>
      </c>
      <c r="G657" s="12">
        <f t="shared" si="30"/>
        <v>15.729817673322479</v>
      </c>
    </row>
    <row r="658" spans="1:7" x14ac:dyDescent="0.25">
      <c r="A658" s="24">
        <v>24.416992</v>
      </c>
      <c r="B658" s="23">
        <v>-28.716439999999999</v>
      </c>
      <c r="C658" s="25">
        <v>-0.27304682000000002</v>
      </c>
      <c r="D658" s="26">
        <v>1.166825E-2</v>
      </c>
      <c r="F658" s="18">
        <f t="shared" si="29"/>
        <v>2.2851816870009136</v>
      </c>
      <c r="G658" s="12">
        <f t="shared" si="30"/>
        <v>15.755696540575149</v>
      </c>
    </row>
    <row r="659" spans="1:7" x14ac:dyDescent="0.25">
      <c r="A659" s="24">
        <v>24.516601999999999</v>
      </c>
      <c r="B659" s="23">
        <v>-28.726215</v>
      </c>
      <c r="C659" s="25">
        <v>-0.27318731000000002</v>
      </c>
      <c r="D659" s="26">
        <v>1.1665481E-2</v>
      </c>
      <c r="F659" s="18">
        <f t="shared" si="29"/>
        <v>2.2859595567852753</v>
      </c>
      <c r="G659" s="12">
        <f t="shared" si="30"/>
        <v>15.76105973788248</v>
      </c>
    </row>
    <row r="660" spans="1:7" x14ac:dyDescent="0.25">
      <c r="A660" s="24">
        <v>24.616211</v>
      </c>
      <c r="B660" s="23">
        <v>-28.786045000000001</v>
      </c>
      <c r="C660" s="25">
        <v>-0.27333096000000001</v>
      </c>
      <c r="D660" s="26">
        <v>1.1665004E-2</v>
      </c>
      <c r="F660" s="18">
        <f t="shared" si="29"/>
        <v>2.2907206769078692</v>
      </c>
      <c r="G660" s="12">
        <f t="shared" si="30"/>
        <v>15.79388634605615</v>
      </c>
    </row>
    <row r="661" spans="1:7" x14ac:dyDescent="0.25">
      <c r="A661" s="24">
        <v>24.715820000000001</v>
      </c>
      <c r="B661" s="23">
        <v>-28.826827999999999</v>
      </c>
      <c r="C661" s="25">
        <v>-0.27339274000000002</v>
      </c>
      <c r="D661" s="26">
        <v>1.1664387E-2</v>
      </c>
      <c r="F661" s="18">
        <f t="shared" si="29"/>
        <v>2.2939660849299277</v>
      </c>
      <c r="G661" s="12">
        <f t="shared" si="30"/>
        <v>15.816262537952296</v>
      </c>
    </row>
    <row r="662" spans="1:7" x14ac:dyDescent="0.25">
      <c r="A662" s="24">
        <v>24.815429999999999</v>
      </c>
      <c r="B662" s="23">
        <v>-28.864487</v>
      </c>
      <c r="C662" s="25">
        <v>-0.27366119999999999</v>
      </c>
      <c r="D662" s="26">
        <v>1.1665115E-2</v>
      </c>
      <c r="F662" s="18">
        <f t="shared" si="29"/>
        <v>2.2969628929308765</v>
      </c>
      <c r="G662" s="12">
        <f t="shared" si="30"/>
        <v>15.836924701368845</v>
      </c>
    </row>
    <row r="663" spans="1:7" x14ac:dyDescent="0.25">
      <c r="A663" s="24">
        <v>24.915039</v>
      </c>
      <c r="B663" s="23">
        <v>-28.919086</v>
      </c>
      <c r="C663" s="25">
        <v>-0.27375188</v>
      </c>
      <c r="D663" s="26">
        <v>1.1666378E-2</v>
      </c>
      <c r="F663" s="18">
        <f t="shared" si="29"/>
        <v>2.3013077432998137</v>
      </c>
      <c r="G663" s="12">
        <f t="shared" si="30"/>
        <v>15.866881244569147</v>
      </c>
    </row>
    <row r="664" spans="1:7" x14ac:dyDescent="0.25">
      <c r="A664" s="24">
        <v>25.014648000000001</v>
      </c>
      <c r="B664" s="23">
        <v>-28.962702</v>
      </c>
      <c r="C664" s="25">
        <v>-0.27388509999999999</v>
      </c>
      <c r="D664" s="26">
        <v>1.1666381E-2</v>
      </c>
      <c r="F664" s="18">
        <f t="shared" si="29"/>
        <v>2.3047785942987615</v>
      </c>
      <c r="G664" s="12">
        <f t="shared" si="30"/>
        <v>15.890811803521222</v>
      </c>
    </row>
    <row r="665" spans="1:7" x14ac:dyDescent="0.25">
      <c r="A665" s="24">
        <v>25.114258</v>
      </c>
      <c r="B665" s="23">
        <v>-28.991161000000002</v>
      </c>
      <c r="C665" s="25">
        <v>-0.27414611</v>
      </c>
      <c r="D665" s="26">
        <v>1.1666957E-2</v>
      </c>
      <c r="F665" s="18">
        <f t="shared" si="29"/>
        <v>2.3070432895614879</v>
      </c>
      <c r="G665" s="12">
        <f t="shared" si="30"/>
        <v>15.906426251824991</v>
      </c>
    </row>
    <row r="666" spans="1:7" x14ac:dyDescent="0.25">
      <c r="A666" s="24">
        <v>25.213867</v>
      </c>
      <c r="B666" s="23">
        <v>-29.051758</v>
      </c>
      <c r="C666" s="25">
        <v>-0.27420685</v>
      </c>
      <c r="D666" s="26">
        <v>1.1664994999999999E-2</v>
      </c>
      <c r="F666" s="18">
        <f t="shared" si="29"/>
        <v>2.3118654456047576</v>
      </c>
      <c r="G666" s="12">
        <f t="shared" si="30"/>
        <v>15.93967368581295</v>
      </c>
    </row>
    <row r="667" spans="1:7" x14ac:dyDescent="0.25">
      <c r="A667" s="24">
        <v>25.313476999999999</v>
      </c>
      <c r="B667" s="23">
        <v>-29.094231000000001</v>
      </c>
      <c r="C667" s="25">
        <v>-0.27443704000000002</v>
      </c>
      <c r="D667" s="26">
        <v>1.1664915E-2</v>
      </c>
      <c r="F667" s="18">
        <f t="shared" si="29"/>
        <v>2.3152453395537287</v>
      </c>
      <c r="G667" s="12">
        <f t="shared" si="30"/>
        <v>15.962977121028731</v>
      </c>
    </row>
    <row r="668" spans="1:7" x14ac:dyDescent="0.25">
      <c r="A668" s="24">
        <v>25.413086</v>
      </c>
      <c r="B668" s="23">
        <v>-29.120218000000001</v>
      </c>
      <c r="C668" s="25">
        <v>-0.27460374999999998</v>
      </c>
      <c r="D668" s="26">
        <v>1.1665803000000001E-2</v>
      </c>
      <c r="F668" s="18">
        <f t="shared" si="29"/>
        <v>2.3173133193067934</v>
      </c>
      <c r="G668" s="12">
        <f t="shared" si="30"/>
        <v>15.977235270228283</v>
      </c>
    </row>
    <row r="669" spans="1:7" x14ac:dyDescent="0.25">
      <c r="A669" s="24">
        <v>25.512695000000001</v>
      </c>
      <c r="B669" s="23">
        <v>-29.163471000000001</v>
      </c>
      <c r="C669" s="25">
        <v>-0.27471229000000003</v>
      </c>
      <c r="D669" s="26">
        <v>1.1665597E-2</v>
      </c>
      <c r="F669" s="18">
        <f t="shared" si="29"/>
        <v>2.3207552836835701</v>
      </c>
      <c r="G669" s="12">
        <f t="shared" si="30"/>
        <v>16.000966663899277</v>
      </c>
    </row>
    <row r="670" spans="1:7" x14ac:dyDescent="0.25">
      <c r="A670" s="24">
        <v>25.612304999999999</v>
      </c>
      <c r="B670" s="23">
        <v>-29.219273000000001</v>
      </c>
      <c r="C670" s="25">
        <v>-0.27496841999999999</v>
      </c>
      <c r="D670" s="26">
        <v>1.1666386000000001E-2</v>
      </c>
      <c r="F670" s="18">
        <f t="shared" si="29"/>
        <v>2.3251958657507772</v>
      </c>
      <c r="G670" s="12">
        <f t="shared" si="30"/>
        <v>16.031583250717041</v>
      </c>
    </row>
    <row r="671" spans="1:7" x14ac:dyDescent="0.25">
      <c r="A671" s="24">
        <v>25.711914</v>
      </c>
      <c r="B671" s="23">
        <v>-29.266812999999999</v>
      </c>
      <c r="C671" s="25">
        <v>-0.27522042000000002</v>
      </c>
      <c r="D671" s="26">
        <v>1.1663293E-2</v>
      </c>
      <c r="F671" s="18">
        <f t="shared" si="29"/>
        <v>2.3289789787480712</v>
      </c>
      <c r="G671" s="12">
        <f t="shared" si="30"/>
        <v>16.057666769897654</v>
      </c>
    </row>
    <row r="672" spans="1:7" x14ac:dyDescent="0.25">
      <c r="A672" s="24">
        <v>25.811523000000001</v>
      </c>
      <c r="B672" s="23">
        <v>-29.301735000000001</v>
      </c>
      <c r="C672" s="25">
        <v>-0.27554466999999999</v>
      </c>
      <c r="D672" s="26">
        <v>1.1667317E-2</v>
      </c>
      <c r="F672" s="18">
        <f t="shared" si="29"/>
        <v>2.3317579832093989</v>
      </c>
      <c r="G672" s="12">
        <f t="shared" si="30"/>
        <v>16.076827238068152</v>
      </c>
    </row>
    <row r="673" spans="1:7" x14ac:dyDescent="0.25">
      <c r="A673" s="24">
        <v>25.911133</v>
      </c>
      <c r="B673" s="23">
        <v>-29.337664</v>
      </c>
      <c r="C673" s="25">
        <v>-0.27567697000000002</v>
      </c>
      <c r="D673" s="26">
        <v>1.1664882E-2</v>
      </c>
      <c r="F673" s="18">
        <f t="shared" si="29"/>
        <v>2.3346171221845733</v>
      </c>
      <c r="G673" s="12">
        <f t="shared" si="30"/>
        <v>16.096540211577622</v>
      </c>
    </row>
    <row r="674" spans="1:7" x14ac:dyDescent="0.25">
      <c r="A674" s="24">
        <v>26.010742</v>
      </c>
      <c r="B674" s="23">
        <v>-29.359690000000001</v>
      </c>
      <c r="C674" s="25">
        <v>-0.27589058999999999</v>
      </c>
      <c r="D674" s="26">
        <v>1.1665468999999999E-2</v>
      </c>
      <c r="F674" s="18">
        <f t="shared" si="29"/>
        <v>2.3363698955728442</v>
      </c>
      <c r="G674" s="12">
        <f t="shared" si="30"/>
        <v>16.108625099955248</v>
      </c>
    </row>
    <row r="675" spans="1:7" x14ac:dyDescent="0.25">
      <c r="A675" s="24">
        <v>26.110351999999999</v>
      </c>
      <c r="B675" s="23">
        <v>-29.404671</v>
      </c>
      <c r="C675" s="25">
        <v>-0.27626192999999999</v>
      </c>
      <c r="D675" s="26">
        <v>1.1667123E-2</v>
      </c>
      <c r="F675" s="18">
        <f t="shared" si="29"/>
        <v>2.3399493698204528</v>
      </c>
      <c r="G675" s="12">
        <f t="shared" si="30"/>
        <v>16.133304586203945</v>
      </c>
    </row>
    <row r="676" spans="1:7" x14ac:dyDescent="0.25">
      <c r="A676" s="24">
        <v>26.209961</v>
      </c>
      <c r="B676" s="23">
        <v>-29.43318</v>
      </c>
      <c r="C676" s="25">
        <v>-0.27647263</v>
      </c>
      <c r="D676" s="26">
        <v>1.1666351E-2</v>
      </c>
      <c r="F676" s="18">
        <f t="shared" si="29"/>
        <v>2.3422180439567559</v>
      </c>
      <c r="G676" s="12">
        <f t="shared" si="30"/>
        <v>16.148946467742022</v>
      </c>
    </row>
    <row r="677" spans="1:7" x14ac:dyDescent="0.25">
      <c r="A677" s="24">
        <v>26.309570000000001</v>
      </c>
      <c r="B677" s="23">
        <v>-29.458561</v>
      </c>
      <c r="C677" s="25">
        <v>-0.27682772</v>
      </c>
      <c r="D677" s="26">
        <v>1.1665421E-2</v>
      </c>
      <c r="F677" s="18">
        <f t="shared" si="29"/>
        <v>2.3442377997620638</v>
      </c>
      <c r="G677" s="12">
        <f t="shared" si="30"/>
        <v>16.162872126141753</v>
      </c>
    </row>
    <row r="678" spans="1:7" x14ac:dyDescent="0.25">
      <c r="A678" s="24">
        <v>26.409179999999999</v>
      </c>
      <c r="B678" s="23">
        <v>-29.487251000000001</v>
      </c>
      <c r="C678" s="25">
        <v>-0.27715251000000002</v>
      </c>
      <c r="D678" s="26">
        <v>1.1664816999999999E-2</v>
      </c>
      <c r="F678" s="18">
        <f t="shared" si="29"/>
        <v>2.3465208774207169</v>
      </c>
      <c r="G678" s="12">
        <f t="shared" si="30"/>
        <v>16.178613315988024</v>
      </c>
    </row>
    <row r="679" spans="1:7" x14ac:dyDescent="0.25">
      <c r="A679" s="24">
        <v>26.508789</v>
      </c>
      <c r="B679" s="23">
        <v>-29.497548999999999</v>
      </c>
      <c r="C679" s="25">
        <v>-0.27774251</v>
      </c>
      <c r="D679" s="26">
        <v>1.1665291E-2</v>
      </c>
      <c r="F679" s="18">
        <f t="shared" si="29"/>
        <v>2.347340366222697</v>
      </c>
      <c r="G679" s="12">
        <f t="shared" si="30"/>
        <v>16.184263464926222</v>
      </c>
    </row>
    <row r="680" spans="1:7" x14ac:dyDescent="0.25">
      <c r="A680" s="24">
        <v>26.608398000000001</v>
      </c>
      <c r="B680" s="23">
        <v>-29.507750999999999</v>
      </c>
      <c r="C680" s="25">
        <v>-0.27828264000000003</v>
      </c>
      <c r="D680" s="26">
        <v>1.1663452E-2</v>
      </c>
      <c r="F680" s="18">
        <f t="shared" si="29"/>
        <v>2.3481522155874091</v>
      </c>
      <c r="G680" s="12">
        <f t="shared" si="30"/>
        <v>16.189860942054548</v>
      </c>
    </row>
    <row r="681" spans="1:7" x14ac:dyDescent="0.25">
      <c r="A681" s="24">
        <v>26.708008</v>
      </c>
      <c r="B681" s="23">
        <v>-29.490421000000001</v>
      </c>
      <c r="C681" s="25">
        <v>-0.2789354</v>
      </c>
      <c r="D681" s="26">
        <v>1.1664872999999999E-2</v>
      </c>
      <c r="F681" s="18">
        <f t="shared" si="29"/>
        <v>2.3467731380055179</v>
      </c>
      <c r="G681" s="12">
        <f t="shared" si="30"/>
        <v>16.180352583043192</v>
      </c>
    </row>
    <row r="682" spans="1:7" x14ac:dyDescent="0.25">
      <c r="A682" s="24">
        <v>26.807617</v>
      </c>
      <c r="B682" s="23">
        <v>-29.378387</v>
      </c>
      <c r="C682" s="25">
        <v>-0.27995476000000002</v>
      </c>
      <c r="D682" s="26">
        <v>1.166358E-2</v>
      </c>
      <c r="F682" s="18">
        <f t="shared" si="29"/>
        <v>2.3378577555583391</v>
      </c>
      <c r="G682" s="12">
        <f t="shared" si="30"/>
        <v>16.118883483592601</v>
      </c>
    </row>
    <row r="683" spans="1:7" x14ac:dyDescent="0.25">
      <c r="A683" s="24">
        <v>26.907226999999999</v>
      </c>
      <c r="B683" s="23">
        <v>-29.071885999999999</v>
      </c>
      <c r="C683" s="25">
        <v>-0.28144255000000001</v>
      </c>
      <c r="D683" s="26">
        <v>1.1663946E-2</v>
      </c>
      <c r="F683" s="18">
        <f t="shared" si="29"/>
        <v>2.3134671809520344</v>
      </c>
      <c r="G683" s="12">
        <f t="shared" si="30"/>
        <v>15.950717208616219</v>
      </c>
    </row>
    <row r="684" spans="1:7" x14ac:dyDescent="0.25">
      <c r="A684" s="24">
        <v>27.006836</v>
      </c>
      <c r="B684" s="23">
        <v>-27.583760999999999</v>
      </c>
      <c r="C684" s="25">
        <v>-0.28483280999999999</v>
      </c>
      <c r="D684" s="26">
        <v>1.1664277000000001E-2</v>
      </c>
      <c r="F684" s="18">
        <f t="shared" si="29"/>
        <v>2.1950459561077209</v>
      </c>
      <c r="G684" s="12">
        <f t="shared" si="30"/>
        <v>15.134235572506611</v>
      </c>
    </row>
    <row r="685" spans="1:7" x14ac:dyDescent="0.25">
      <c r="A685" s="24">
        <v>27.106445000000001</v>
      </c>
      <c r="B685" s="23">
        <v>-18.038792000000001</v>
      </c>
      <c r="C685" s="25">
        <v>-0.30095645999999998</v>
      </c>
      <c r="D685" s="26">
        <v>1.1663869E-2</v>
      </c>
      <c r="F685" s="18">
        <f t="shared" si="29"/>
        <v>1.4354814571032686</v>
      </c>
      <c r="G685" s="12">
        <f t="shared" si="30"/>
        <v>9.8972481516007811</v>
      </c>
    </row>
    <row r="686" spans="1:7" x14ac:dyDescent="0.25">
      <c r="A686" s="24">
        <v>27.206054999999999</v>
      </c>
      <c r="B686" s="23">
        <v>-11.652032</v>
      </c>
      <c r="C686" s="25">
        <v>-0.34068166999999999</v>
      </c>
      <c r="D686" s="26">
        <v>1.1663117000000001E-2</v>
      </c>
      <c r="F686" s="18">
        <f t="shared" si="29"/>
        <v>0.92723924493247178</v>
      </c>
      <c r="G686" s="12">
        <f t="shared" si="30"/>
        <v>6.3930584805453234</v>
      </c>
    </row>
    <row r="687" spans="1:7" x14ac:dyDescent="0.25">
      <c r="A687" s="24">
        <v>27.305664</v>
      </c>
      <c r="B687" s="23">
        <v>-4.0266618999999997</v>
      </c>
      <c r="C687" s="25">
        <v>-0.40165721999999998</v>
      </c>
      <c r="D687" s="26">
        <v>1.1665817E-2</v>
      </c>
      <c r="F687" s="18">
        <f t="shared" si="29"/>
        <v>0.32043157277240158</v>
      </c>
      <c r="G687" s="12">
        <f t="shared" si="30"/>
        <v>2.2092871876839801</v>
      </c>
    </row>
    <row r="688" spans="1:7" x14ac:dyDescent="0.25">
      <c r="A688" s="24">
        <v>27.405273000000001</v>
      </c>
      <c r="B688" s="23">
        <v>-3.0527967999999999</v>
      </c>
      <c r="C688" s="25">
        <v>-0.40971281999999998</v>
      </c>
      <c r="D688" s="26">
        <v>1.1661806E-2</v>
      </c>
      <c r="F688" s="18">
        <f t="shared" si="29"/>
        <v>0.24293385048756008</v>
      </c>
      <c r="G688" s="12">
        <f t="shared" si="30"/>
        <v>1.6749617982186817</v>
      </c>
    </row>
    <row r="689" spans="1:7" x14ac:dyDescent="0.25">
      <c r="A689" s="24">
        <v>27.504883</v>
      </c>
      <c r="B689" s="23">
        <v>-2.8077795999999999</v>
      </c>
      <c r="C689" s="25">
        <v>-0.40968769999999999</v>
      </c>
      <c r="D689" s="26">
        <v>1.1660633E-2</v>
      </c>
      <c r="F689" s="18">
        <f t="shared" si="29"/>
        <v>0.22343600122629234</v>
      </c>
      <c r="G689" s="12">
        <f t="shared" si="30"/>
        <v>1.540529513073956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2114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7.3396071809794723</v>
      </c>
      <c r="H1" s="11" t="s">
        <v>25</v>
      </c>
    </row>
    <row r="2" spans="1:8" s="9" customFormat="1" ht="15" x14ac:dyDescent="0.25">
      <c r="A2" s="43" t="str">
        <f xml:space="preserve"> Lab_session &amp; Parameters!B23</f>
        <v xml:space="preserve"> 2026-04-16 AB6 4x8 HS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-4.1272628999999998E-2</v>
      </c>
      <c r="C5" s="25">
        <v>-0.22306820999999999</v>
      </c>
      <c r="D5" s="26">
        <v>-1.4066696000000001E-6</v>
      </c>
      <c r="E5" s="28">
        <f t="shared" ref="E5:E68" si="0" xml:space="preserve"> (delta_0 - D5) / L</f>
        <v>0</v>
      </c>
      <c r="F5" s="18">
        <f t="shared" ref="F5:F68" si="1" xml:space="preserve"> -B5 / A_4x8_in2</f>
        <v>3.2843714598739544E-3</v>
      </c>
      <c r="G5" s="12">
        <f t="shared" ref="G5:G68" si="2" xml:space="preserve"> -B5 * kip_to_N / A_4x8_mm2</f>
        <v>2.2644834037775629E-2</v>
      </c>
    </row>
    <row r="6" spans="1:8" x14ac:dyDescent="0.25">
      <c r="A6" s="24">
        <v>0.21191405999999999</v>
      </c>
      <c r="B6" s="23">
        <v>-4.7096934E-2</v>
      </c>
      <c r="C6" s="25">
        <v>-0.22310991999999999</v>
      </c>
      <c r="D6" s="26">
        <v>3.6209819000000001E-6</v>
      </c>
      <c r="E6" s="28">
        <f t="shared" si="0"/>
        <v>-8.3794191666666666E-7</v>
      </c>
      <c r="F6" s="18">
        <f t="shared" si="1"/>
        <v>3.7478549252863754E-3</v>
      </c>
      <c r="G6" s="12">
        <f t="shared" si="2"/>
        <v>2.5840424512770254E-2</v>
      </c>
    </row>
    <row r="7" spans="1:8" x14ac:dyDescent="0.25">
      <c r="A7" s="24">
        <v>0.31152343999999998</v>
      </c>
      <c r="B7" s="23">
        <v>-6.2414444999999999E-2</v>
      </c>
      <c r="C7" s="25">
        <v>-0.22307578</v>
      </c>
      <c r="D7" s="26">
        <v>3.7461521000000001E-6</v>
      </c>
      <c r="E7" s="28">
        <f t="shared" si="0"/>
        <v>-8.5880361666666673E-7</v>
      </c>
      <c r="F7" s="18">
        <f t="shared" si="1"/>
        <v>4.9667837210436161E-3</v>
      </c>
      <c r="G7" s="12">
        <f t="shared" si="2"/>
        <v>3.4244601878520388E-2</v>
      </c>
    </row>
    <row r="8" spans="1:8" x14ac:dyDescent="0.25">
      <c r="A8" s="24">
        <v>0.41113281000000002</v>
      </c>
      <c r="B8" s="23">
        <v>-5.5188126999999997E-2</v>
      </c>
      <c r="C8" s="25">
        <v>-0.22311601</v>
      </c>
      <c r="D8" s="26">
        <v>5.7816503999999995E-7</v>
      </c>
      <c r="E8" s="28">
        <f t="shared" si="0"/>
        <v>-3.308057733333333E-7</v>
      </c>
      <c r="F8" s="18">
        <f t="shared" si="1"/>
        <v>4.391731606016646E-3</v>
      </c>
      <c r="G8" s="12">
        <f t="shared" si="2"/>
        <v>3.027977638087179E-2</v>
      </c>
    </row>
    <row r="9" spans="1:8" x14ac:dyDescent="0.25">
      <c r="A9" s="24">
        <v>0.51074218999999998</v>
      </c>
      <c r="B9" s="23">
        <v>-4.8284928999999997E-2</v>
      </c>
      <c r="C9" s="25">
        <v>-0.22345546999999999</v>
      </c>
      <c r="D9" s="26">
        <v>1.9639731E-6</v>
      </c>
      <c r="E9" s="28">
        <f t="shared" si="0"/>
        <v>-5.6177378333333334E-7</v>
      </c>
      <c r="F9" s="18">
        <f t="shared" si="1"/>
        <v>3.8423925635956034E-3</v>
      </c>
      <c r="G9" s="12">
        <f t="shared" si="2"/>
        <v>2.6492235416619075E-2</v>
      </c>
    </row>
    <row r="10" spans="1:8" x14ac:dyDescent="0.25">
      <c r="A10" s="24">
        <v>0.61035156000000002</v>
      </c>
      <c r="B10" s="23">
        <v>-7.1654229999999999E-2</v>
      </c>
      <c r="C10" s="25">
        <v>-0.22383668000000001</v>
      </c>
      <c r="D10" s="26">
        <v>-5.6326388000000002E-7</v>
      </c>
      <c r="E10" s="28">
        <f t="shared" si="0"/>
        <v>-1.4056762000000002E-7</v>
      </c>
      <c r="F10" s="18">
        <f t="shared" si="1"/>
        <v>5.7020624489717902E-3</v>
      </c>
      <c r="G10" s="12">
        <f t="shared" si="2"/>
        <v>3.9314145615841518E-2</v>
      </c>
    </row>
    <row r="11" spans="1:8" x14ac:dyDescent="0.25">
      <c r="A11" s="24">
        <v>0.70996093999999998</v>
      </c>
      <c r="B11" s="23">
        <v>-7.0783913000000004E-2</v>
      </c>
      <c r="C11" s="25">
        <v>-0.22456182999999999</v>
      </c>
      <c r="D11" s="26">
        <v>3.1322240000000001E-6</v>
      </c>
      <c r="E11" s="28">
        <f t="shared" si="0"/>
        <v>-7.5648226666666673E-7</v>
      </c>
      <c r="F11" s="18">
        <f t="shared" si="1"/>
        <v>5.6328048226683362E-3</v>
      </c>
      <c r="G11" s="12">
        <f t="shared" si="2"/>
        <v>3.8836633412166428E-2</v>
      </c>
    </row>
    <row r="12" spans="1:8" x14ac:dyDescent="0.25">
      <c r="A12" s="24">
        <v>0.80957031000000002</v>
      </c>
      <c r="B12" s="23">
        <v>-5.9615169000000003E-2</v>
      </c>
      <c r="C12" s="25">
        <v>-0.22540362</v>
      </c>
      <c r="D12" s="26">
        <v>3.1828879000000002E-6</v>
      </c>
      <c r="E12" s="28">
        <f t="shared" si="0"/>
        <v>-7.6492625000000012E-7</v>
      </c>
      <c r="F12" s="18">
        <f t="shared" si="1"/>
        <v>4.7440244148043622E-3</v>
      </c>
      <c r="G12" s="12">
        <f t="shared" si="2"/>
        <v>3.2708737990471762E-2</v>
      </c>
    </row>
    <row r="13" spans="1:8" x14ac:dyDescent="0.25">
      <c r="A13" s="24">
        <v>0.90917968999999998</v>
      </c>
      <c r="B13" s="23">
        <v>-5.7652681999999997E-2</v>
      </c>
      <c r="C13" s="25">
        <v>-0.22646852000000001</v>
      </c>
      <c r="D13" s="26">
        <v>1.1324882000000001E-7</v>
      </c>
      <c r="E13" s="28">
        <f t="shared" si="0"/>
        <v>-2.5331973666666669E-7</v>
      </c>
      <c r="F13" s="18">
        <f t="shared" si="1"/>
        <v>4.5878546614025696E-3</v>
      </c>
      <c r="G13" s="12">
        <f t="shared" si="2"/>
        <v>3.1631990676500257E-2</v>
      </c>
    </row>
    <row r="14" spans="1:8" x14ac:dyDescent="0.25">
      <c r="A14" s="24">
        <v>1.0087891</v>
      </c>
      <c r="B14" s="23">
        <v>-5.6789350000000002E-2</v>
      </c>
      <c r="C14" s="25">
        <v>-0.22764523</v>
      </c>
      <c r="D14" s="26">
        <v>5.7458878000000001E-6</v>
      </c>
      <c r="E14" s="28">
        <f t="shared" si="0"/>
        <v>-1.1920929000000001E-6</v>
      </c>
      <c r="F14" s="18">
        <f t="shared" si="1"/>
        <v>4.5191528837378635E-3</v>
      </c>
      <c r="G14" s="12">
        <f t="shared" si="2"/>
        <v>3.1158310895658077E-2</v>
      </c>
    </row>
    <row r="15" spans="1:8" x14ac:dyDescent="0.25">
      <c r="A15" s="24">
        <v>1.1083984</v>
      </c>
      <c r="B15" s="23">
        <v>-5.4345742000000002E-2</v>
      </c>
      <c r="C15" s="25">
        <v>-0.22909229</v>
      </c>
      <c r="D15" s="26">
        <v>1.2308358999999999E-6</v>
      </c>
      <c r="E15" s="28">
        <f t="shared" si="0"/>
        <v>-4.3958424999999998E-7</v>
      </c>
      <c r="F15" s="18">
        <f t="shared" si="1"/>
        <v>4.3246967376484131E-3</v>
      </c>
      <c r="G15" s="12">
        <f t="shared" si="2"/>
        <v>2.9817589479210854E-2</v>
      </c>
    </row>
    <row r="16" spans="1:8" x14ac:dyDescent="0.25">
      <c r="A16" s="24">
        <v>1.2080078000000001</v>
      </c>
      <c r="B16" s="23">
        <v>-7.1018748000000007E-2</v>
      </c>
      <c r="C16" s="25">
        <v>-0.23076181000000001</v>
      </c>
      <c r="D16" s="26">
        <v>1.3172625999999999E-6</v>
      </c>
      <c r="E16" s="28">
        <f t="shared" si="0"/>
        <v>-4.5398870000000005E-7</v>
      </c>
      <c r="F16" s="18">
        <f t="shared" si="1"/>
        <v>5.6514923981988282E-3</v>
      </c>
      <c r="G16" s="12">
        <f t="shared" si="2"/>
        <v>3.8965479083743614E-2</v>
      </c>
    </row>
    <row r="17" spans="1:7" x14ac:dyDescent="0.25">
      <c r="A17" s="24">
        <v>1.3076171999999999</v>
      </c>
      <c r="B17" s="23">
        <v>-6.0635526000000002E-2</v>
      </c>
      <c r="C17" s="25">
        <v>-0.23263808</v>
      </c>
      <c r="D17" s="26">
        <v>7.7605245999999999E-6</v>
      </c>
      <c r="E17" s="28">
        <f t="shared" si="0"/>
        <v>-1.5278656999999999E-6</v>
      </c>
      <c r="F17" s="18">
        <f t="shared" si="1"/>
        <v>4.8252218449385707E-3</v>
      </c>
      <c r="G17" s="12">
        <f t="shared" si="2"/>
        <v>3.3268571843660097E-2</v>
      </c>
    </row>
    <row r="18" spans="1:7" x14ac:dyDescent="0.25">
      <c r="A18" s="24">
        <v>1.4072266</v>
      </c>
      <c r="B18" s="23">
        <v>-5.5933416E-2</v>
      </c>
      <c r="C18" s="25">
        <v>-0.23479004000000001</v>
      </c>
      <c r="D18" s="26">
        <v>1.4454125999999999E-6</v>
      </c>
      <c r="E18" s="28">
        <f t="shared" si="0"/>
        <v>-4.7534703333333331E-7</v>
      </c>
      <c r="F18" s="18">
        <f t="shared" si="1"/>
        <v>4.4510398202076539E-3</v>
      </c>
      <c r="G18" s="12">
        <f t="shared" si="2"/>
        <v>3.0688690136164189E-2</v>
      </c>
    </row>
    <row r="19" spans="1:7" x14ac:dyDescent="0.25">
      <c r="A19" s="24">
        <v>1.5068359</v>
      </c>
      <c r="B19" s="23">
        <v>-6.7456573000000006E-2</v>
      </c>
      <c r="C19" s="25">
        <v>-0.23705662999999999</v>
      </c>
      <c r="D19" s="26">
        <v>5.0276516999999999E-6</v>
      </c>
      <c r="E19" s="28">
        <f t="shared" si="0"/>
        <v>-1.0723868833333334E-6</v>
      </c>
      <c r="F19" s="18">
        <f t="shared" si="1"/>
        <v>5.3680235184946426E-3</v>
      </c>
      <c r="G19" s="12">
        <f t="shared" si="2"/>
        <v>3.7011039455279102E-2</v>
      </c>
    </row>
    <row r="20" spans="1:7" x14ac:dyDescent="0.25">
      <c r="A20" s="24">
        <v>1.6064453000000001</v>
      </c>
      <c r="B20" s="23">
        <v>-7.3297784000000005E-2</v>
      </c>
      <c r="C20" s="25">
        <v>-0.23978189</v>
      </c>
      <c r="D20" s="26">
        <v>2.5749206999999998E-6</v>
      </c>
      <c r="E20" s="28">
        <f t="shared" si="0"/>
        <v>-6.6359838333333335E-7</v>
      </c>
      <c r="F20" s="18">
        <f t="shared" si="1"/>
        <v>5.8328523206410184E-3</v>
      </c>
      <c r="G20" s="12">
        <f t="shared" si="2"/>
        <v>4.0215905655458149E-2</v>
      </c>
    </row>
    <row r="21" spans="1:7" x14ac:dyDescent="0.25">
      <c r="A21" s="24">
        <v>1.7060546999999999</v>
      </c>
      <c r="B21" s="23">
        <v>-8.8735856000000002E-2</v>
      </c>
      <c r="C21" s="25">
        <v>-0.24270411</v>
      </c>
      <c r="D21" s="26">
        <v>5.4180618000000002E-6</v>
      </c>
      <c r="E21" s="28">
        <f t="shared" si="0"/>
        <v>-1.1374552333333333E-6</v>
      </c>
      <c r="F21" s="18">
        <f t="shared" si="1"/>
        <v>7.06137505594531E-3</v>
      </c>
      <c r="G21" s="12">
        <f t="shared" si="2"/>
        <v>4.8686230584437856E-2</v>
      </c>
    </row>
    <row r="22" spans="1:7" x14ac:dyDescent="0.25">
      <c r="A22" s="24">
        <v>1.8056641</v>
      </c>
      <c r="B22" s="23">
        <v>-0.12242677</v>
      </c>
      <c r="C22" s="25">
        <v>-0.24583627</v>
      </c>
      <c r="D22" s="26">
        <v>2.6315452000000002E-6</v>
      </c>
      <c r="E22" s="28">
        <f t="shared" si="0"/>
        <v>-6.7303580000000001E-7</v>
      </c>
      <c r="F22" s="18">
        <f t="shared" si="1"/>
        <v>9.7424128061372808E-3</v>
      </c>
      <c r="G22" s="12">
        <f t="shared" si="2"/>
        <v>6.717124534109345E-2</v>
      </c>
    </row>
    <row r="23" spans="1:7" x14ac:dyDescent="0.25">
      <c r="A23" s="24">
        <v>1.9052734</v>
      </c>
      <c r="B23" s="23">
        <v>-0.15502775999999999</v>
      </c>
      <c r="C23" s="25">
        <v>-0.24922565999999999</v>
      </c>
      <c r="D23" s="26">
        <v>-1.0669231E-6</v>
      </c>
      <c r="E23" s="28">
        <f t="shared" si="0"/>
        <v>-5.662441666666667E-8</v>
      </c>
      <c r="F23" s="18">
        <f t="shared" si="1"/>
        <v>1.2336717160232004E-2</v>
      </c>
      <c r="G23" s="12">
        <f t="shared" si="2"/>
        <v>8.5058257288337769E-2</v>
      </c>
    </row>
    <row r="24" spans="1:7" x14ac:dyDescent="0.25">
      <c r="A24" s="24">
        <v>2.0048827999999999</v>
      </c>
      <c r="B24" s="23">
        <v>-0.18385926999999999</v>
      </c>
      <c r="C24" s="25">
        <v>-0.25288680000000002</v>
      </c>
      <c r="D24" s="26">
        <v>-3.3706425999999999E-6</v>
      </c>
      <c r="E24" s="28">
        <f t="shared" si="0"/>
        <v>3.2732883333333326E-7</v>
      </c>
      <c r="F24" s="18">
        <f t="shared" si="1"/>
        <v>1.463105582688371E-2</v>
      </c>
      <c r="G24" s="12">
        <f t="shared" si="2"/>
        <v>0.10087708867435073</v>
      </c>
    </row>
    <row r="25" spans="1:7" x14ac:dyDescent="0.25">
      <c r="A25" s="24">
        <v>2.1044922000000001</v>
      </c>
      <c r="B25" s="23">
        <v>-0.21482915</v>
      </c>
      <c r="C25" s="25">
        <v>-0.25668176999999998</v>
      </c>
      <c r="D25" s="26">
        <v>-8.0674881000000007E-6</v>
      </c>
      <c r="E25" s="28">
        <f t="shared" si="0"/>
        <v>1.1101364166666667E-6</v>
      </c>
      <c r="F25" s="18">
        <f t="shared" si="1"/>
        <v>1.7095560571365125E-2</v>
      </c>
      <c r="G25" s="12">
        <f t="shared" si="2"/>
        <v>0.11786916816533316</v>
      </c>
    </row>
    <row r="26" spans="1:7" x14ac:dyDescent="0.25">
      <c r="A26" s="24">
        <v>2.2041016</v>
      </c>
      <c r="B26" s="23">
        <v>-0.25832128999999998</v>
      </c>
      <c r="C26" s="25">
        <v>-0.26065367</v>
      </c>
      <c r="D26" s="26">
        <v>-8.6367127000000006E-6</v>
      </c>
      <c r="E26" s="28">
        <f t="shared" si="0"/>
        <v>1.2050071833333333E-6</v>
      </c>
      <c r="F26" s="18">
        <f t="shared" si="1"/>
        <v>2.0556555104687495E-2</v>
      </c>
      <c r="G26" s="12">
        <f t="shared" si="2"/>
        <v>0.14173176950937894</v>
      </c>
    </row>
    <row r="27" spans="1:7" x14ac:dyDescent="0.25">
      <c r="A27" s="24">
        <v>2.3037109</v>
      </c>
      <c r="B27" s="23">
        <v>-0.31646657</v>
      </c>
      <c r="C27" s="25">
        <v>-0.26478466000000001</v>
      </c>
      <c r="D27" s="26">
        <v>-1.4087558000000001E-5</v>
      </c>
      <c r="E27" s="28">
        <f t="shared" si="0"/>
        <v>2.1134814E-6</v>
      </c>
      <c r="F27" s="18">
        <f t="shared" si="1"/>
        <v>2.5183609469418656E-2</v>
      </c>
      <c r="G27" s="12">
        <f t="shared" si="2"/>
        <v>0.17363403131295813</v>
      </c>
    </row>
    <row r="28" spans="1:7" x14ac:dyDescent="0.25">
      <c r="A28" s="24">
        <v>2.4033202999999999</v>
      </c>
      <c r="B28" s="23">
        <v>-0.40097642</v>
      </c>
      <c r="C28" s="25">
        <v>-0.26894853000000002</v>
      </c>
      <c r="D28" s="26">
        <v>-2.1129847000000001E-5</v>
      </c>
      <c r="E28" s="28">
        <f t="shared" si="0"/>
        <v>3.2871962333333336E-6</v>
      </c>
      <c r="F28" s="18">
        <f t="shared" si="1"/>
        <v>3.1908689653145965E-2</v>
      </c>
      <c r="G28" s="12">
        <f t="shared" si="2"/>
        <v>0.22000160164164528</v>
      </c>
    </row>
    <row r="29" spans="1:7" x14ac:dyDescent="0.25">
      <c r="A29" s="24">
        <v>2.5029297000000001</v>
      </c>
      <c r="B29" s="23">
        <v>-0.51546948999999997</v>
      </c>
      <c r="C29" s="25">
        <v>-0.27348188000000001</v>
      </c>
      <c r="D29" s="26">
        <v>-3.0502676999999999E-5</v>
      </c>
      <c r="E29" s="28">
        <f t="shared" si="0"/>
        <v>4.8493345666666663E-6</v>
      </c>
      <c r="F29" s="18">
        <f t="shared" si="1"/>
        <v>4.1019758673279158E-2</v>
      </c>
      <c r="G29" s="12">
        <f t="shared" si="2"/>
        <v>0.28281990596205647</v>
      </c>
    </row>
    <row r="30" spans="1:7" x14ac:dyDescent="0.25">
      <c r="A30" s="24">
        <v>2.6025391</v>
      </c>
      <c r="B30" s="23">
        <v>-0.66476774000000005</v>
      </c>
      <c r="C30" s="25">
        <v>-0.27769878999999997</v>
      </c>
      <c r="D30" s="26">
        <v>-4.7722456999999998E-5</v>
      </c>
      <c r="E30" s="28">
        <f t="shared" si="0"/>
        <v>7.7192979000000004E-6</v>
      </c>
      <c r="F30" s="18">
        <f t="shared" si="1"/>
        <v>5.2900535914513942E-2</v>
      </c>
      <c r="G30" s="12">
        <f t="shared" si="2"/>
        <v>0.3647345834443253</v>
      </c>
    </row>
    <row r="31" spans="1:7" x14ac:dyDescent="0.25">
      <c r="A31" s="24">
        <v>2.7021484</v>
      </c>
      <c r="B31" s="23">
        <v>-0.83651030000000004</v>
      </c>
      <c r="C31" s="25">
        <v>-0.28208756000000001</v>
      </c>
      <c r="D31" s="26">
        <v>-7.3051451000000003E-5</v>
      </c>
      <c r="E31" s="28">
        <f t="shared" si="0"/>
        <v>1.1940796899999999E-5</v>
      </c>
      <c r="F31" s="18">
        <f t="shared" si="1"/>
        <v>6.6567374596142148E-2</v>
      </c>
      <c r="G31" s="12">
        <f t="shared" si="2"/>
        <v>0.45896366122908971</v>
      </c>
    </row>
    <row r="32" spans="1:7" x14ac:dyDescent="0.25">
      <c r="A32" s="24">
        <v>2.8017577999999999</v>
      </c>
      <c r="B32" s="23">
        <v>-1.0513003999999999</v>
      </c>
      <c r="C32" s="25">
        <v>-0.28610050999999997</v>
      </c>
      <c r="D32" s="26">
        <v>-8.6718798999999998E-5</v>
      </c>
      <c r="E32" s="28">
        <f t="shared" si="0"/>
        <v>1.4218688233333332E-5</v>
      </c>
      <c r="F32" s="18">
        <f t="shared" si="1"/>
        <v>8.3659827667243392E-2</v>
      </c>
      <c r="G32" s="12">
        <f t="shared" si="2"/>
        <v>0.57681140403842779</v>
      </c>
    </row>
    <row r="33" spans="1:7" x14ac:dyDescent="0.25">
      <c r="A33" s="24">
        <v>2.9013672000000001</v>
      </c>
      <c r="B33" s="23">
        <v>-1.2856551000000001</v>
      </c>
      <c r="C33" s="25">
        <v>-0.28984823999999998</v>
      </c>
      <c r="D33" s="26">
        <v>-1.1131465E-4</v>
      </c>
      <c r="E33" s="28">
        <f t="shared" si="0"/>
        <v>1.8317996733333332E-5</v>
      </c>
      <c r="F33" s="18">
        <f t="shared" si="1"/>
        <v>0.10230918213815252</v>
      </c>
      <c r="G33" s="12">
        <f t="shared" si="2"/>
        <v>0.70539355196684539</v>
      </c>
    </row>
    <row r="34" spans="1:7" x14ac:dyDescent="0.25">
      <c r="A34" s="24">
        <v>3.0009766</v>
      </c>
      <c r="B34" s="23">
        <v>-1.5401758000000001</v>
      </c>
      <c r="C34" s="25">
        <v>-0.29308616999999998</v>
      </c>
      <c r="D34" s="26">
        <v>-1.3871192999999999E-4</v>
      </c>
      <c r="E34" s="28">
        <f t="shared" si="0"/>
        <v>2.2884210066666664E-5</v>
      </c>
      <c r="F34" s="18">
        <f t="shared" si="1"/>
        <v>0.1225632959002572</v>
      </c>
      <c r="G34" s="12">
        <f t="shared" si="2"/>
        <v>0.84504007195660624</v>
      </c>
    </row>
    <row r="35" spans="1:7" x14ac:dyDescent="0.25">
      <c r="A35" s="24">
        <v>3.1005859</v>
      </c>
      <c r="B35" s="23">
        <v>-1.7847310000000001</v>
      </c>
      <c r="C35" s="25">
        <v>-0.29590726000000001</v>
      </c>
      <c r="D35" s="26">
        <v>-1.4919936E-4</v>
      </c>
      <c r="E35" s="28">
        <f t="shared" si="0"/>
        <v>2.4632115066666665E-5</v>
      </c>
      <c r="F35" s="18">
        <f t="shared" si="1"/>
        <v>0.14202438036967074</v>
      </c>
      <c r="G35" s="12">
        <f t="shared" si="2"/>
        <v>0.97921887401632068</v>
      </c>
    </row>
    <row r="36" spans="1:7" x14ac:dyDescent="0.25">
      <c r="A36" s="24">
        <v>3.2001952999999999</v>
      </c>
      <c r="B36" s="23">
        <v>-2.0010566999999999</v>
      </c>
      <c r="C36" s="25">
        <v>-0.29800107999999997</v>
      </c>
      <c r="D36" s="26">
        <v>-1.7599761E-4</v>
      </c>
      <c r="E36" s="28">
        <f t="shared" si="0"/>
        <v>2.9098490066666665E-5</v>
      </c>
      <c r="F36" s="18">
        <f t="shared" si="1"/>
        <v>0.15923903260607794</v>
      </c>
      <c r="G36" s="12">
        <f t="shared" si="2"/>
        <v>1.0979091463177442</v>
      </c>
    </row>
    <row r="37" spans="1:7" x14ac:dyDescent="0.25">
      <c r="A37" s="24">
        <v>3.2998047000000001</v>
      </c>
      <c r="B37" s="23">
        <v>-2.1965821000000001</v>
      </c>
      <c r="C37" s="25">
        <v>-0.29959630999999998</v>
      </c>
      <c r="D37" s="26">
        <v>-1.9665061000000001E-4</v>
      </c>
      <c r="E37" s="28">
        <f t="shared" si="0"/>
        <v>3.2540656733333334E-5</v>
      </c>
      <c r="F37" s="18">
        <f t="shared" si="1"/>
        <v>0.17479844956108798</v>
      </c>
      <c r="G37" s="12">
        <f t="shared" si="2"/>
        <v>1.205187028547386</v>
      </c>
    </row>
    <row r="38" spans="1:7" x14ac:dyDescent="0.25">
      <c r="A38" s="24">
        <v>3.3994141</v>
      </c>
      <c r="B38" s="23">
        <v>-2.3419614000000002</v>
      </c>
      <c r="C38" s="25">
        <v>-0.30090963999999998</v>
      </c>
      <c r="D38" s="26">
        <v>-2.0717977999999999E-4</v>
      </c>
      <c r="E38" s="28">
        <f t="shared" si="0"/>
        <v>3.42955184E-5</v>
      </c>
      <c r="F38" s="18">
        <f t="shared" si="1"/>
        <v>0.18636736667020778</v>
      </c>
      <c r="G38" s="12">
        <f t="shared" si="2"/>
        <v>1.2849515165577816</v>
      </c>
    </row>
    <row r="39" spans="1:7" x14ac:dyDescent="0.25">
      <c r="A39" s="24">
        <v>3.4990234</v>
      </c>
      <c r="B39" s="23">
        <v>-2.4426516999999999</v>
      </c>
      <c r="C39" s="25">
        <v>-0.30172642999999999</v>
      </c>
      <c r="D39" s="26">
        <v>-2.2510885999999999E-4</v>
      </c>
      <c r="E39" s="28">
        <f t="shared" si="0"/>
        <v>3.7283698399999998E-5</v>
      </c>
      <c r="F39" s="18">
        <f t="shared" si="1"/>
        <v>0.1943800461534107</v>
      </c>
      <c r="G39" s="12">
        <f t="shared" si="2"/>
        <v>1.3401967284078391</v>
      </c>
    </row>
    <row r="40" spans="1:7" x14ac:dyDescent="0.25">
      <c r="A40" s="24">
        <v>3.5986327999999999</v>
      </c>
      <c r="B40" s="23">
        <v>-2.5188834999999998</v>
      </c>
      <c r="C40" s="25">
        <v>-0.30226766999999999</v>
      </c>
      <c r="D40" s="26">
        <v>-2.3634135E-4</v>
      </c>
      <c r="E40" s="28">
        <f t="shared" si="0"/>
        <v>3.9155780066666664E-5</v>
      </c>
      <c r="F40" s="18">
        <f t="shared" si="1"/>
        <v>0.20044638004880708</v>
      </c>
      <c r="G40" s="12">
        <f t="shared" si="2"/>
        <v>1.3820224250311606</v>
      </c>
    </row>
    <row r="41" spans="1:7" x14ac:dyDescent="0.25">
      <c r="A41" s="24">
        <v>3.6982422000000001</v>
      </c>
      <c r="B41" s="23">
        <v>-2.5269081999999998</v>
      </c>
      <c r="C41" s="25">
        <v>-0.30269715000000003</v>
      </c>
      <c r="D41" s="26">
        <v>-2.3535489E-4</v>
      </c>
      <c r="E41" s="28">
        <f t="shared" si="0"/>
        <v>3.8991370066666669E-5</v>
      </c>
      <c r="F41" s="18">
        <f t="shared" si="1"/>
        <v>0.20108496538472184</v>
      </c>
      <c r="G41" s="12">
        <f t="shared" si="2"/>
        <v>1.3864252945382847</v>
      </c>
    </row>
    <row r="42" spans="1:7" x14ac:dyDescent="0.25">
      <c r="A42" s="24">
        <v>3.7978516</v>
      </c>
      <c r="B42" s="23">
        <v>-2.5451195000000002</v>
      </c>
      <c r="C42" s="25">
        <v>-0.30280899999999999</v>
      </c>
      <c r="D42" s="26">
        <v>-2.3938417000000001E-4</v>
      </c>
      <c r="E42" s="28">
        <f t="shared" si="0"/>
        <v>3.9662916733333336E-5</v>
      </c>
      <c r="F42" s="18">
        <f t="shared" si="1"/>
        <v>0.20253417459228659</v>
      </c>
      <c r="G42" s="12">
        <f t="shared" si="2"/>
        <v>1.3964171917375676</v>
      </c>
    </row>
    <row r="43" spans="1:7" x14ac:dyDescent="0.25">
      <c r="A43" s="24">
        <v>3.8974609</v>
      </c>
      <c r="B43" s="23">
        <v>-2.5385949999999999</v>
      </c>
      <c r="C43" s="25">
        <v>-0.30293521000000001</v>
      </c>
      <c r="D43" s="26">
        <v>-2.4056134999999999E-4</v>
      </c>
      <c r="E43" s="28">
        <f t="shared" si="0"/>
        <v>3.9859113399999994E-5</v>
      </c>
      <c r="F43" s="18">
        <f t="shared" si="1"/>
        <v>0.20201497137918503</v>
      </c>
      <c r="G43" s="12">
        <f t="shared" si="2"/>
        <v>1.3928374289926388</v>
      </c>
    </row>
    <row r="44" spans="1:7" x14ac:dyDescent="0.25">
      <c r="A44" s="24">
        <v>3.9970702999999999</v>
      </c>
      <c r="B44" s="23">
        <v>-2.5203061</v>
      </c>
      <c r="C44" s="25">
        <v>-0.30292966999999998</v>
      </c>
      <c r="D44" s="26">
        <v>-2.4099051E-4</v>
      </c>
      <c r="E44" s="28">
        <f t="shared" si="0"/>
        <v>3.9930640066666666E-5</v>
      </c>
      <c r="F44" s="18">
        <f t="shared" si="1"/>
        <v>0.20055958695982834</v>
      </c>
      <c r="G44" s="12">
        <f t="shared" si="2"/>
        <v>1.3828029554137089</v>
      </c>
    </row>
    <row r="45" spans="1:7" x14ac:dyDescent="0.25">
      <c r="A45" s="24">
        <v>4.0966797000000001</v>
      </c>
      <c r="B45" s="23">
        <v>-2.5146731999999998</v>
      </c>
      <c r="C45" s="25">
        <v>-0.30283809</v>
      </c>
      <c r="D45" s="26">
        <v>-2.3682714000000001E-4</v>
      </c>
      <c r="E45" s="28">
        <f t="shared" si="0"/>
        <v>3.923674506666667E-5</v>
      </c>
      <c r="F45" s="18">
        <f t="shared" si="1"/>
        <v>0.20011133502035716</v>
      </c>
      <c r="G45" s="12">
        <f t="shared" si="2"/>
        <v>1.3797123821029711</v>
      </c>
    </row>
    <row r="46" spans="1:7" x14ac:dyDescent="0.25">
      <c r="A46" s="24">
        <v>4.1962891000000004</v>
      </c>
      <c r="B46" s="23">
        <v>-2.5078423000000001</v>
      </c>
      <c r="C46" s="25">
        <v>-0.30282133999999999</v>
      </c>
      <c r="D46" s="26">
        <v>-2.3695230000000001E-4</v>
      </c>
      <c r="E46" s="28">
        <f t="shared" si="0"/>
        <v>3.9257605066666665E-5</v>
      </c>
      <c r="F46" s="18">
        <f t="shared" si="1"/>
        <v>0.19956774926997398</v>
      </c>
      <c r="G46" s="12">
        <f t="shared" si="2"/>
        <v>1.3759645084981993</v>
      </c>
    </row>
    <row r="47" spans="1:7" x14ac:dyDescent="0.25">
      <c r="A47" s="24">
        <v>4.2958983999999996</v>
      </c>
      <c r="B47" s="23">
        <v>-2.4961199999999999</v>
      </c>
      <c r="C47" s="25">
        <v>-0.30295512000000002</v>
      </c>
      <c r="D47" s="26">
        <v>-2.3493468E-4</v>
      </c>
      <c r="E47" s="28">
        <f t="shared" si="0"/>
        <v>3.8921335066666669E-5</v>
      </c>
      <c r="F47" s="18">
        <f t="shared" si="1"/>
        <v>0.19863491827527088</v>
      </c>
      <c r="G47" s="12">
        <f t="shared" si="2"/>
        <v>1.3695328964474858</v>
      </c>
    </row>
    <row r="48" spans="1:7" x14ac:dyDescent="0.25">
      <c r="A48" s="24">
        <v>4.3955077999999999</v>
      </c>
      <c r="B48" s="23">
        <v>-2.4783493999999999</v>
      </c>
      <c r="C48" s="25">
        <v>-0.30293396</v>
      </c>
      <c r="D48" s="26">
        <v>-2.3391840999999999E-4</v>
      </c>
      <c r="E48" s="28">
        <f t="shared" si="0"/>
        <v>3.8751956733333334E-5</v>
      </c>
      <c r="F48" s="18">
        <f t="shared" si="1"/>
        <v>0.19722077885941647</v>
      </c>
      <c r="G48" s="12">
        <f t="shared" si="2"/>
        <v>1.359782795775399</v>
      </c>
    </row>
    <row r="49" spans="1:7" x14ac:dyDescent="0.25">
      <c r="A49" s="24">
        <v>4.4951172000000001</v>
      </c>
      <c r="B49" s="23">
        <v>-2.4638851000000002</v>
      </c>
      <c r="C49" s="25">
        <v>-0.30298406</v>
      </c>
      <c r="D49" s="26">
        <v>-2.3357867E-4</v>
      </c>
      <c r="E49" s="28">
        <f t="shared" si="0"/>
        <v>3.8695333399999999E-5</v>
      </c>
      <c r="F49" s="18">
        <f t="shared" si="1"/>
        <v>0.19606974643773445</v>
      </c>
      <c r="G49" s="12">
        <f t="shared" si="2"/>
        <v>1.3518467451552023</v>
      </c>
    </row>
    <row r="50" spans="1:7" x14ac:dyDescent="0.25">
      <c r="A50" s="24">
        <v>4.5947266000000004</v>
      </c>
      <c r="B50" s="23">
        <v>-2.4507205000000001</v>
      </c>
      <c r="C50" s="25">
        <v>-0.30289468000000003</v>
      </c>
      <c r="D50" s="26">
        <v>-2.2980569000000001E-4</v>
      </c>
      <c r="E50" s="28">
        <f t="shared" si="0"/>
        <v>3.80665034E-5</v>
      </c>
      <c r="F50" s="18">
        <f t="shared" si="1"/>
        <v>0.19502214085582065</v>
      </c>
      <c r="G50" s="12">
        <f t="shared" si="2"/>
        <v>1.3446237940276233</v>
      </c>
    </row>
    <row r="51" spans="1:7" x14ac:dyDescent="0.25">
      <c r="A51" s="24">
        <v>4.6943358999999996</v>
      </c>
      <c r="B51" s="23">
        <v>-2.4505224000000001</v>
      </c>
      <c r="C51" s="25">
        <v>-0.30284699999999998</v>
      </c>
      <c r="D51" s="26">
        <v>-2.3216306E-4</v>
      </c>
      <c r="E51" s="28">
        <f t="shared" si="0"/>
        <v>3.8459398400000001E-5</v>
      </c>
      <c r="F51" s="18">
        <f t="shared" si="1"/>
        <v>0.19500637655870739</v>
      </c>
      <c r="G51" s="12">
        <f t="shared" si="2"/>
        <v>1.3445151035532927</v>
      </c>
    </row>
    <row r="52" spans="1:7" x14ac:dyDescent="0.25">
      <c r="A52" s="24">
        <v>4.7939452999999999</v>
      </c>
      <c r="B52" s="23">
        <v>-2.4607313</v>
      </c>
      <c r="C52" s="25">
        <v>-0.30306034999999998</v>
      </c>
      <c r="D52" s="26">
        <v>-2.3191571E-4</v>
      </c>
      <c r="E52" s="28">
        <f t="shared" si="0"/>
        <v>3.8418173399999997E-5</v>
      </c>
      <c r="F52" s="18">
        <f t="shared" si="1"/>
        <v>0.19581877500797282</v>
      </c>
      <c r="G52" s="12">
        <f t="shared" si="2"/>
        <v>1.3501163664679532</v>
      </c>
    </row>
    <row r="53" spans="1:7" x14ac:dyDescent="0.25">
      <c r="A53" s="24">
        <v>4.8935547000000001</v>
      </c>
      <c r="B53" s="23">
        <v>-2.4534322999999998</v>
      </c>
      <c r="C53" s="25">
        <v>-0.30291393</v>
      </c>
      <c r="D53" s="26">
        <v>-2.3366808000000001E-4</v>
      </c>
      <c r="E53" s="28">
        <f t="shared" si="0"/>
        <v>3.8710235066666667E-5</v>
      </c>
      <c r="F53" s="18">
        <f t="shared" si="1"/>
        <v>0.19523793904315892</v>
      </c>
      <c r="G53" s="12">
        <f t="shared" si="2"/>
        <v>1.3461116629235843</v>
      </c>
    </row>
    <row r="54" spans="1:7" x14ac:dyDescent="0.25">
      <c r="A54" s="24">
        <v>4.9931641000000004</v>
      </c>
      <c r="B54" s="23">
        <v>-2.4654875000000001</v>
      </c>
      <c r="C54" s="25">
        <v>-0.30300667999999997</v>
      </c>
      <c r="D54" s="26">
        <v>-2.3272631999999999E-4</v>
      </c>
      <c r="E54" s="28">
        <f t="shared" si="0"/>
        <v>3.8553275066666664E-5</v>
      </c>
      <c r="F54" s="18">
        <f t="shared" si="1"/>
        <v>0.19619726137813967</v>
      </c>
      <c r="G54" s="12">
        <f t="shared" si="2"/>
        <v>1.3527259254483242</v>
      </c>
    </row>
    <row r="55" spans="1:7" x14ac:dyDescent="0.25">
      <c r="A55" s="24">
        <v>5.0927733999999996</v>
      </c>
      <c r="B55" s="23">
        <v>-2.4707134000000002</v>
      </c>
      <c r="C55" s="25">
        <v>-0.30307654000000001</v>
      </c>
      <c r="D55" s="26">
        <v>-2.3414192999999999E-4</v>
      </c>
      <c r="E55" s="28">
        <f t="shared" si="0"/>
        <v>3.8789210066666662E-5</v>
      </c>
      <c r="F55" s="18">
        <f t="shared" si="1"/>
        <v>0.19661312528669164</v>
      </c>
      <c r="G55" s="12">
        <f t="shared" si="2"/>
        <v>1.3555931922317903</v>
      </c>
    </row>
    <row r="56" spans="1:7" x14ac:dyDescent="0.25">
      <c r="A56" s="24">
        <v>5.1923827999999999</v>
      </c>
      <c r="B56" s="23">
        <v>-2.5034559000000001</v>
      </c>
      <c r="C56" s="25">
        <v>-0.30311664999999999</v>
      </c>
      <c r="D56" s="26">
        <v>-2.3642479000000001E-4</v>
      </c>
      <c r="E56" s="28">
        <f t="shared" si="0"/>
        <v>3.9169686733333337E-5</v>
      </c>
      <c r="F56" s="18">
        <f t="shared" si="1"/>
        <v>0.19921869064878484</v>
      </c>
      <c r="G56" s="12">
        <f t="shared" si="2"/>
        <v>1.3735578457187747</v>
      </c>
    </row>
    <row r="57" spans="1:7" x14ac:dyDescent="0.25">
      <c r="A57" s="24">
        <v>5.2919922000000001</v>
      </c>
      <c r="B57" s="23">
        <v>-2.5069518</v>
      </c>
      <c r="C57" s="25">
        <v>-0.30324899999999999</v>
      </c>
      <c r="D57" s="26">
        <v>-2.376437E-4</v>
      </c>
      <c r="E57" s="28">
        <f t="shared" si="0"/>
        <v>3.9372838400000001E-5</v>
      </c>
      <c r="F57" s="18">
        <f t="shared" si="1"/>
        <v>0.19949688553156228</v>
      </c>
      <c r="G57" s="12">
        <f t="shared" si="2"/>
        <v>1.3754759225951629</v>
      </c>
    </row>
    <row r="58" spans="1:7" x14ac:dyDescent="0.25">
      <c r="A58" s="24">
        <v>5.3916016000000004</v>
      </c>
      <c r="B58" s="23">
        <v>-2.5323269000000002</v>
      </c>
      <c r="C58" s="25">
        <v>-0.30340210000000001</v>
      </c>
      <c r="D58" s="26">
        <v>-2.4076998000000001E-4</v>
      </c>
      <c r="E58" s="28">
        <f t="shared" si="0"/>
        <v>3.989388506666667E-5</v>
      </c>
      <c r="F58" s="18">
        <f t="shared" si="1"/>
        <v>0.2015161718297879</v>
      </c>
      <c r="G58" s="12">
        <f t="shared" si="2"/>
        <v>1.3893983438732445</v>
      </c>
    </row>
    <row r="59" spans="1:7" x14ac:dyDescent="0.25">
      <c r="A59" s="24">
        <v>5.4912108999999996</v>
      </c>
      <c r="B59" s="23">
        <v>-2.5681764999999999</v>
      </c>
      <c r="C59" s="25">
        <v>-0.30351867999999999</v>
      </c>
      <c r="D59" s="26">
        <v>-2.4332105999999999E-4</v>
      </c>
      <c r="E59" s="28">
        <f t="shared" si="0"/>
        <v>4.0319065066666666E-5</v>
      </c>
      <c r="F59" s="18">
        <f t="shared" si="1"/>
        <v>0.20436899235372147</v>
      </c>
      <c r="G59" s="12">
        <f t="shared" si="2"/>
        <v>1.4090677534066338</v>
      </c>
    </row>
    <row r="60" spans="1:7" x14ac:dyDescent="0.25">
      <c r="A60" s="24">
        <v>5.5908202999999999</v>
      </c>
      <c r="B60" s="23">
        <v>-2.5930127999999999</v>
      </c>
      <c r="C60" s="25">
        <v>-0.30378305999999999</v>
      </c>
      <c r="D60" s="26">
        <v>-2.4216474000000001E-4</v>
      </c>
      <c r="E60" s="28">
        <f t="shared" si="0"/>
        <v>4.0126345066666669E-5</v>
      </c>
      <c r="F60" s="18">
        <f t="shared" si="1"/>
        <v>0.20634540231027809</v>
      </c>
      <c r="G60" s="12">
        <f t="shared" si="2"/>
        <v>1.4226945541518059</v>
      </c>
    </row>
    <row r="61" spans="1:7" x14ac:dyDescent="0.25">
      <c r="A61" s="24">
        <v>5.6904297000000001</v>
      </c>
      <c r="B61" s="23">
        <v>-2.6433797000000001</v>
      </c>
      <c r="C61" s="25">
        <v>-0.30387139000000002</v>
      </c>
      <c r="D61" s="26">
        <v>-2.4761556000000001E-4</v>
      </c>
      <c r="E61" s="28">
        <f t="shared" si="0"/>
        <v>4.1034815066666673E-5</v>
      </c>
      <c r="F61" s="18">
        <f t="shared" si="1"/>
        <v>0.21035347286188569</v>
      </c>
      <c r="G61" s="12">
        <f t="shared" si="2"/>
        <v>1.4503290935337592</v>
      </c>
    </row>
    <row r="62" spans="1:7" x14ac:dyDescent="0.25">
      <c r="A62" s="24">
        <v>5.7900391000000004</v>
      </c>
      <c r="B62" s="23">
        <v>-2.6829770000000002</v>
      </c>
      <c r="C62" s="25">
        <v>-0.30410382000000002</v>
      </c>
      <c r="D62" s="26">
        <v>-2.5084314999999999E-4</v>
      </c>
      <c r="E62" s="28">
        <f t="shared" si="0"/>
        <v>4.1572746733333338E-5</v>
      </c>
      <c r="F62" s="18">
        <f t="shared" si="1"/>
        <v>0.21350452587593205</v>
      </c>
      <c r="G62" s="12">
        <f t="shared" si="2"/>
        <v>1.4720547337115149</v>
      </c>
    </row>
    <row r="63" spans="1:7" x14ac:dyDescent="0.25">
      <c r="A63" s="24">
        <v>5.8896483999999996</v>
      </c>
      <c r="B63" s="23">
        <v>-2.7045398</v>
      </c>
      <c r="C63" s="25">
        <v>-0.30425411000000002</v>
      </c>
      <c r="D63" s="26">
        <v>-2.5436878999999998E-4</v>
      </c>
      <c r="E63" s="28">
        <f t="shared" si="0"/>
        <v>4.2160353400000002E-5</v>
      </c>
      <c r="F63" s="18">
        <f t="shared" si="1"/>
        <v>0.21522043897938301</v>
      </c>
      <c r="G63" s="12">
        <f t="shared" si="2"/>
        <v>1.4838854806065032</v>
      </c>
    </row>
    <row r="64" spans="1:7" x14ac:dyDescent="0.25">
      <c r="A64" s="24">
        <v>5.9892577999999999</v>
      </c>
      <c r="B64" s="23">
        <v>-2.7298230999999999</v>
      </c>
      <c r="C64" s="25">
        <v>-0.30447960000000002</v>
      </c>
      <c r="D64" s="26">
        <v>-2.5817451999999999E-4</v>
      </c>
      <c r="E64" s="28">
        <f t="shared" si="0"/>
        <v>4.2794641733333334E-5</v>
      </c>
      <c r="F64" s="18">
        <f t="shared" si="1"/>
        <v>0.21723242006572066</v>
      </c>
      <c r="G64" s="12">
        <f t="shared" si="2"/>
        <v>1.497757534466394</v>
      </c>
    </row>
    <row r="65" spans="1:7" x14ac:dyDescent="0.25">
      <c r="A65" s="24">
        <v>6.0888672000000001</v>
      </c>
      <c r="B65" s="23">
        <v>-2.7734391999999999</v>
      </c>
      <c r="C65" s="25">
        <v>-0.30470323999999999</v>
      </c>
      <c r="D65" s="26">
        <v>-2.6284158E-4</v>
      </c>
      <c r="E65" s="28">
        <f t="shared" si="0"/>
        <v>4.3572485066666672E-5</v>
      </c>
      <c r="F65" s="18">
        <f t="shared" si="1"/>
        <v>0.22070327902241585</v>
      </c>
      <c r="G65" s="12">
        <f t="shared" si="2"/>
        <v>1.5216881482849376</v>
      </c>
    </row>
    <row r="66" spans="1:7" x14ac:dyDescent="0.25">
      <c r="A66" s="24">
        <v>6.1884766000000004</v>
      </c>
      <c r="B66" s="23">
        <v>-2.8166416000000001</v>
      </c>
      <c r="C66" s="25">
        <v>-0.30491421000000002</v>
      </c>
      <c r="D66" s="26">
        <v>-2.6727616E-4</v>
      </c>
      <c r="E66" s="28">
        <f t="shared" si="0"/>
        <v>4.4311581733333335E-5</v>
      </c>
      <c r="F66" s="18">
        <f t="shared" si="1"/>
        <v>0.22414121677913254</v>
      </c>
      <c r="G66" s="12">
        <f t="shared" si="2"/>
        <v>1.545391779522812</v>
      </c>
    </row>
    <row r="67" spans="1:7" x14ac:dyDescent="0.25">
      <c r="A67" s="24">
        <v>6.2880858999999996</v>
      </c>
      <c r="B67" s="23">
        <v>-2.8480911</v>
      </c>
      <c r="C67" s="25">
        <v>-0.30517550999999998</v>
      </c>
      <c r="D67" s="26">
        <v>-2.7309357999999998E-4</v>
      </c>
      <c r="E67" s="28">
        <f t="shared" si="0"/>
        <v>4.5281151733333332E-5</v>
      </c>
      <c r="F67" s="18">
        <f t="shared" si="1"/>
        <v>0.22664388847051681</v>
      </c>
      <c r="G67" s="12">
        <f t="shared" si="2"/>
        <v>1.5626470095705762</v>
      </c>
    </row>
    <row r="68" spans="1:7" x14ac:dyDescent="0.25">
      <c r="A68" s="24">
        <v>6.3876952999999999</v>
      </c>
      <c r="B68" s="23">
        <v>-2.8779452000000001</v>
      </c>
      <c r="C68" s="25">
        <v>-0.30532983000000002</v>
      </c>
      <c r="D68" s="26">
        <v>-2.7597546999999999E-4</v>
      </c>
      <c r="E68" s="28">
        <f t="shared" si="0"/>
        <v>4.5761466733333335E-5</v>
      </c>
      <c r="F68" s="18">
        <f t="shared" si="1"/>
        <v>0.2290196022637967</v>
      </c>
      <c r="G68" s="12">
        <f t="shared" si="2"/>
        <v>1.5790268999780217</v>
      </c>
    </row>
    <row r="69" spans="1:7" x14ac:dyDescent="0.25">
      <c r="A69" s="24">
        <v>6.4873047000000001</v>
      </c>
      <c r="B69" s="23">
        <v>-2.9402710999999999</v>
      </c>
      <c r="C69" s="25">
        <v>-0.30551743999999997</v>
      </c>
      <c r="D69" s="26">
        <v>-2.7778147999999998E-4</v>
      </c>
      <c r="E69" s="28">
        <f t="shared" ref="E69:E132" si="3" xml:space="preserve"> (delta_0 - D69) / L</f>
        <v>4.60624684E-5</v>
      </c>
      <c r="F69" s="18">
        <f t="shared" ref="F69:F132" si="4" xml:space="preserve"> -B69 / A_4x8_in2</f>
        <v>0.23397933979762225</v>
      </c>
      <c r="G69" s="12">
        <f t="shared" ref="G69:G132" si="5" xml:space="preserve"> -B69 * kip_to_N / A_4x8_mm2</f>
        <v>1.6132229203419048</v>
      </c>
    </row>
    <row r="70" spans="1:7" x14ac:dyDescent="0.25">
      <c r="A70" s="24">
        <v>6.5869141000000004</v>
      </c>
      <c r="B70" s="23">
        <v>-2.9754729000000002</v>
      </c>
      <c r="C70" s="25">
        <v>-0.30580536000000003</v>
      </c>
      <c r="D70" s="26">
        <v>-2.8072893999999998E-4</v>
      </c>
      <c r="E70" s="28">
        <f t="shared" si="3"/>
        <v>4.6553711733333334E-5</v>
      </c>
      <c r="F70" s="18">
        <f t="shared" si="4"/>
        <v>0.23678061003548842</v>
      </c>
      <c r="G70" s="12">
        <f t="shared" si="5"/>
        <v>1.6325369048915921</v>
      </c>
    </row>
    <row r="71" spans="1:7" x14ac:dyDescent="0.25">
      <c r="A71" s="24">
        <v>6.6865233999999996</v>
      </c>
      <c r="B71" s="23">
        <v>-3.0085106000000001</v>
      </c>
      <c r="C71" s="25">
        <v>-0.30601737000000001</v>
      </c>
      <c r="D71" s="26">
        <v>-2.8081535000000003E-4</v>
      </c>
      <c r="E71" s="28">
        <f t="shared" si="3"/>
        <v>4.6568113400000008E-5</v>
      </c>
      <c r="F71" s="18">
        <f t="shared" si="4"/>
        <v>0.23940966666718197</v>
      </c>
      <c r="G71" s="12">
        <f t="shared" si="5"/>
        <v>1.6506635241939345</v>
      </c>
    </row>
    <row r="72" spans="1:7" x14ac:dyDescent="0.25">
      <c r="A72" s="24">
        <v>6.7861327999999999</v>
      </c>
      <c r="B72" s="23">
        <v>-3.0464022000000002</v>
      </c>
      <c r="C72" s="25">
        <v>-0.30622991999999999</v>
      </c>
      <c r="D72" s="26">
        <v>-2.8897225E-4</v>
      </c>
      <c r="E72" s="28">
        <f t="shared" si="3"/>
        <v>4.7927596733333337E-5</v>
      </c>
      <c r="F72" s="18">
        <f t="shared" si="4"/>
        <v>0.24242498438801241</v>
      </c>
      <c r="G72" s="12">
        <f t="shared" si="5"/>
        <v>1.671453307016487</v>
      </c>
    </row>
    <row r="73" spans="1:7" x14ac:dyDescent="0.25">
      <c r="A73" s="24">
        <v>6.8857422000000001</v>
      </c>
      <c r="B73" s="23">
        <v>-3.0943398000000002</v>
      </c>
      <c r="C73" s="25">
        <v>-0.30643695999999998</v>
      </c>
      <c r="D73" s="26">
        <v>-2.9479560999999999E-4</v>
      </c>
      <c r="E73" s="28">
        <f t="shared" si="3"/>
        <v>4.8898156733333335E-5</v>
      </c>
      <c r="F73" s="18">
        <f t="shared" si="4"/>
        <v>0.24623973738799343</v>
      </c>
      <c r="G73" s="12">
        <f t="shared" si="5"/>
        <v>1.6977549752763228</v>
      </c>
    </row>
    <row r="74" spans="1:7" x14ac:dyDescent="0.25">
      <c r="A74" s="24">
        <v>6.9853516000000004</v>
      </c>
      <c r="B74" s="23">
        <v>-3.1345532</v>
      </c>
      <c r="C74" s="25">
        <v>-0.30666974000000002</v>
      </c>
      <c r="D74" s="26">
        <v>-2.9841064999999999E-4</v>
      </c>
      <c r="E74" s="28">
        <f t="shared" si="3"/>
        <v>4.9500663400000004E-5</v>
      </c>
      <c r="F74" s="18">
        <f t="shared" si="4"/>
        <v>0.24943981808225923</v>
      </c>
      <c r="G74" s="12">
        <f t="shared" si="5"/>
        <v>1.7198186477672293</v>
      </c>
    </row>
    <row r="75" spans="1:7" x14ac:dyDescent="0.25">
      <c r="A75" s="24">
        <v>7.0849608999999996</v>
      </c>
      <c r="B75" s="23">
        <v>-3.1867212999999999</v>
      </c>
      <c r="C75" s="25">
        <v>-0.30685189000000002</v>
      </c>
      <c r="D75" s="26">
        <v>-3.0440091999999998E-4</v>
      </c>
      <c r="E75" s="28">
        <f t="shared" si="3"/>
        <v>5.0499041733333334E-5</v>
      </c>
      <c r="F75" s="18">
        <f t="shared" si="4"/>
        <v>0.25359122357561537</v>
      </c>
      <c r="G75" s="12">
        <f t="shared" si="5"/>
        <v>1.748441441981915</v>
      </c>
    </row>
    <row r="76" spans="1:7" x14ac:dyDescent="0.25">
      <c r="A76" s="24">
        <v>7.1845702999999999</v>
      </c>
      <c r="B76" s="23">
        <v>-3.2444372000000001</v>
      </c>
      <c r="C76" s="25">
        <v>-0.30703967999999998</v>
      </c>
      <c r="D76" s="26">
        <v>-3.0398665999999998E-4</v>
      </c>
      <c r="E76" s="28">
        <f t="shared" si="3"/>
        <v>5.0429998399999998E-5</v>
      </c>
      <c r="F76" s="18">
        <f t="shared" si="4"/>
        <v>0.25818410896561417</v>
      </c>
      <c r="G76" s="12">
        <f t="shared" si="5"/>
        <v>1.7801081181425458</v>
      </c>
    </row>
    <row r="77" spans="1:7" x14ac:dyDescent="0.25">
      <c r="A77" s="24">
        <v>7.2841797000000001</v>
      </c>
      <c r="B77" s="23">
        <v>-3.2922788000000001</v>
      </c>
      <c r="C77" s="25">
        <v>-0.30724340999999999</v>
      </c>
      <c r="D77" s="26">
        <v>-3.1344593E-4</v>
      </c>
      <c r="E77" s="28">
        <f t="shared" si="3"/>
        <v>5.2006543400000002E-5</v>
      </c>
      <c r="F77" s="18">
        <f t="shared" si="4"/>
        <v>0.26199122252832674</v>
      </c>
      <c r="G77" s="12">
        <f t="shared" si="5"/>
        <v>1.806357114592509</v>
      </c>
    </row>
    <row r="78" spans="1:7" x14ac:dyDescent="0.25">
      <c r="A78" s="24">
        <v>7.3837891000000004</v>
      </c>
      <c r="B78" s="23">
        <v>-3.3280528</v>
      </c>
      <c r="C78" s="25">
        <v>-0.30750002999999998</v>
      </c>
      <c r="D78" s="26">
        <v>-3.1774043000000002E-4</v>
      </c>
      <c r="E78" s="28">
        <f t="shared" si="3"/>
        <v>5.2722293400000009E-5</v>
      </c>
      <c r="F78" s="18">
        <f t="shared" si="4"/>
        <v>0.26483802699541148</v>
      </c>
      <c r="G78" s="12">
        <f t="shared" si="5"/>
        <v>1.8259850450756236</v>
      </c>
    </row>
    <row r="79" spans="1:7" x14ac:dyDescent="0.25">
      <c r="A79" s="24">
        <v>7.4833983999999996</v>
      </c>
      <c r="B79" s="23">
        <v>-3.3520637</v>
      </c>
      <c r="C79" s="25">
        <v>-0.30761908999999998</v>
      </c>
      <c r="D79" s="26">
        <v>-3.2086670000000002E-4</v>
      </c>
      <c r="E79" s="28">
        <f t="shared" si="3"/>
        <v>5.3243338400000009E-5</v>
      </c>
      <c r="F79" s="18">
        <f t="shared" si="4"/>
        <v>0.26674875370695406</v>
      </c>
      <c r="G79" s="12">
        <f t="shared" si="5"/>
        <v>1.8391589779888293</v>
      </c>
    </row>
    <row r="80" spans="1:7" x14ac:dyDescent="0.25">
      <c r="A80" s="24">
        <v>7.5830077999999999</v>
      </c>
      <c r="B80" s="23">
        <v>-3.3676368999999999</v>
      </c>
      <c r="C80" s="25">
        <v>-0.30782746999999999</v>
      </c>
      <c r="D80" s="26">
        <v>-3.2464563000000001E-4</v>
      </c>
      <c r="E80" s="28">
        <f t="shared" si="3"/>
        <v>5.3873160066666672E-5</v>
      </c>
      <c r="F80" s="18">
        <f t="shared" si="4"/>
        <v>0.26798802958683343</v>
      </c>
      <c r="G80" s="12">
        <f t="shared" si="5"/>
        <v>1.847703442879522</v>
      </c>
    </row>
    <row r="81" spans="1:7" x14ac:dyDescent="0.25">
      <c r="A81" s="24">
        <v>7.6826172000000001</v>
      </c>
      <c r="B81" s="23">
        <v>-3.4090047000000001</v>
      </c>
      <c r="C81" s="25">
        <v>-0.30800181999999998</v>
      </c>
      <c r="D81" s="26">
        <v>-3.2693741000000001E-4</v>
      </c>
      <c r="E81" s="28">
        <f t="shared" si="3"/>
        <v>5.4255123400000004E-5</v>
      </c>
      <c r="F81" s="18">
        <f t="shared" si="4"/>
        <v>0.2712799745142519</v>
      </c>
      <c r="G81" s="12">
        <f t="shared" si="5"/>
        <v>1.8704004938841454</v>
      </c>
    </row>
    <row r="82" spans="1:7" x14ac:dyDescent="0.25">
      <c r="A82" s="24">
        <v>7.7822266000000004</v>
      </c>
      <c r="B82" s="23">
        <v>-3.4668760000000001</v>
      </c>
      <c r="C82" s="25">
        <v>-0.30830883999999997</v>
      </c>
      <c r="D82" s="26">
        <v>-3.3452212999999999E-4</v>
      </c>
      <c r="E82" s="28">
        <f t="shared" si="3"/>
        <v>5.5519243399999999E-5</v>
      </c>
      <c r="F82" s="18">
        <f t="shared" si="4"/>
        <v>0.2758852262433289</v>
      </c>
      <c r="G82" s="12">
        <f t="shared" si="5"/>
        <v>1.9021524325370072</v>
      </c>
    </row>
    <row r="83" spans="1:7" x14ac:dyDescent="0.25">
      <c r="A83" s="24">
        <v>7.8818358999999996</v>
      </c>
      <c r="B83" s="23">
        <v>-3.5069577999999999</v>
      </c>
      <c r="C83" s="25">
        <v>-0.30846607999999998</v>
      </c>
      <c r="D83" s="26">
        <v>-3.3988056000000002E-4</v>
      </c>
      <c r="E83" s="28">
        <f t="shared" si="3"/>
        <v>5.6412315066666673E-5</v>
      </c>
      <c r="F83" s="18">
        <f t="shared" si="4"/>
        <v>0.27907483454233922</v>
      </c>
      <c r="G83" s="12">
        <f t="shared" si="5"/>
        <v>1.9241439007552135</v>
      </c>
    </row>
    <row r="84" spans="1:7" x14ac:dyDescent="0.25">
      <c r="A84" s="24">
        <v>7.9814452999999999</v>
      </c>
      <c r="B84" s="23">
        <v>-3.5605644999999999</v>
      </c>
      <c r="C84" s="25">
        <v>-0.30871451</v>
      </c>
      <c r="D84" s="26">
        <v>-3.4373702000000002E-4</v>
      </c>
      <c r="E84" s="28">
        <f t="shared" si="3"/>
        <v>5.7055058400000007E-5</v>
      </c>
      <c r="F84" s="18">
        <f t="shared" si="4"/>
        <v>0.28334072018626139</v>
      </c>
      <c r="G84" s="12">
        <f t="shared" si="5"/>
        <v>1.9535560039874265</v>
      </c>
    </row>
    <row r="85" spans="1:7" x14ac:dyDescent="0.25">
      <c r="A85" s="24">
        <v>8.0810546999999993</v>
      </c>
      <c r="B85" s="23">
        <v>-3.6035027999999998</v>
      </c>
      <c r="C85" s="25">
        <v>-0.30888796000000002</v>
      </c>
      <c r="D85" s="26">
        <v>-3.4885408000000001E-4</v>
      </c>
      <c r="E85" s="28">
        <f t="shared" si="3"/>
        <v>5.7907901733333341E-5</v>
      </c>
      <c r="F85" s="18">
        <f t="shared" si="4"/>
        <v>0.28675764153274275</v>
      </c>
      <c r="G85" s="12">
        <f t="shared" si="5"/>
        <v>1.9771147328816827</v>
      </c>
    </row>
    <row r="86" spans="1:7" x14ac:dyDescent="0.25">
      <c r="A86" s="24">
        <v>8.1806640999999996</v>
      </c>
      <c r="B86" s="23">
        <v>-3.6418222999999998</v>
      </c>
      <c r="C86" s="25">
        <v>-0.30905816000000003</v>
      </c>
      <c r="D86" s="26">
        <v>-3.5218894000000001E-4</v>
      </c>
      <c r="E86" s="28">
        <f t="shared" si="3"/>
        <v>5.846371173333334E-5</v>
      </c>
      <c r="F86" s="18">
        <f t="shared" si="4"/>
        <v>0.28980701045364771</v>
      </c>
      <c r="G86" s="12">
        <f t="shared" si="5"/>
        <v>1.998139289323448</v>
      </c>
    </row>
    <row r="87" spans="1:7" x14ac:dyDescent="0.25">
      <c r="A87" s="24">
        <v>8.2802734000000004</v>
      </c>
      <c r="B87" s="23">
        <v>-3.6935167</v>
      </c>
      <c r="C87" s="25">
        <v>-0.30924729000000001</v>
      </c>
      <c r="D87" s="26">
        <v>-3.6116537999999999E-4</v>
      </c>
      <c r="E87" s="28">
        <f t="shared" si="3"/>
        <v>5.995978506666667E-5</v>
      </c>
      <c r="F87" s="18">
        <f t="shared" si="4"/>
        <v>0.29392072009873255</v>
      </c>
      <c r="G87" s="12">
        <f t="shared" si="5"/>
        <v>2.0265021810762942</v>
      </c>
    </row>
    <row r="88" spans="1:7" x14ac:dyDescent="0.25">
      <c r="A88" s="24">
        <v>8.3798828000000007</v>
      </c>
      <c r="B88" s="23">
        <v>-3.7462127000000001</v>
      </c>
      <c r="C88" s="25">
        <v>-0.30943784000000002</v>
      </c>
      <c r="D88" s="26">
        <v>-3.6678911000000001E-4</v>
      </c>
      <c r="E88" s="28">
        <f t="shared" si="3"/>
        <v>6.0897073400000003E-5</v>
      </c>
      <c r="F88" s="18">
        <f t="shared" si="4"/>
        <v>0.29811413453931779</v>
      </c>
      <c r="G88" s="12">
        <f t="shared" si="5"/>
        <v>2.0554146153788104</v>
      </c>
    </row>
    <row r="89" spans="1:7" x14ac:dyDescent="0.25">
      <c r="A89" s="24">
        <v>8.4794921999999993</v>
      </c>
      <c r="B89" s="23">
        <v>-3.7934801999999999</v>
      </c>
      <c r="C89" s="25">
        <v>-0.30956553999999997</v>
      </c>
      <c r="D89" s="26">
        <v>-3.6692616000000001E-4</v>
      </c>
      <c r="E89" s="28">
        <f t="shared" si="3"/>
        <v>6.091991506666667E-5</v>
      </c>
      <c r="F89" s="18">
        <f t="shared" si="4"/>
        <v>0.30187556267561588</v>
      </c>
      <c r="G89" s="12">
        <f t="shared" si="5"/>
        <v>2.0813486234324423</v>
      </c>
    </row>
    <row r="90" spans="1:7" x14ac:dyDescent="0.25">
      <c r="A90" s="24">
        <v>8.5791015999999996</v>
      </c>
      <c r="B90" s="23">
        <v>-3.826457</v>
      </c>
      <c r="C90" s="25">
        <v>-0.30979245999999999</v>
      </c>
      <c r="D90" s="26">
        <v>-3.7051736999999999E-4</v>
      </c>
      <c r="E90" s="28">
        <f t="shared" si="3"/>
        <v>6.1518450066666664E-5</v>
      </c>
      <c r="F90" s="18">
        <f t="shared" si="4"/>
        <v>0.30449977303929227</v>
      </c>
      <c r="G90" s="12">
        <f t="shared" si="5"/>
        <v>2.0994418290553969</v>
      </c>
    </row>
    <row r="91" spans="1:7" x14ac:dyDescent="0.25">
      <c r="A91" s="24">
        <v>8.6787109000000004</v>
      </c>
      <c r="B91" s="23">
        <v>-3.8831321999999999</v>
      </c>
      <c r="C91" s="25">
        <v>-0.30998926999999998</v>
      </c>
      <c r="D91" s="26">
        <v>-3.7593543E-4</v>
      </c>
      <c r="E91" s="28">
        <f t="shared" si="3"/>
        <v>6.2421460066666666E-5</v>
      </c>
      <c r="F91" s="18">
        <f t="shared" si="4"/>
        <v>0.30900984215465316</v>
      </c>
      <c r="G91" s="12">
        <f t="shared" si="5"/>
        <v>2.1305375098771284</v>
      </c>
    </row>
    <row r="92" spans="1:7" x14ac:dyDescent="0.25">
      <c r="A92" s="24">
        <v>8.7783203000000007</v>
      </c>
      <c r="B92" s="23">
        <v>-3.9223789999999998</v>
      </c>
      <c r="C92" s="25">
        <v>-0.31015140000000002</v>
      </c>
      <c r="D92" s="26">
        <v>-3.8130880999999998E-4</v>
      </c>
      <c r="E92" s="28">
        <f t="shared" si="3"/>
        <v>6.33170234E-5</v>
      </c>
      <c r="F92" s="18">
        <f t="shared" si="4"/>
        <v>0.31213300326492266</v>
      </c>
      <c r="G92" s="12">
        <f t="shared" si="5"/>
        <v>2.1520708430823814</v>
      </c>
    </row>
    <row r="93" spans="1:7" x14ac:dyDescent="0.25">
      <c r="A93" s="24">
        <v>8.8779296999999993</v>
      </c>
      <c r="B93" s="23">
        <v>-3.9601617</v>
      </c>
      <c r="C93" s="25">
        <v>-0.31038892000000001</v>
      </c>
      <c r="D93" s="26">
        <v>-3.9350090000000001E-4</v>
      </c>
      <c r="E93" s="28">
        <f t="shared" si="3"/>
        <v>6.5349038400000004E-5</v>
      </c>
      <c r="F93" s="18">
        <f t="shared" si="4"/>
        <v>0.31513965499910174</v>
      </c>
      <c r="G93" s="12">
        <f t="shared" si="5"/>
        <v>2.1728008763206099</v>
      </c>
    </row>
    <row r="94" spans="1:7" x14ac:dyDescent="0.25">
      <c r="A94" s="24">
        <v>8.9775390999999996</v>
      </c>
      <c r="B94" s="23">
        <v>-4.0013576000000004</v>
      </c>
      <c r="C94" s="25">
        <v>-0.31051480999999997</v>
      </c>
      <c r="D94" s="26">
        <v>-3.8804710000000001E-4</v>
      </c>
      <c r="E94" s="28">
        <f t="shared" si="3"/>
        <v>6.4440071733333344E-5</v>
      </c>
      <c r="F94" s="18">
        <f t="shared" si="4"/>
        <v>0.31841792055916152</v>
      </c>
      <c r="G94" s="12">
        <f t="shared" si="5"/>
        <v>2.1954036118656801</v>
      </c>
    </row>
    <row r="95" spans="1:7" x14ac:dyDescent="0.25">
      <c r="A95" s="24">
        <v>9.0771484000000004</v>
      </c>
      <c r="B95" s="23">
        <v>-4.0434612999999997</v>
      </c>
      <c r="C95" s="25">
        <v>-0.31065321000000001</v>
      </c>
      <c r="D95" s="26">
        <v>-3.9472283000000001E-4</v>
      </c>
      <c r="E95" s="28">
        <f t="shared" si="3"/>
        <v>6.5552693400000001E-5</v>
      </c>
      <c r="F95" s="18">
        <f t="shared" si="4"/>
        <v>0.32176842654789056</v>
      </c>
      <c r="G95" s="12">
        <f t="shared" si="5"/>
        <v>2.2185044252128567</v>
      </c>
    </row>
    <row r="96" spans="1:7" x14ac:dyDescent="0.25">
      <c r="A96" s="24">
        <v>9.1767578000000007</v>
      </c>
      <c r="B96" s="23">
        <v>-4.0777035000000001</v>
      </c>
      <c r="C96" s="25">
        <v>-0.31090271000000003</v>
      </c>
      <c r="D96" s="26">
        <v>-4.0086803999999997E-4</v>
      </c>
      <c r="E96" s="28">
        <f t="shared" si="3"/>
        <v>6.6576895066666666E-5</v>
      </c>
      <c r="F96" s="18">
        <f t="shared" si="4"/>
        <v>0.32449333424406124</v>
      </c>
      <c r="G96" s="12">
        <f t="shared" si="5"/>
        <v>2.2372919111296938</v>
      </c>
    </row>
    <row r="97" spans="1:7" x14ac:dyDescent="0.25">
      <c r="A97" s="24">
        <v>9.2763671999999993</v>
      </c>
      <c r="B97" s="23">
        <v>-4.1285524000000002</v>
      </c>
      <c r="C97" s="25">
        <v>-0.31095776000000003</v>
      </c>
      <c r="D97" s="26">
        <v>-4.0402412000000001E-4</v>
      </c>
      <c r="E97" s="28">
        <f t="shared" si="3"/>
        <v>6.7102908400000006E-5</v>
      </c>
      <c r="F97" s="18">
        <f t="shared" si="4"/>
        <v>0.32853976113695399</v>
      </c>
      <c r="G97" s="12">
        <f t="shared" si="5"/>
        <v>2.2651909068903819</v>
      </c>
    </row>
    <row r="98" spans="1:7" x14ac:dyDescent="0.25">
      <c r="A98" s="24">
        <v>9.3759765999999996</v>
      </c>
      <c r="B98" s="23">
        <v>-4.1855067999999997</v>
      </c>
      <c r="C98" s="25">
        <v>-0.31125259</v>
      </c>
      <c r="D98" s="26">
        <v>-4.0852724000000002E-4</v>
      </c>
      <c r="E98" s="28">
        <f t="shared" si="3"/>
        <v>6.7853428400000006E-5</v>
      </c>
      <c r="F98" s="18">
        <f t="shared" si="4"/>
        <v>0.33307204828237047</v>
      </c>
      <c r="G98" s="12">
        <f t="shared" si="5"/>
        <v>2.2964397748924923</v>
      </c>
    </row>
    <row r="99" spans="1:7" x14ac:dyDescent="0.25">
      <c r="A99" s="24">
        <v>9.4755859000000004</v>
      </c>
      <c r="B99" s="23">
        <v>-4.2383059999999997</v>
      </c>
      <c r="C99" s="25">
        <v>-0.31136565999999999</v>
      </c>
      <c r="D99" s="26">
        <v>-4.1199326999999999E-4</v>
      </c>
      <c r="E99" s="28">
        <f t="shared" si="3"/>
        <v>6.8431100066666673E-5</v>
      </c>
      <c r="F99" s="18">
        <f t="shared" si="4"/>
        <v>0.33727367511801926</v>
      </c>
      <c r="G99" s="12">
        <f t="shared" si="5"/>
        <v>2.3254088313906216</v>
      </c>
    </row>
    <row r="100" spans="1:7" x14ac:dyDescent="0.25">
      <c r="A100" s="24">
        <v>9.5751953000000007</v>
      </c>
      <c r="B100" s="23">
        <v>-4.2913174999999999</v>
      </c>
      <c r="C100" s="25">
        <v>-0.31147590000000003</v>
      </c>
      <c r="D100" s="26">
        <v>-4.1724441999999999E-4</v>
      </c>
      <c r="E100" s="28">
        <f t="shared" si="3"/>
        <v>6.9306291733333336E-5</v>
      </c>
      <c r="F100" s="18">
        <f t="shared" si="4"/>
        <v>0.34149219625087729</v>
      </c>
      <c r="G100" s="12">
        <f t="shared" si="5"/>
        <v>2.3544943694016252</v>
      </c>
    </row>
    <row r="101" spans="1:7" x14ac:dyDescent="0.25">
      <c r="A101" s="24">
        <v>9.6748046999999993</v>
      </c>
      <c r="B101" s="23">
        <v>-4.3323258999999998</v>
      </c>
      <c r="C101" s="25">
        <v>-0.31161593999999998</v>
      </c>
      <c r="D101" s="26">
        <v>-4.2159559000000001E-4</v>
      </c>
      <c r="E101" s="28">
        <f t="shared" si="3"/>
        <v>7.0031486733333333E-5</v>
      </c>
      <c r="F101" s="18">
        <f t="shared" si="4"/>
        <v>0.3447555410350221</v>
      </c>
      <c r="G101" s="12">
        <f t="shared" si="5"/>
        <v>2.3769942303180382</v>
      </c>
    </row>
    <row r="102" spans="1:7" x14ac:dyDescent="0.25">
      <c r="A102" s="24">
        <v>9.7744140999999996</v>
      </c>
      <c r="B102" s="23">
        <v>-4.3572454</v>
      </c>
      <c r="C102" s="25">
        <v>-0.31182169999999998</v>
      </c>
      <c r="D102" s="26">
        <v>-4.5279561999999999E-4</v>
      </c>
      <c r="E102" s="28">
        <f t="shared" si="3"/>
        <v>7.5231491733333331E-5</v>
      </c>
      <c r="F102" s="18">
        <f t="shared" si="4"/>
        <v>0.34673857183721141</v>
      </c>
      <c r="G102" s="12">
        <f t="shared" si="5"/>
        <v>2.3906666799650993</v>
      </c>
    </row>
    <row r="103" spans="1:7" x14ac:dyDescent="0.25">
      <c r="A103" s="24">
        <v>9.8740234000000004</v>
      </c>
      <c r="B103" s="23">
        <v>-4.3907189000000004</v>
      </c>
      <c r="C103" s="25">
        <v>-0.31191379000000002</v>
      </c>
      <c r="D103" s="26">
        <v>-4.3129620999999999E-4</v>
      </c>
      <c r="E103" s="28">
        <f t="shared" si="3"/>
        <v>7.1648256733333339E-5</v>
      </c>
      <c r="F103" s="18">
        <f t="shared" si="4"/>
        <v>0.34940230833100472</v>
      </c>
      <c r="G103" s="12">
        <f t="shared" si="5"/>
        <v>2.4090324073376763</v>
      </c>
    </row>
    <row r="104" spans="1:7" x14ac:dyDescent="0.25">
      <c r="A104" s="24">
        <v>9.9736328000000007</v>
      </c>
      <c r="B104" s="23">
        <v>-4.4331836999999998</v>
      </c>
      <c r="C104" s="25">
        <v>-0.31211348999999999</v>
      </c>
      <c r="D104" s="26">
        <v>-4.3115912999999999E-4</v>
      </c>
      <c r="E104" s="28">
        <f t="shared" si="3"/>
        <v>7.1625410066666664E-5</v>
      </c>
      <c r="F104" s="18">
        <f t="shared" si="4"/>
        <v>0.35278154974470899</v>
      </c>
      <c r="G104" s="12">
        <f t="shared" si="5"/>
        <v>2.4323313435030296</v>
      </c>
    </row>
    <row r="105" spans="1:7" x14ac:dyDescent="0.25">
      <c r="A105" s="24">
        <v>10.073242</v>
      </c>
      <c r="B105" s="23">
        <v>-4.4844112000000003</v>
      </c>
      <c r="C105" s="25">
        <v>-0.31224939000000002</v>
      </c>
      <c r="D105" s="26">
        <v>-4.3777524999999998E-4</v>
      </c>
      <c r="E105" s="28">
        <f t="shared" si="3"/>
        <v>7.2728096733333338E-5</v>
      </c>
      <c r="F105" s="18">
        <f t="shared" si="4"/>
        <v>0.35685810466832907</v>
      </c>
      <c r="G105" s="12">
        <f t="shared" si="5"/>
        <v>2.4604380637139029</v>
      </c>
    </row>
    <row r="106" spans="1:7" x14ac:dyDescent="0.25">
      <c r="A106" s="24">
        <v>10.172852000000001</v>
      </c>
      <c r="B106" s="23">
        <v>-4.5233869999999996</v>
      </c>
      <c r="C106" s="25">
        <v>-0.31239927000000001</v>
      </c>
      <c r="D106" s="26">
        <v>-4.4454035000000001E-4</v>
      </c>
      <c r="E106" s="28">
        <f t="shared" si="3"/>
        <v>7.38556134E-5</v>
      </c>
      <c r="F106" s="18">
        <f t="shared" si="4"/>
        <v>0.35995970028380958</v>
      </c>
      <c r="G106" s="12">
        <f t="shared" si="5"/>
        <v>2.4818227087892022</v>
      </c>
    </row>
    <row r="107" spans="1:7" x14ac:dyDescent="0.25">
      <c r="A107" s="24">
        <v>10.272461</v>
      </c>
      <c r="B107" s="23">
        <v>-4.5824560999999999</v>
      </c>
      <c r="C107" s="25">
        <v>-0.3126274</v>
      </c>
      <c r="D107" s="26">
        <v>-4.4885277999999999E-4</v>
      </c>
      <c r="E107" s="28">
        <f t="shared" si="3"/>
        <v>7.4574351733333331E-5</v>
      </c>
      <c r="F107" s="18">
        <f t="shared" si="4"/>
        <v>0.3646602699083043</v>
      </c>
      <c r="G107" s="12">
        <f t="shared" si="5"/>
        <v>2.5142318380031607</v>
      </c>
    </row>
    <row r="108" spans="1:7" x14ac:dyDescent="0.25">
      <c r="A108" s="24">
        <v>10.372070000000001</v>
      </c>
      <c r="B108" s="23">
        <v>-4.6184286999999999</v>
      </c>
      <c r="C108" s="25">
        <v>-0.31269534999999998</v>
      </c>
      <c r="D108" s="26">
        <v>-4.5433044E-4</v>
      </c>
      <c r="E108" s="28">
        <f t="shared" si="3"/>
        <v>7.5487295066666675E-5</v>
      </c>
      <c r="F108" s="18">
        <f t="shared" si="4"/>
        <v>0.3675228784612381</v>
      </c>
      <c r="G108" s="12">
        <f t="shared" si="5"/>
        <v>2.5339687332929497</v>
      </c>
    </row>
    <row r="109" spans="1:7" x14ac:dyDescent="0.25">
      <c r="A109" s="24">
        <v>10.471679999999999</v>
      </c>
      <c r="B109" s="23">
        <v>-4.6699656999999997</v>
      </c>
      <c r="C109" s="25">
        <v>-0.31288671000000001</v>
      </c>
      <c r="D109" s="26">
        <v>-4.5755502999999999E-4</v>
      </c>
      <c r="E109" s="28">
        <f t="shared" si="3"/>
        <v>7.6024726733333331E-5</v>
      </c>
      <c r="F109" s="18">
        <f t="shared" si="4"/>
        <v>0.37162406261230158</v>
      </c>
      <c r="G109" s="12">
        <f t="shared" si="5"/>
        <v>2.5622452652241923</v>
      </c>
    </row>
    <row r="110" spans="1:7" x14ac:dyDescent="0.25">
      <c r="A110" s="24">
        <v>10.571289</v>
      </c>
      <c r="B110" s="23">
        <v>-4.7003817999999997</v>
      </c>
      <c r="C110" s="25">
        <v>-0.31299639000000001</v>
      </c>
      <c r="D110" s="26">
        <v>-4.6178102E-4</v>
      </c>
      <c r="E110" s="28">
        <f t="shared" si="3"/>
        <v>7.6729058400000009E-5</v>
      </c>
      <c r="F110" s="18">
        <f t="shared" si="4"/>
        <v>0.3740444989445903</v>
      </c>
      <c r="G110" s="12">
        <f t="shared" si="5"/>
        <v>2.5789335051852662</v>
      </c>
    </row>
    <row r="111" spans="1:7" x14ac:dyDescent="0.25">
      <c r="A111" s="24">
        <v>10.670897999999999</v>
      </c>
      <c r="B111" s="23">
        <v>-4.7561932000000002</v>
      </c>
      <c r="C111" s="25">
        <v>-0.31311053</v>
      </c>
      <c r="D111" s="26">
        <v>-4.6745536E-4</v>
      </c>
      <c r="E111" s="28">
        <f t="shared" si="3"/>
        <v>7.7674781733333341E-5</v>
      </c>
      <c r="F111" s="18">
        <f t="shared" si="4"/>
        <v>0.37848582904002981</v>
      </c>
      <c r="G111" s="12">
        <f t="shared" si="5"/>
        <v>2.6095552494510832</v>
      </c>
    </row>
    <row r="112" spans="1:7" x14ac:dyDescent="0.25">
      <c r="A112" s="24">
        <v>10.770508</v>
      </c>
      <c r="B112" s="23">
        <v>-4.7925466999999999</v>
      </c>
      <c r="C112" s="25">
        <v>-0.31325501</v>
      </c>
      <c r="D112" s="26">
        <v>-4.7116280999999997E-4</v>
      </c>
      <c r="E112" s="28">
        <f t="shared" si="3"/>
        <v>7.8292690066666666E-5</v>
      </c>
      <c r="F112" s="18">
        <f t="shared" si="4"/>
        <v>0.38137874865187538</v>
      </c>
      <c r="G112" s="12">
        <f t="shared" si="5"/>
        <v>2.6295011311198344</v>
      </c>
    </row>
    <row r="113" spans="1:7" x14ac:dyDescent="0.25">
      <c r="A113" s="24">
        <v>10.870117</v>
      </c>
      <c r="B113" s="23">
        <v>-4.8472265999999999</v>
      </c>
      <c r="C113" s="25">
        <v>-0.31341713999999998</v>
      </c>
      <c r="D113" s="26">
        <v>-4.7633648999999999E-4</v>
      </c>
      <c r="E113" s="28">
        <f t="shared" si="3"/>
        <v>7.9154970066666665E-5</v>
      </c>
      <c r="F113" s="18">
        <f t="shared" si="4"/>
        <v>0.38573003683826068</v>
      </c>
      <c r="G113" s="12">
        <f t="shared" si="5"/>
        <v>2.6595020612932467</v>
      </c>
    </row>
    <row r="114" spans="1:7" x14ac:dyDescent="0.25">
      <c r="A114" s="24">
        <v>10.969727000000001</v>
      </c>
      <c r="B114" s="23">
        <v>-4.8810276999999997</v>
      </c>
      <c r="C114" s="25">
        <v>-0.31351420000000002</v>
      </c>
      <c r="D114" s="26">
        <v>-4.7987696999999998E-4</v>
      </c>
      <c r="E114" s="28">
        <f t="shared" si="3"/>
        <v>7.9745050066666663E-5</v>
      </c>
      <c r="F114" s="18">
        <f t="shared" si="4"/>
        <v>0.38841984291173237</v>
      </c>
      <c r="G114" s="12">
        <f t="shared" si="5"/>
        <v>2.6780475312170129</v>
      </c>
    </row>
    <row r="115" spans="1:7" x14ac:dyDescent="0.25">
      <c r="A115" s="24">
        <v>11.069336</v>
      </c>
      <c r="B115" s="23">
        <v>-4.9543961999999997</v>
      </c>
      <c r="C115" s="25">
        <v>-0.31363773</v>
      </c>
      <c r="D115" s="26">
        <v>-4.8510730000000002E-4</v>
      </c>
      <c r="E115" s="28">
        <f t="shared" si="3"/>
        <v>8.0616771733333341E-5</v>
      </c>
      <c r="F115" s="18">
        <f t="shared" si="4"/>
        <v>0.39425832263285127</v>
      </c>
      <c r="G115" s="12">
        <f t="shared" si="5"/>
        <v>2.7183022362444182</v>
      </c>
    </row>
    <row r="116" spans="1:7" x14ac:dyDescent="0.25">
      <c r="A116" s="24">
        <v>11.168945000000001</v>
      </c>
      <c r="B116" s="23">
        <v>-4.9833474000000004</v>
      </c>
      <c r="C116" s="25">
        <v>-0.31373762999999999</v>
      </c>
      <c r="D116" s="26">
        <v>-4.8939884000000005E-4</v>
      </c>
      <c r="E116" s="28">
        <f t="shared" si="3"/>
        <v>8.1332028400000017E-5</v>
      </c>
      <c r="F116" s="18">
        <f t="shared" si="4"/>
        <v>0.39656218592707232</v>
      </c>
      <c r="G116" s="12">
        <f t="shared" si="5"/>
        <v>2.7341867373067195</v>
      </c>
    </row>
    <row r="117" spans="1:7" x14ac:dyDescent="0.25">
      <c r="A117" s="24">
        <v>11.268554999999999</v>
      </c>
      <c r="B117" s="23">
        <v>-5.0172486000000003</v>
      </c>
      <c r="C117" s="25">
        <v>-0.31390997999999998</v>
      </c>
      <c r="D117" s="26">
        <v>-4.9318669999999997E-4</v>
      </c>
      <c r="E117" s="28">
        <f t="shared" si="3"/>
        <v>8.1963338399999985E-5</v>
      </c>
      <c r="F117" s="18">
        <f t="shared" si="4"/>
        <v>0.39925995770544581</v>
      </c>
      <c r="G117" s="12">
        <f t="shared" si="5"/>
        <v>2.7527871285655712</v>
      </c>
    </row>
    <row r="118" spans="1:7" x14ac:dyDescent="0.25">
      <c r="A118" s="24">
        <v>11.368164</v>
      </c>
      <c r="B118" s="23">
        <v>-5.0464678000000003</v>
      </c>
      <c r="C118" s="25">
        <v>-0.31405856999999998</v>
      </c>
      <c r="D118" s="26">
        <v>-4.9596728000000001E-4</v>
      </c>
      <c r="E118" s="28">
        <f t="shared" si="3"/>
        <v>8.2426768400000001E-5</v>
      </c>
      <c r="F118" s="18">
        <f t="shared" si="4"/>
        <v>0.40158514776204118</v>
      </c>
      <c r="G118" s="12">
        <f t="shared" si="5"/>
        <v>2.7688186717637668</v>
      </c>
    </row>
    <row r="119" spans="1:7" x14ac:dyDescent="0.25">
      <c r="A119" s="24">
        <v>11.467772999999999</v>
      </c>
      <c r="B119" s="23">
        <v>-5.0728106000000004</v>
      </c>
      <c r="C119" s="25">
        <v>-0.31403934999999999</v>
      </c>
      <c r="D119" s="26">
        <v>-5.0223764000000004E-4</v>
      </c>
      <c r="E119" s="28">
        <f t="shared" si="3"/>
        <v>8.3471828400000006E-5</v>
      </c>
      <c r="F119" s="18">
        <f t="shared" si="4"/>
        <v>0.40368144117948174</v>
      </c>
      <c r="G119" s="12">
        <f t="shared" si="5"/>
        <v>2.7832720358586567</v>
      </c>
    </row>
    <row r="120" spans="1:7" x14ac:dyDescent="0.25">
      <c r="A120" s="24">
        <v>11.567383</v>
      </c>
      <c r="B120" s="23">
        <v>-5.1098293999999997</v>
      </c>
      <c r="C120" s="25">
        <v>-0.31436563000000001</v>
      </c>
      <c r="D120" s="26">
        <v>-5.0815340000000004E-4</v>
      </c>
      <c r="E120" s="28">
        <f t="shared" si="3"/>
        <v>8.4457788399999997E-5</v>
      </c>
      <c r="F120" s="18">
        <f t="shared" si="4"/>
        <v>0.40662730368314681</v>
      </c>
      <c r="G120" s="12">
        <f t="shared" si="5"/>
        <v>2.8035829441431179</v>
      </c>
    </row>
    <row r="121" spans="1:7" x14ac:dyDescent="0.25">
      <c r="A121" s="24">
        <v>11.666992</v>
      </c>
      <c r="B121" s="23">
        <v>-5.1525102</v>
      </c>
      <c r="C121" s="25">
        <v>-0.31442457000000001</v>
      </c>
      <c r="D121" s="26">
        <v>-5.2141543999999998E-4</v>
      </c>
      <c r="E121" s="28">
        <f t="shared" si="3"/>
        <v>8.6668128399999987E-5</v>
      </c>
      <c r="F121" s="18">
        <f t="shared" si="4"/>
        <v>0.41002373383070517</v>
      </c>
      <c r="G121" s="12">
        <f t="shared" si="5"/>
        <v>2.8270003918806847</v>
      </c>
    </row>
    <row r="122" spans="1:7" x14ac:dyDescent="0.25">
      <c r="A122" s="24">
        <v>11.766602000000001</v>
      </c>
      <c r="B122" s="23">
        <v>-5.2165971000000004</v>
      </c>
      <c r="C122" s="25">
        <v>-0.31461886</v>
      </c>
      <c r="D122" s="26">
        <v>-5.1150616000000002E-4</v>
      </c>
      <c r="E122" s="28">
        <f t="shared" si="3"/>
        <v>8.5016581733333326E-5</v>
      </c>
      <c r="F122" s="18">
        <f t="shared" si="4"/>
        <v>0.41512360729192316</v>
      </c>
      <c r="G122" s="12">
        <f t="shared" si="5"/>
        <v>2.8621626107569171</v>
      </c>
    </row>
    <row r="123" spans="1:7" x14ac:dyDescent="0.25">
      <c r="A123" s="24">
        <v>11.866211</v>
      </c>
      <c r="B123" s="23">
        <v>-5.2785710999999997</v>
      </c>
      <c r="C123" s="25">
        <v>-0.31474614000000001</v>
      </c>
      <c r="D123" s="26">
        <v>-5.2165089000000004E-4</v>
      </c>
      <c r="E123" s="28">
        <f t="shared" si="3"/>
        <v>8.6707370066666664E-5</v>
      </c>
      <c r="F123" s="18">
        <f t="shared" si="4"/>
        <v>0.4200553415135117</v>
      </c>
      <c r="G123" s="12">
        <f t="shared" si="5"/>
        <v>2.8961655560177362</v>
      </c>
    </row>
    <row r="124" spans="1:7" x14ac:dyDescent="0.25">
      <c r="A124" s="24">
        <v>11.965820000000001</v>
      </c>
      <c r="B124" s="23">
        <v>-5.3072008999999998</v>
      </c>
      <c r="C124" s="25">
        <v>-0.31485470999999998</v>
      </c>
      <c r="D124" s="26">
        <v>-5.2420201000000005E-4</v>
      </c>
      <c r="E124" s="28">
        <f t="shared" si="3"/>
        <v>8.7132556733333336E-5</v>
      </c>
      <c r="F124" s="18">
        <f t="shared" si="4"/>
        <v>0.42233362860837786</v>
      </c>
      <c r="G124" s="12">
        <f t="shared" si="5"/>
        <v>2.9118737162499015</v>
      </c>
    </row>
    <row r="125" spans="1:7" x14ac:dyDescent="0.25">
      <c r="A125" s="24">
        <v>12.065429999999999</v>
      </c>
      <c r="B125" s="23">
        <v>-5.3651594999999999</v>
      </c>
      <c r="C125" s="25">
        <v>-0.31498986000000001</v>
      </c>
      <c r="D125" s="26">
        <v>-5.3021608999999999E-4</v>
      </c>
      <c r="E125" s="28">
        <f t="shared" si="3"/>
        <v>8.8134903399999997E-5</v>
      </c>
      <c r="F125" s="18">
        <f t="shared" si="4"/>
        <v>0.42694582745072085</v>
      </c>
      <c r="G125" s="12">
        <f t="shared" si="5"/>
        <v>2.9436735533298659</v>
      </c>
    </row>
    <row r="126" spans="1:7" x14ac:dyDescent="0.25">
      <c r="A126" s="24">
        <v>12.165039</v>
      </c>
      <c r="B126" s="23">
        <v>-5.4062118999999997</v>
      </c>
      <c r="C126" s="25">
        <v>-0.31504612999999998</v>
      </c>
      <c r="D126" s="26">
        <v>-5.3264793999999996E-4</v>
      </c>
      <c r="E126" s="28">
        <f t="shared" si="3"/>
        <v>8.8540211733333316E-5</v>
      </c>
      <c r="F126" s="18">
        <f t="shared" si="4"/>
        <v>0.43021267364361365</v>
      </c>
      <c r="G126" s="12">
        <f t="shared" si="5"/>
        <v>2.9661975554924709</v>
      </c>
    </row>
    <row r="127" spans="1:7" x14ac:dyDescent="0.25">
      <c r="A127" s="24">
        <v>12.264647999999999</v>
      </c>
      <c r="B127" s="23">
        <v>-5.4461274</v>
      </c>
      <c r="C127" s="25">
        <v>-0.31521937</v>
      </c>
      <c r="D127" s="26">
        <v>-5.3631659999999999E-4</v>
      </c>
      <c r="E127" s="28">
        <f t="shared" si="3"/>
        <v>8.9151655066666656E-5</v>
      </c>
      <c r="F127" s="18">
        <f t="shared" si="4"/>
        <v>0.43338904820910595</v>
      </c>
      <c r="G127" s="12">
        <f t="shared" si="5"/>
        <v>2.9880977807733666</v>
      </c>
    </row>
    <row r="128" spans="1:7" x14ac:dyDescent="0.25">
      <c r="A128" s="24">
        <v>12.364258</v>
      </c>
      <c r="B128" s="23">
        <v>-5.4849005000000002</v>
      </c>
      <c r="C128" s="25">
        <v>-0.31532162000000002</v>
      </c>
      <c r="D128" s="26">
        <v>-5.4163637E-4</v>
      </c>
      <c r="E128" s="28">
        <f t="shared" si="3"/>
        <v>9.0038283399999995E-5</v>
      </c>
      <c r="F128" s="18">
        <f t="shared" si="4"/>
        <v>0.43647451347110416</v>
      </c>
      <c r="G128" s="12">
        <f t="shared" si="5"/>
        <v>3.0093712115167799</v>
      </c>
    </row>
    <row r="129" spans="1:7" x14ac:dyDescent="0.25">
      <c r="A129" s="24">
        <v>12.463867</v>
      </c>
      <c r="B129" s="23">
        <v>-5.5367699000000004</v>
      </c>
      <c r="C129" s="25">
        <v>-0.31546909000000001</v>
      </c>
      <c r="D129" s="26">
        <v>-5.4679211000000004E-4</v>
      </c>
      <c r="E129" s="28">
        <f t="shared" si="3"/>
        <v>9.0897573400000001E-5</v>
      </c>
      <c r="F129" s="18">
        <f t="shared" si="4"/>
        <v>0.44060214917370955</v>
      </c>
      <c r="G129" s="12">
        <f t="shared" si="5"/>
        <v>3.0378301195897062</v>
      </c>
    </row>
    <row r="130" spans="1:7" x14ac:dyDescent="0.25">
      <c r="A130" s="24">
        <v>12.563477000000001</v>
      </c>
      <c r="B130" s="23">
        <v>-5.5760459999999998</v>
      </c>
      <c r="C130" s="25">
        <v>-0.31560033999999998</v>
      </c>
      <c r="D130" s="26">
        <v>-5.5242778E-4</v>
      </c>
      <c r="E130" s="28">
        <f t="shared" si="3"/>
        <v>9.1836851733333324E-5</v>
      </c>
      <c r="F130" s="18">
        <f t="shared" si="4"/>
        <v>0.4437276419038953</v>
      </c>
      <c r="G130" s="12">
        <f t="shared" si="5"/>
        <v>3.0593795286702639</v>
      </c>
    </row>
    <row r="131" spans="1:7" x14ac:dyDescent="0.25">
      <c r="A131" s="24">
        <v>12.663086</v>
      </c>
      <c r="B131" s="23">
        <v>-5.6282964</v>
      </c>
      <c r="C131" s="25">
        <v>-0.31567028000000003</v>
      </c>
      <c r="D131" s="26">
        <v>-5.5741367000000002E-4</v>
      </c>
      <c r="E131" s="28">
        <f t="shared" si="3"/>
        <v>9.2667833399999997E-5</v>
      </c>
      <c r="F131" s="18">
        <f t="shared" si="4"/>
        <v>0.44788559662315969</v>
      </c>
      <c r="G131" s="12">
        <f t="shared" si="5"/>
        <v>3.0880474779886216</v>
      </c>
    </row>
    <row r="132" spans="1:7" x14ac:dyDescent="0.25">
      <c r="A132" s="24">
        <v>12.762695000000001</v>
      </c>
      <c r="B132" s="23">
        <v>-5.6590691</v>
      </c>
      <c r="C132" s="25">
        <v>-0.31572657999999998</v>
      </c>
      <c r="D132" s="26">
        <v>-5.6051614000000004E-4</v>
      </c>
      <c r="E132" s="28">
        <f t="shared" si="3"/>
        <v>9.3184911733333329E-5</v>
      </c>
      <c r="F132" s="18">
        <f t="shared" si="4"/>
        <v>0.45033441028180171</v>
      </c>
      <c r="G132" s="12">
        <f t="shared" si="5"/>
        <v>3.1049313717767846</v>
      </c>
    </row>
    <row r="133" spans="1:7" x14ac:dyDescent="0.25">
      <c r="A133" s="24">
        <v>12.862304999999999</v>
      </c>
      <c r="B133" s="23">
        <v>-5.6870804000000001</v>
      </c>
      <c r="C133" s="25">
        <v>-0.31589666</v>
      </c>
      <c r="D133" s="26">
        <v>-5.6649745000000005E-4</v>
      </c>
      <c r="E133" s="28">
        <f t="shared" ref="E133:E196" si="6" xml:space="preserve"> (delta_0 - D133) / L</f>
        <v>9.4181796733333332E-5</v>
      </c>
      <c r="F133" s="18">
        <f t="shared" ref="F133:F196" si="7" xml:space="preserve"> -B133 / A_4x8_in2</f>
        <v>0.45256347871051672</v>
      </c>
      <c r="G133" s="12">
        <f t="shared" ref="G133:G196" si="8" xml:space="preserve"> -B133 * kip_to_N / A_4x8_mm2</f>
        <v>3.1203001829005523</v>
      </c>
    </row>
    <row r="134" spans="1:7" x14ac:dyDescent="0.25">
      <c r="A134" s="24">
        <v>12.961914</v>
      </c>
      <c r="B134" s="23">
        <v>-5.7367777999999996</v>
      </c>
      <c r="C134" s="25">
        <v>-0.31593773000000003</v>
      </c>
      <c r="D134" s="26">
        <v>-5.6946573999999998E-4</v>
      </c>
      <c r="E134" s="28">
        <f t="shared" si="6"/>
        <v>9.467651173333332E-5</v>
      </c>
      <c r="F134" s="18">
        <f t="shared" si="7"/>
        <v>0.45651827214492424</v>
      </c>
      <c r="G134" s="12">
        <f t="shared" si="8"/>
        <v>3.1475673912751132</v>
      </c>
    </row>
    <row r="135" spans="1:7" x14ac:dyDescent="0.25">
      <c r="A135" s="24">
        <v>13.061522999999999</v>
      </c>
      <c r="B135" s="23">
        <v>-5.7797947000000001</v>
      </c>
      <c r="C135" s="25">
        <v>-0.31617725000000002</v>
      </c>
      <c r="D135" s="26">
        <v>-5.7358143E-4</v>
      </c>
      <c r="E135" s="28">
        <f t="shared" si="6"/>
        <v>9.5362460066666661E-5</v>
      </c>
      <c r="F135" s="18">
        <f t="shared" si="7"/>
        <v>0.45994144828066919</v>
      </c>
      <c r="G135" s="12">
        <f t="shared" si="8"/>
        <v>3.171169245213703</v>
      </c>
    </row>
    <row r="136" spans="1:7" x14ac:dyDescent="0.25">
      <c r="A136" s="24">
        <v>13.161133</v>
      </c>
      <c r="B136" s="23">
        <v>-5.8263391999999996</v>
      </c>
      <c r="C136" s="25">
        <v>-0.31626946</v>
      </c>
      <c r="D136" s="26">
        <v>-5.7913362999999999E-4</v>
      </c>
      <c r="E136" s="28">
        <f t="shared" si="6"/>
        <v>9.6287826733333331E-5</v>
      </c>
      <c r="F136" s="18">
        <f t="shared" si="7"/>
        <v>0.46364534190503948</v>
      </c>
      <c r="G136" s="12">
        <f t="shared" si="8"/>
        <v>3.196706568699232</v>
      </c>
    </row>
    <row r="137" spans="1:7" x14ac:dyDescent="0.25">
      <c r="A137" s="24">
        <v>13.260742</v>
      </c>
      <c r="B137" s="23">
        <v>-5.8746327999999997</v>
      </c>
      <c r="C137" s="25">
        <v>-0.31624966999999998</v>
      </c>
      <c r="D137" s="26">
        <v>-5.8287976000000001E-4</v>
      </c>
      <c r="E137" s="28">
        <f t="shared" si="6"/>
        <v>9.6912181733333335E-5</v>
      </c>
      <c r="F137" s="18">
        <f t="shared" si="7"/>
        <v>0.46748842448489086</v>
      </c>
      <c r="G137" s="12">
        <f t="shared" si="8"/>
        <v>3.2232035615873453</v>
      </c>
    </row>
    <row r="138" spans="1:7" x14ac:dyDescent="0.25">
      <c r="A138" s="24">
        <v>13.360352000000001</v>
      </c>
      <c r="B138" s="23">
        <v>-5.9364423999999998</v>
      </c>
      <c r="C138" s="25">
        <v>-0.31645021000000001</v>
      </c>
      <c r="D138" s="26">
        <v>-5.8695673999999999E-4</v>
      </c>
      <c r="E138" s="28">
        <f t="shared" si="6"/>
        <v>9.7591678399999989E-5</v>
      </c>
      <c r="F138" s="18">
        <f t="shared" si="7"/>
        <v>0.47240707617015726</v>
      </c>
      <c r="G138" s="12">
        <f t="shared" si="8"/>
        <v>3.2571163063737583</v>
      </c>
    </row>
    <row r="139" spans="1:7" x14ac:dyDescent="0.25">
      <c r="A139" s="24">
        <v>13.459961</v>
      </c>
      <c r="B139" s="23">
        <v>-6.0009335999999998</v>
      </c>
      <c r="C139" s="25">
        <v>-0.31657194999999999</v>
      </c>
      <c r="D139" s="26">
        <v>-5.9243139999999995E-4</v>
      </c>
      <c r="E139" s="28">
        <f t="shared" si="6"/>
        <v>9.8504121733333325E-5</v>
      </c>
      <c r="F139" s="18">
        <f t="shared" si="7"/>
        <v>0.47753912280312133</v>
      </c>
      <c r="G139" s="12">
        <f t="shared" si="8"/>
        <v>3.2925003503826091</v>
      </c>
    </row>
    <row r="140" spans="1:7" x14ac:dyDescent="0.25">
      <c r="A140" s="24">
        <v>13.559570000000001</v>
      </c>
      <c r="B140" s="23">
        <v>-6.0385752000000004</v>
      </c>
      <c r="C140" s="25">
        <v>-0.31657534999999998</v>
      </c>
      <c r="D140" s="26">
        <v>-5.9495266999999997E-4</v>
      </c>
      <c r="E140" s="28">
        <f t="shared" si="6"/>
        <v>9.8924333399999994E-5</v>
      </c>
      <c r="F140" s="18">
        <f t="shared" si="7"/>
        <v>0.48053454615606528</v>
      </c>
      <c r="G140" s="12">
        <f t="shared" si="8"/>
        <v>3.3131529670336191</v>
      </c>
    </row>
    <row r="141" spans="1:7" x14ac:dyDescent="0.25">
      <c r="A141" s="24">
        <v>13.659179999999999</v>
      </c>
      <c r="B141" s="23">
        <v>-6.0718702999999996</v>
      </c>
      <c r="C141" s="25">
        <v>-0.31670901000000001</v>
      </c>
      <c r="D141" s="26">
        <v>-6.0146156000000001E-4</v>
      </c>
      <c r="E141" s="28">
        <f t="shared" si="6"/>
        <v>1.000091484E-4</v>
      </c>
      <c r="F141" s="18">
        <f t="shared" si="7"/>
        <v>0.4831840860289347</v>
      </c>
      <c r="G141" s="12">
        <f t="shared" si="8"/>
        <v>3.3314208126261815</v>
      </c>
    </row>
    <row r="142" spans="1:7" x14ac:dyDescent="0.25">
      <c r="A142" s="24">
        <v>13.758789</v>
      </c>
      <c r="B142" s="23">
        <v>-6.0989655999999997</v>
      </c>
      <c r="C142" s="25">
        <v>-0.31689783999999999</v>
      </c>
      <c r="D142" s="26">
        <v>-6.0364003999999996E-4</v>
      </c>
      <c r="E142" s="28">
        <f t="shared" si="6"/>
        <v>1.0037222839999998E-4</v>
      </c>
      <c r="F142" s="18">
        <f t="shared" si="7"/>
        <v>0.48534026149371362</v>
      </c>
      <c r="G142" s="12">
        <f t="shared" si="8"/>
        <v>3.3462870468974164</v>
      </c>
    </row>
    <row r="143" spans="1:7" x14ac:dyDescent="0.25">
      <c r="A143" s="24">
        <v>13.858397999999999</v>
      </c>
      <c r="B143" s="23">
        <v>-6.1506452999999999</v>
      </c>
      <c r="C143" s="25">
        <v>-0.31687697999999997</v>
      </c>
      <c r="D143" s="26">
        <v>-6.0702260999999998E-4</v>
      </c>
      <c r="E143" s="28">
        <f t="shared" si="6"/>
        <v>1.0093599006666665E-4</v>
      </c>
      <c r="F143" s="18">
        <f t="shared" si="7"/>
        <v>0.48945280134996677</v>
      </c>
      <c r="G143" s="12">
        <f t="shared" si="8"/>
        <v>3.3746418732793759</v>
      </c>
    </row>
    <row r="144" spans="1:7" x14ac:dyDescent="0.25">
      <c r="A144" s="24">
        <v>13.958008</v>
      </c>
      <c r="B144" s="23">
        <v>-6.1980671999999997</v>
      </c>
      <c r="C144" s="25">
        <v>-0.31705514000000001</v>
      </c>
      <c r="D144" s="26">
        <v>-6.1416032000000001E-4</v>
      </c>
      <c r="E144" s="28">
        <f t="shared" si="6"/>
        <v>1.0212560839999999E-4</v>
      </c>
      <c r="F144" s="18">
        <f t="shared" si="7"/>
        <v>0.4932265162478715</v>
      </c>
      <c r="G144" s="12">
        <f t="shared" si="8"/>
        <v>3.4006605951605531</v>
      </c>
    </row>
    <row r="145" spans="1:7" x14ac:dyDescent="0.25">
      <c r="A145" s="24">
        <v>14.057617</v>
      </c>
      <c r="B145" s="23">
        <v>-6.2302321999999997</v>
      </c>
      <c r="C145" s="25">
        <v>-0.31719746999999998</v>
      </c>
      <c r="D145" s="26">
        <v>-6.1744451999999996E-4</v>
      </c>
      <c r="E145" s="28">
        <f t="shared" si="6"/>
        <v>1.0267297506666666E-4</v>
      </c>
      <c r="F145" s="18">
        <f t="shared" si="7"/>
        <v>0.49578612562014696</v>
      </c>
      <c r="G145" s="12">
        <f t="shared" si="8"/>
        <v>3.4183083947912727</v>
      </c>
    </row>
    <row r="146" spans="1:7" x14ac:dyDescent="0.25">
      <c r="A146" s="24">
        <v>14.157227000000001</v>
      </c>
      <c r="B146" s="23">
        <v>-6.2801356000000004</v>
      </c>
      <c r="C146" s="25">
        <v>-0.31733966000000002</v>
      </c>
      <c r="D146" s="26">
        <v>-6.1941746000000004E-4</v>
      </c>
      <c r="E146" s="28">
        <f t="shared" si="6"/>
        <v>1.030017984E-4</v>
      </c>
      <c r="F146" s="18">
        <f t="shared" si="7"/>
        <v>0.49975731201369306</v>
      </c>
      <c r="G146" s="12">
        <f t="shared" si="8"/>
        <v>3.4456886280911858</v>
      </c>
    </row>
    <row r="147" spans="1:7" x14ac:dyDescent="0.25">
      <c r="A147" s="24">
        <v>14.256836</v>
      </c>
      <c r="B147" s="23">
        <v>-6.3178901999999999</v>
      </c>
      <c r="C147" s="25">
        <v>-0.31739464000000001</v>
      </c>
      <c r="D147" s="26">
        <v>-6.2571466000000005E-4</v>
      </c>
      <c r="E147" s="28">
        <f t="shared" si="6"/>
        <v>1.0405133173333333E-4</v>
      </c>
      <c r="F147" s="18">
        <f t="shared" si="7"/>
        <v>0.50276172762092164</v>
      </c>
      <c r="G147" s="12">
        <f t="shared" si="8"/>
        <v>3.4664032438517327</v>
      </c>
    </row>
    <row r="148" spans="1:7" x14ac:dyDescent="0.25">
      <c r="A148" s="24">
        <v>14.356445000000001</v>
      </c>
      <c r="B148" s="23">
        <v>-6.3716035</v>
      </c>
      <c r="C148" s="25">
        <v>-0.31745269999999998</v>
      </c>
      <c r="D148" s="26">
        <v>-6.2988395999999999E-4</v>
      </c>
      <c r="E148" s="28">
        <f t="shared" si="6"/>
        <v>1.0474621506666665E-4</v>
      </c>
      <c r="F148" s="18">
        <f t="shared" si="7"/>
        <v>0.50703609622331058</v>
      </c>
      <c r="G148" s="12">
        <f t="shared" si="8"/>
        <v>3.4958738347394913</v>
      </c>
    </row>
    <row r="149" spans="1:7" x14ac:dyDescent="0.25">
      <c r="A149" s="24">
        <v>14.456054999999999</v>
      </c>
      <c r="B149" s="23">
        <v>-6.4118319000000001</v>
      </c>
      <c r="C149" s="25">
        <v>-0.31761295</v>
      </c>
      <c r="D149" s="26">
        <v>-6.3844024999999997E-4</v>
      </c>
      <c r="E149" s="28">
        <f t="shared" si="6"/>
        <v>1.0617226339999998E-4</v>
      </c>
      <c r="F149" s="18">
        <f t="shared" si="7"/>
        <v>0.51023737057964957</v>
      </c>
      <c r="G149" s="12">
        <f t="shared" si="8"/>
        <v>3.5179457372006904</v>
      </c>
    </row>
    <row r="150" spans="1:7" x14ac:dyDescent="0.25">
      <c r="A150" s="24">
        <v>14.555664</v>
      </c>
      <c r="B150" s="23">
        <v>-6.4620465999999999</v>
      </c>
      <c r="C150" s="25">
        <v>-0.31758072999999998</v>
      </c>
      <c r="D150" s="26">
        <v>-6.4162910000000004E-4</v>
      </c>
      <c r="E150" s="28">
        <f t="shared" si="6"/>
        <v>1.067037384E-4</v>
      </c>
      <c r="F150" s="18">
        <f t="shared" si="7"/>
        <v>0.51423332944008793</v>
      </c>
      <c r="G150" s="12">
        <f t="shared" si="8"/>
        <v>3.545496769817408</v>
      </c>
    </row>
    <row r="151" spans="1:7" x14ac:dyDescent="0.25">
      <c r="A151" s="24">
        <v>14.655272999999999</v>
      </c>
      <c r="B151" s="23">
        <v>-6.4956130999999999</v>
      </c>
      <c r="C151" s="25">
        <v>-0.31771195000000002</v>
      </c>
      <c r="D151" s="26">
        <v>-6.4572092000000003E-4</v>
      </c>
      <c r="E151" s="28">
        <f t="shared" si="6"/>
        <v>1.073857084E-4</v>
      </c>
      <c r="F151" s="18">
        <f t="shared" si="7"/>
        <v>0.51690446663873491</v>
      </c>
      <c r="G151" s="12">
        <f t="shared" si="8"/>
        <v>3.5639135230057986</v>
      </c>
    </row>
    <row r="152" spans="1:7" x14ac:dyDescent="0.25">
      <c r="A152" s="24">
        <v>14.754883</v>
      </c>
      <c r="B152" s="23">
        <v>-6.5366239999999998</v>
      </c>
      <c r="C152" s="25">
        <v>-0.31777018000000001</v>
      </c>
      <c r="D152" s="26">
        <v>-6.5036420999999998E-4</v>
      </c>
      <c r="E152" s="28">
        <f t="shared" si="6"/>
        <v>1.0815959006666666E-4</v>
      </c>
      <c r="F152" s="18">
        <f t="shared" si="7"/>
        <v>0.52016801036655858</v>
      </c>
      <c r="G152" s="12">
        <f t="shared" si="8"/>
        <v>3.5864147555839265</v>
      </c>
    </row>
    <row r="153" spans="1:7" x14ac:dyDescent="0.25">
      <c r="A153" s="24">
        <v>14.854492</v>
      </c>
      <c r="B153" s="23">
        <v>-6.5860628999999999</v>
      </c>
      <c r="C153" s="25">
        <v>-0.31784119999999999</v>
      </c>
      <c r="D153" s="26">
        <v>-6.5391063000000004E-4</v>
      </c>
      <c r="E153" s="28">
        <f t="shared" si="6"/>
        <v>1.0875066006666666E-4</v>
      </c>
      <c r="F153" s="18">
        <f t="shared" si="7"/>
        <v>0.5241022330245716</v>
      </c>
      <c r="G153" s="12">
        <f t="shared" si="8"/>
        <v>3.6135401341371125</v>
      </c>
    </row>
    <row r="154" spans="1:7" x14ac:dyDescent="0.25">
      <c r="A154" s="24">
        <v>14.954102000000001</v>
      </c>
      <c r="B154" s="23">
        <v>-6.6304964999999996</v>
      </c>
      <c r="C154" s="25">
        <v>-0.31794336000000001</v>
      </c>
      <c r="D154" s="26">
        <v>-6.5741834000000005E-4</v>
      </c>
      <c r="E154" s="28">
        <f t="shared" si="6"/>
        <v>1.093352784E-4</v>
      </c>
      <c r="F154" s="18">
        <f t="shared" si="7"/>
        <v>0.52763814656425556</v>
      </c>
      <c r="G154" s="12">
        <f t="shared" si="8"/>
        <v>3.6379192813366017</v>
      </c>
    </row>
    <row r="155" spans="1:7" x14ac:dyDescent="0.25">
      <c r="A155" s="24">
        <v>15.053711</v>
      </c>
      <c r="B155" s="23">
        <v>-6.6902737999999999</v>
      </c>
      <c r="C155" s="25">
        <v>-0.31817194999999998</v>
      </c>
      <c r="D155" s="26">
        <v>-6.6170689999999995E-4</v>
      </c>
      <c r="E155" s="28">
        <f t="shared" si="6"/>
        <v>1.1005003839999998E-4</v>
      </c>
      <c r="F155" s="18">
        <f t="shared" si="7"/>
        <v>0.53239507295409916</v>
      </c>
      <c r="G155" s="12">
        <f t="shared" si="8"/>
        <v>3.6707169748813073</v>
      </c>
    </row>
    <row r="156" spans="1:7" x14ac:dyDescent="0.25">
      <c r="A156" s="24">
        <v>15.153320000000001</v>
      </c>
      <c r="B156" s="23">
        <v>-6.7221621999999996</v>
      </c>
      <c r="C156" s="25">
        <v>-0.31821871000000002</v>
      </c>
      <c r="D156" s="26">
        <v>-6.6673155999999998E-4</v>
      </c>
      <c r="E156" s="28">
        <f t="shared" si="6"/>
        <v>1.1088748173333333E-4</v>
      </c>
      <c r="F156" s="18">
        <f t="shared" si="7"/>
        <v>0.53493267119774501</v>
      </c>
      <c r="G156" s="12">
        <f t="shared" si="8"/>
        <v>3.6882130138598321</v>
      </c>
    </row>
    <row r="157" spans="1:7" x14ac:dyDescent="0.25">
      <c r="A157" s="24">
        <v>15.252929999999999</v>
      </c>
      <c r="B157" s="23">
        <v>-6.7598938999999998</v>
      </c>
      <c r="C157" s="25">
        <v>-0.31829515000000003</v>
      </c>
      <c r="D157" s="26">
        <v>-6.7155057000000003E-4</v>
      </c>
      <c r="E157" s="28">
        <f t="shared" si="6"/>
        <v>1.1169065006666667E-4</v>
      </c>
      <c r="F157" s="18">
        <f t="shared" si="7"/>
        <v>0.53793526448087525</v>
      </c>
      <c r="G157" s="12">
        <f t="shared" si="8"/>
        <v>3.7089150651990654</v>
      </c>
    </row>
    <row r="158" spans="1:7" x14ac:dyDescent="0.25">
      <c r="A158" s="24">
        <v>15.352539</v>
      </c>
      <c r="B158" s="23">
        <v>-6.8049979</v>
      </c>
      <c r="C158" s="25">
        <v>-0.31836089000000001</v>
      </c>
      <c r="D158" s="26">
        <v>-6.7747536000000005E-4</v>
      </c>
      <c r="E158" s="28">
        <f t="shared" si="6"/>
        <v>1.1267811506666667E-4</v>
      </c>
      <c r="F158" s="18">
        <f t="shared" si="7"/>
        <v>0.54152452675748364</v>
      </c>
      <c r="G158" s="12">
        <f t="shared" si="8"/>
        <v>3.7336620372041649</v>
      </c>
    </row>
    <row r="159" spans="1:7" x14ac:dyDescent="0.25">
      <c r="A159" s="24">
        <v>15.452147999999999</v>
      </c>
      <c r="B159" s="23">
        <v>-6.8237614999999998</v>
      </c>
      <c r="C159" s="25">
        <v>-0.31844643</v>
      </c>
      <c r="D159" s="26">
        <v>-6.8151357000000002E-4</v>
      </c>
      <c r="E159" s="28">
        <f t="shared" si="6"/>
        <v>1.1335115006666666E-4</v>
      </c>
      <c r="F159" s="18">
        <f t="shared" si="7"/>
        <v>0.5430176866025832</v>
      </c>
      <c r="G159" s="12">
        <f t="shared" si="8"/>
        <v>3.7439569619096202</v>
      </c>
    </row>
    <row r="160" spans="1:7" x14ac:dyDescent="0.25">
      <c r="A160" s="24">
        <v>15.551758</v>
      </c>
      <c r="B160" s="23">
        <v>-6.8683858000000004</v>
      </c>
      <c r="C160" s="25">
        <v>-0.31862028999999997</v>
      </c>
      <c r="D160" s="26">
        <v>-6.8495271000000005E-4</v>
      </c>
      <c r="E160" s="28">
        <f t="shared" si="6"/>
        <v>1.1392434006666667E-4</v>
      </c>
      <c r="F160" s="18">
        <f t="shared" si="7"/>
        <v>0.54656877556609107</v>
      </c>
      <c r="G160" s="12">
        <f t="shared" si="8"/>
        <v>3.7684407394647628</v>
      </c>
    </row>
    <row r="161" spans="1:7" x14ac:dyDescent="0.25">
      <c r="A161" s="24">
        <v>15.651367</v>
      </c>
      <c r="B161" s="23">
        <v>-6.9179811000000004</v>
      </c>
      <c r="C161" s="25">
        <v>-0.31858215000000001</v>
      </c>
      <c r="D161" s="26">
        <v>-6.8743521000000005E-4</v>
      </c>
      <c r="E161" s="28">
        <f t="shared" si="6"/>
        <v>1.1433809006666666E-4</v>
      </c>
      <c r="F161" s="18">
        <f t="shared" si="7"/>
        <v>0.55051544414065379</v>
      </c>
      <c r="G161" s="12">
        <f t="shared" si="8"/>
        <v>3.7956519291748658</v>
      </c>
    </row>
    <row r="162" spans="1:7" x14ac:dyDescent="0.25">
      <c r="A162" s="24">
        <v>15.750977000000001</v>
      </c>
      <c r="B162" s="23">
        <v>-6.9721960999999997</v>
      </c>
      <c r="C162" s="25">
        <v>-0.31873183999999999</v>
      </c>
      <c r="D162" s="26">
        <v>-6.9315434999999998E-4</v>
      </c>
      <c r="E162" s="28">
        <f t="shared" si="6"/>
        <v>1.1529128006666665E-4</v>
      </c>
      <c r="F162" s="18">
        <f t="shared" si="7"/>
        <v>0.55482973676051728</v>
      </c>
      <c r="G162" s="12">
        <f t="shared" si="8"/>
        <v>3.8253977851356766</v>
      </c>
    </row>
    <row r="163" spans="1:7" x14ac:dyDescent="0.25">
      <c r="A163" s="24">
        <v>15.850586</v>
      </c>
      <c r="B163" s="23">
        <v>-7.0293802999999997</v>
      </c>
      <c r="C163" s="25">
        <v>-0.31878962999999999</v>
      </c>
      <c r="D163" s="26">
        <v>-6.9882273E-4</v>
      </c>
      <c r="E163" s="28">
        <f t="shared" si="6"/>
        <v>1.1623601006666666E-4</v>
      </c>
      <c r="F163" s="18">
        <f t="shared" si="7"/>
        <v>0.55938031080889505</v>
      </c>
      <c r="G163" s="12">
        <f t="shared" si="8"/>
        <v>3.8567727362826694</v>
      </c>
    </row>
    <row r="164" spans="1:7" x14ac:dyDescent="0.25">
      <c r="A164" s="24">
        <v>15.950195000000001</v>
      </c>
      <c r="B164" s="23">
        <v>-7.0669665000000004</v>
      </c>
      <c r="C164" s="25">
        <v>-0.31882687999999998</v>
      </c>
      <c r="D164" s="26">
        <v>-7.0309039000000003E-4</v>
      </c>
      <c r="E164" s="28">
        <f t="shared" si="6"/>
        <v>1.1694728673333333E-4</v>
      </c>
      <c r="F164" s="18">
        <f t="shared" si="7"/>
        <v>0.56237132556991543</v>
      </c>
      <c r="G164" s="12">
        <f t="shared" si="8"/>
        <v>3.8773949569100656</v>
      </c>
    </row>
    <row r="165" spans="1:7" x14ac:dyDescent="0.25">
      <c r="A165" s="24">
        <v>16.049804999999999</v>
      </c>
      <c r="B165" s="23">
        <v>-7.1123152000000003</v>
      </c>
      <c r="C165" s="25">
        <v>-0.31898469000000002</v>
      </c>
      <c r="D165" s="26">
        <v>-7.0703629E-4</v>
      </c>
      <c r="E165" s="28">
        <f t="shared" si="6"/>
        <v>1.1760493673333332E-4</v>
      </c>
      <c r="F165" s="18">
        <f t="shared" si="7"/>
        <v>0.56598006045381111</v>
      </c>
      <c r="G165" s="12">
        <f t="shared" si="8"/>
        <v>3.9022761871638707</v>
      </c>
    </row>
    <row r="166" spans="1:7" x14ac:dyDescent="0.25">
      <c r="A166" s="24">
        <v>16.149414</v>
      </c>
      <c r="B166" s="23">
        <v>-7.1458702000000001</v>
      </c>
      <c r="C166" s="25">
        <v>-0.31902960000000002</v>
      </c>
      <c r="D166" s="26">
        <v>-7.1257353000000003E-4</v>
      </c>
      <c r="E166" s="28">
        <f t="shared" si="6"/>
        <v>1.1852781006666667E-4</v>
      </c>
      <c r="F166" s="18">
        <f t="shared" si="7"/>
        <v>0.56865028251153538</v>
      </c>
      <c r="G166" s="12">
        <f t="shared" si="8"/>
        <v>3.9206866307083694</v>
      </c>
    </row>
    <row r="167" spans="1:7" x14ac:dyDescent="0.25">
      <c r="A167" s="24">
        <v>16.249023000000001</v>
      </c>
      <c r="B167" s="23">
        <v>-7.1878447999999997</v>
      </c>
      <c r="C167" s="25">
        <v>-0.31918731</v>
      </c>
      <c r="D167" s="26">
        <v>-7.1495469000000002E-4</v>
      </c>
      <c r="E167" s="28">
        <f t="shared" si="6"/>
        <v>1.1892467006666666E-4</v>
      </c>
      <c r="F167" s="18">
        <f t="shared" si="7"/>
        <v>0.57199051504868792</v>
      </c>
      <c r="G167" s="12">
        <f t="shared" si="8"/>
        <v>3.9437166114445623</v>
      </c>
    </row>
    <row r="168" spans="1:7" x14ac:dyDescent="0.25">
      <c r="A168" s="24">
        <v>16.348633</v>
      </c>
      <c r="B168" s="23">
        <v>-7.2373780999999999</v>
      </c>
      <c r="C168" s="25">
        <v>-0.31920016000000001</v>
      </c>
      <c r="D168" s="26">
        <v>-7.2006583999999999E-4</v>
      </c>
      <c r="E168" s="28">
        <f t="shared" si="6"/>
        <v>1.197765284E-4</v>
      </c>
      <c r="F168" s="18">
        <f t="shared" si="7"/>
        <v>0.57593224982001479</v>
      </c>
      <c r="G168" s="12">
        <f t="shared" si="8"/>
        <v>3.9708937839441223</v>
      </c>
    </row>
    <row r="169" spans="1:7" x14ac:dyDescent="0.25">
      <c r="A169" s="24">
        <v>16.448242</v>
      </c>
      <c r="B169" s="23">
        <v>-7.2731899999999996</v>
      </c>
      <c r="C169" s="25">
        <v>-0.31930240999999998</v>
      </c>
      <c r="D169" s="26">
        <v>-7.2567461999999995E-4</v>
      </c>
      <c r="E169" s="28">
        <f t="shared" si="6"/>
        <v>1.2071132506666665E-4</v>
      </c>
      <c r="F169" s="18">
        <f t="shared" si="7"/>
        <v>0.57878207027327111</v>
      </c>
      <c r="G169" s="12">
        <f t="shared" si="8"/>
        <v>3.9905425088188431</v>
      </c>
    </row>
    <row r="170" spans="1:7" x14ac:dyDescent="0.25">
      <c r="A170" s="24">
        <v>16.547851999999999</v>
      </c>
      <c r="B170" s="23">
        <v>-7.3337059</v>
      </c>
      <c r="C170" s="25">
        <v>-0.31943001999999998</v>
      </c>
      <c r="D170" s="26">
        <v>-7.3260068999999998E-4</v>
      </c>
      <c r="E170" s="28">
        <f t="shared" si="6"/>
        <v>1.2186567006666666E-4</v>
      </c>
      <c r="F170" s="18">
        <f t="shared" si="7"/>
        <v>0.58359777258359857</v>
      </c>
      <c r="G170" s="12">
        <f t="shared" si="8"/>
        <v>4.0237454461007554</v>
      </c>
    </row>
    <row r="171" spans="1:7" x14ac:dyDescent="0.25">
      <c r="A171" s="24">
        <v>16.647461</v>
      </c>
      <c r="B171" s="23">
        <v>-7.3656658999999998</v>
      </c>
      <c r="C171" s="25">
        <v>-0.31944784999999998</v>
      </c>
      <c r="D171" s="26">
        <v>-7.3574774E-4</v>
      </c>
      <c r="E171" s="28">
        <f t="shared" si="6"/>
        <v>1.2239017839999999E-4</v>
      </c>
      <c r="F171" s="18">
        <f t="shared" si="7"/>
        <v>0.586141068574207</v>
      </c>
      <c r="G171" s="12">
        <f t="shared" si="8"/>
        <v>4.0412807694708102</v>
      </c>
    </row>
    <row r="172" spans="1:7" x14ac:dyDescent="0.25">
      <c r="A172" s="24">
        <v>16.747070000000001</v>
      </c>
      <c r="B172" s="23">
        <v>-7.4067429999999996</v>
      </c>
      <c r="C172" s="25">
        <v>-0.31954965000000002</v>
      </c>
      <c r="D172" s="26">
        <v>-7.3868926999999995E-4</v>
      </c>
      <c r="E172" s="28">
        <f t="shared" si="6"/>
        <v>1.2288043339999999E-4</v>
      </c>
      <c r="F172" s="18">
        <f t="shared" si="7"/>
        <v>0.58940988033064701</v>
      </c>
      <c r="G172" s="12">
        <f t="shared" si="8"/>
        <v>4.0638183236511631</v>
      </c>
    </row>
    <row r="173" spans="1:7" x14ac:dyDescent="0.25">
      <c r="A173" s="24">
        <v>16.846679999999999</v>
      </c>
      <c r="B173" s="23">
        <v>-7.4491553000000001</v>
      </c>
      <c r="C173" s="25">
        <v>-0.31959227000000001</v>
      </c>
      <c r="D173" s="26">
        <v>-7.4284076000000004E-4</v>
      </c>
      <c r="E173" s="28">
        <f t="shared" si="6"/>
        <v>1.235723484E-4</v>
      </c>
      <c r="F173" s="18">
        <f t="shared" si="7"/>
        <v>0.59278494392709535</v>
      </c>
      <c r="G173" s="12">
        <f t="shared" si="8"/>
        <v>4.0870884549204929</v>
      </c>
    </row>
    <row r="174" spans="1:7" x14ac:dyDescent="0.25">
      <c r="A174" s="24">
        <v>16.946289</v>
      </c>
      <c r="B174" s="23">
        <v>-7.4776201000000002</v>
      </c>
      <c r="C174" s="25">
        <v>-0.31977969000000001</v>
      </c>
      <c r="D174" s="26">
        <v>-7.4841372999999997E-4</v>
      </c>
      <c r="E174" s="28">
        <f t="shared" si="6"/>
        <v>1.2450117673333332E-4</v>
      </c>
      <c r="F174" s="18">
        <f t="shared" si="7"/>
        <v>0.59505010073915643</v>
      </c>
      <c r="G174" s="12">
        <f t="shared" si="8"/>
        <v>4.1027060854794399</v>
      </c>
    </row>
    <row r="175" spans="1:7" x14ac:dyDescent="0.25">
      <c r="A175" s="24">
        <v>17.045898000000001</v>
      </c>
      <c r="B175" s="23">
        <v>-7.5271368000000001</v>
      </c>
      <c r="C175" s="25">
        <v>-0.31980237</v>
      </c>
      <c r="D175" s="26">
        <v>-7.5383188000000001E-4</v>
      </c>
      <c r="E175" s="28">
        <f t="shared" si="6"/>
        <v>1.2540420173333332E-4</v>
      </c>
      <c r="F175" s="18">
        <f t="shared" si="7"/>
        <v>0.59899051452445562</v>
      </c>
      <c r="G175" s="12">
        <f t="shared" si="8"/>
        <v>4.1298741501452101</v>
      </c>
    </row>
    <row r="176" spans="1:7" x14ac:dyDescent="0.25">
      <c r="A176" s="24">
        <v>17.145508</v>
      </c>
      <c r="B176" s="23">
        <v>-7.5703363000000001</v>
      </c>
      <c r="C176" s="25">
        <v>-0.31981992999999997</v>
      </c>
      <c r="D176" s="26">
        <v>-7.5869261999999995E-4</v>
      </c>
      <c r="E176" s="28">
        <f t="shared" si="6"/>
        <v>1.2621432506666665E-4</v>
      </c>
      <c r="F176" s="18">
        <f t="shared" si="7"/>
        <v>0.60242822150650477</v>
      </c>
      <c r="G176" s="12">
        <f t="shared" si="8"/>
        <v>4.1535761902554942</v>
      </c>
    </row>
    <row r="177" spans="1:7" x14ac:dyDescent="0.25">
      <c r="A177" s="24">
        <v>17.245117</v>
      </c>
      <c r="B177" s="23">
        <v>-7.6457148000000004</v>
      </c>
      <c r="C177" s="25">
        <v>-0.31991613000000002</v>
      </c>
      <c r="D177" s="26">
        <v>-7.6095462999999997E-4</v>
      </c>
      <c r="E177" s="28">
        <f t="shared" si="6"/>
        <v>1.2659132673333332E-4</v>
      </c>
      <c r="F177" s="18">
        <f t="shared" si="7"/>
        <v>0.608426651945431</v>
      </c>
      <c r="G177" s="12">
        <f t="shared" si="8"/>
        <v>4.1949337113021059</v>
      </c>
    </row>
    <row r="178" spans="1:7" x14ac:dyDescent="0.25">
      <c r="A178" s="24">
        <v>17.344726999999999</v>
      </c>
      <c r="B178" s="23">
        <v>-7.7053422999999999</v>
      </c>
      <c r="C178" s="25">
        <v>-0.31999612</v>
      </c>
      <c r="D178" s="26">
        <v>-7.6833070000000003E-4</v>
      </c>
      <c r="E178" s="28">
        <f t="shared" si="6"/>
        <v>1.2782067173333332E-4</v>
      </c>
      <c r="F178" s="18">
        <f t="shared" si="7"/>
        <v>0.613171657630037</v>
      </c>
      <c r="G178" s="12">
        <f t="shared" si="8"/>
        <v>4.2276492148768225</v>
      </c>
    </row>
    <row r="179" spans="1:7" x14ac:dyDescent="0.25">
      <c r="A179" s="24">
        <v>17.444336</v>
      </c>
      <c r="B179" s="23">
        <v>-7.7238692999999996</v>
      </c>
      <c r="C179" s="25">
        <v>-0.32010797000000002</v>
      </c>
      <c r="D179" s="26">
        <v>-7.6961512000000003E-4</v>
      </c>
      <c r="E179" s="28">
        <f t="shared" si="6"/>
        <v>1.2803474173333332E-4</v>
      </c>
      <c r="F179" s="18">
        <f t="shared" si="7"/>
        <v>0.61464598944536875</v>
      </c>
      <c r="G179" s="12">
        <f t="shared" si="8"/>
        <v>4.2378143255175296</v>
      </c>
    </row>
    <row r="180" spans="1:7" x14ac:dyDescent="0.25">
      <c r="A180" s="24">
        <v>17.543945000000001</v>
      </c>
      <c r="B180" s="23">
        <v>-7.7857428000000004</v>
      </c>
      <c r="C180" s="25">
        <v>-0.32018730000000001</v>
      </c>
      <c r="D180" s="26">
        <v>-7.7701208999999996E-4</v>
      </c>
      <c r="E180" s="28">
        <f t="shared" si="6"/>
        <v>1.2926757006666666E-4</v>
      </c>
      <c r="F180" s="18">
        <f t="shared" si="7"/>
        <v>0.61956972613106698</v>
      </c>
      <c r="G180" s="12">
        <f t="shared" si="8"/>
        <v>4.2717621299773887</v>
      </c>
    </row>
    <row r="181" spans="1:7" x14ac:dyDescent="0.25">
      <c r="A181" s="24">
        <v>17.643554999999999</v>
      </c>
      <c r="B181" s="23">
        <v>-7.8169465000000002</v>
      </c>
      <c r="C181" s="25">
        <v>-0.32020703</v>
      </c>
      <c r="D181" s="26">
        <v>-7.8077910999999999E-4</v>
      </c>
      <c r="E181" s="28">
        <f t="shared" si="6"/>
        <v>1.2989540673333334E-4</v>
      </c>
      <c r="F181" s="18">
        <f t="shared" si="7"/>
        <v>0.62205283767994524</v>
      </c>
      <c r="G181" s="12">
        <f t="shared" si="8"/>
        <v>4.2888824982452922</v>
      </c>
    </row>
    <row r="182" spans="1:7" x14ac:dyDescent="0.25">
      <c r="A182" s="24">
        <v>17.743164</v>
      </c>
      <c r="B182" s="23">
        <v>-7.8580212999999999</v>
      </c>
      <c r="C182" s="25">
        <v>-0.32020989</v>
      </c>
      <c r="D182" s="26">
        <v>-7.8642961999999996E-4</v>
      </c>
      <c r="E182" s="28">
        <f t="shared" si="6"/>
        <v>1.3083715839999998E-4</v>
      </c>
      <c r="F182" s="18">
        <f t="shared" si="7"/>
        <v>0.62532146640820074</v>
      </c>
      <c r="G182" s="12">
        <f t="shared" si="8"/>
        <v>4.3114187904968668</v>
      </c>
    </row>
    <row r="183" spans="1:7" x14ac:dyDescent="0.25">
      <c r="A183" s="24">
        <v>17.842773000000001</v>
      </c>
      <c r="B183" s="23">
        <v>-7.9082599</v>
      </c>
      <c r="C183" s="25">
        <v>-0.32031077000000002</v>
      </c>
      <c r="D183" s="26">
        <v>-7.9121889000000002E-4</v>
      </c>
      <c r="E183" s="28">
        <f t="shared" si="6"/>
        <v>1.3163537006666666E-4</v>
      </c>
      <c r="F183" s="18">
        <f t="shared" si="7"/>
        <v>0.629319327170209</v>
      </c>
      <c r="G183" s="12">
        <f t="shared" si="8"/>
        <v>4.3389829361995842</v>
      </c>
    </row>
    <row r="184" spans="1:7" x14ac:dyDescent="0.25">
      <c r="A184" s="24">
        <v>17.942383</v>
      </c>
      <c r="B184" s="23">
        <v>-7.9484582000000001</v>
      </c>
      <c r="C184" s="25">
        <v>-0.32042331000000002</v>
      </c>
      <c r="D184" s="26">
        <v>-7.9488154999999997E-4</v>
      </c>
      <c r="E184" s="28">
        <f t="shared" si="6"/>
        <v>1.3224581339999999E-4</v>
      </c>
      <c r="F184" s="18">
        <f t="shared" si="7"/>
        <v>0.63251820624465449</v>
      </c>
      <c r="G184" s="12">
        <f t="shared" si="8"/>
        <v>4.3610383238537294</v>
      </c>
    </row>
    <row r="185" spans="1:7" x14ac:dyDescent="0.25">
      <c r="A185" s="24">
        <v>18.041992</v>
      </c>
      <c r="B185" s="23">
        <v>-7.9806198999999998</v>
      </c>
      <c r="C185" s="25">
        <v>-0.32056746000000003</v>
      </c>
      <c r="D185" s="26">
        <v>-7.9904794000000003E-4</v>
      </c>
      <c r="E185" s="28">
        <f t="shared" si="6"/>
        <v>1.3294021173333332E-4</v>
      </c>
      <c r="F185" s="18">
        <f t="shared" si="7"/>
        <v>0.63507755301127378</v>
      </c>
      <c r="G185" s="12">
        <f t="shared" si="8"/>
        <v>4.3786843128909849</v>
      </c>
    </row>
    <row r="186" spans="1:7" x14ac:dyDescent="0.25">
      <c r="A186" s="24">
        <v>18.141601999999999</v>
      </c>
      <c r="B186" s="23">
        <v>-8.0247849999999996</v>
      </c>
      <c r="C186" s="25">
        <v>-0.32062170000000001</v>
      </c>
      <c r="D186" s="26">
        <v>-8.0136355E-4</v>
      </c>
      <c r="E186" s="28">
        <f t="shared" si="6"/>
        <v>1.3332614673333332E-4</v>
      </c>
      <c r="F186" s="18">
        <f t="shared" si="7"/>
        <v>0.63859209999984767</v>
      </c>
      <c r="G186" s="12">
        <f t="shared" si="8"/>
        <v>4.402916143622237</v>
      </c>
    </row>
    <row r="187" spans="1:7" x14ac:dyDescent="0.25">
      <c r="A187" s="24">
        <v>18.241211</v>
      </c>
      <c r="B187" s="23">
        <v>-8.0697880000000008</v>
      </c>
      <c r="C187" s="25">
        <v>-0.32074928000000003</v>
      </c>
      <c r="D187" s="26">
        <v>-8.0684718000000001E-4</v>
      </c>
      <c r="E187" s="28">
        <f t="shared" si="6"/>
        <v>1.3424008506666667E-4</v>
      </c>
      <c r="F187" s="18">
        <f t="shared" si="7"/>
        <v>0.64217332495182999</v>
      </c>
      <c r="G187" s="12">
        <f t="shared" si="8"/>
        <v>4.4276077004940326</v>
      </c>
    </row>
    <row r="188" spans="1:7" x14ac:dyDescent="0.25">
      <c r="A188" s="24">
        <v>18.340820000000001</v>
      </c>
      <c r="B188" s="23">
        <v>-8.1143731999999993</v>
      </c>
      <c r="C188" s="25">
        <v>-0.32075247000000001</v>
      </c>
      <c r="D188" s="26">
        <v>-8.1225926999999997E-4</v>
      </c>
      <c r="E188" s="28">
        <f t="shared" si="6"/>
        <v>1.3514210006666666E-4</v>
      </c>
      <c r="F188" s="18">
        <f t="shared" si="7"/>
        <v>0.6457213024362003</v>
      </c>
      <c r="G188" s="12">
        <f t="shared" si="8"/>
        <v>4.4520700252599452</v>
      </c>
    </row>
    <row r="189" spans="1:7" x14ac:dyDescent="0.25">
      <c r="A189" s="24">
        <v>18.440429999999999</v>
      </c>
      <c r="B189" s="23">
        <v>-8.1659650999999993</v>
      </c>
      <c r="C189" s="25">
        <v>-0.32092010999999998</v>
      </c>
      <c r="D189" s="26">
        <v>-8.1669393999999999E-4</v>
      </c>
      <c r="E189" s="28">
        <f t="shared" si="6"/>
        <v>1.3588121173333334E-4</v>
      </c>
      <c r="F189" s="18">
        <f t="shared" si="7"/>
        <v>0.64982685539045171</v>
      </c>
      <c r="G189" s="12">
        <f t="shared" si="8"/>
        <v>4.4803766788824593</v>
      </c>
    </row>
    <row r="190" spans="1:7" x14ac:dyDescent="0.25">
      <c r="A190" s="24">
        <v>18.540039</v>
      </c>
      <c r="B190" s="23">
        <v>-8.2017441000000009</v>
      </c>
      <c r="C190" s="25">
        <v>-0.32091701</v>
      </c>
      <c r="D190" s="26">
        <v>-8.2131330000000005E-4</v>
      </c>
      <c r="E190" s="28">
        <f t="shared" si="6"/>
        <v>1.3665110506666666E-4</v>
      </c>
      <c r="F190" s="18">
        <f t="shared" si="7"/>
        <v>0.65267405774489429</v>
      </c>
      <c r="G190" s="12">
        <f t="shared" si="8"/>
        <v>4.5000073526890061</v>
      </c>
    </row>
    <row r="191" spans="1:7" x14ac:dyDescent="0.25">
      <c r="A191" s="24">
        <v>18.639648000000001</v>
      </c>
      <c r="B191" s="23">
        <v>-8.2513418000000005</v>
      </c>
      <c r="C191" s="25">
        <v>-0.32100015999999998</v>
      </c>
      <c r="D191" s="26">
        <v>-8.2639157E-4</v>
      </c>
      <c r="E191" s="28">
        <f t="shared" si="6"/>
        <v>1.374974834E-4</v>
      </c>
      <c r="F191" s="18">
        <f t="shared" si="7"/>
        <v>0.65662091730538863</v>
      </c>
      <c r="G191" s="12">
        <f t="shared" si="8"/>
        <v>4.5272198591943553</v>
      </c>
    </row>
    <row r="192" spans="1:7" x14ac:dyDescent="0.25">
      <c r="A192" s="24">
        <v>18.739258</v>
      </c>
      <c r="B192" s="23">
        <v>-8.2942018999999991</v>
      </c>
      <c r="C192" s="25">
        <v>-0.32118222000000002</v>
      </c>
      <c r="D192" s="26">
        <v>-8.3000958E-4</v>
      </c>
      <c r="E192" s="28">
        <f t="shared" si="6"/>
        <v>1.3810048506666665E-4</v>
      </c>
      <c r="F192" s="18">
        <f t="shared" si="7"/>
        <v>0.66003161569359503</v>
      </c>
      <c r="G192" s="12">
        <f t="shared" si="8"/>
        <v>4.5507356825101519</v>
      </c>
    </row>
    <row r="193" spans="1:7" x14ac:dyDescent="0.25">
      <c r="A193" s="24">
        <v>18.838867</v>
      </c>
      <c r="B193" s="23">
        <v>-8.3447589999999998</v>
      </c>
      <c r="C193" s="25">
        <v>-0.32115746000000001</v>
      </c>
      <c r="D193" s="26">
        <v>-8.3473027999999996E-4</v>
      </c>
      <c r="E193" s="28">
        <f t="shared" si="6"/>
        <v>1.3888726839999998E-4</v>
      </c>
      <c r="F193" s="18">
        <f t="shared" si="7"/>
        <v>0.66405482188029075</v>
      </c>
      <c r="G193" s="12">
        <f t="shared" si="8"/>
        <v>4.5784745779154159</v>
      </c>
    </row>
    <row r="194" spans="1:7" x14ac:dyDescent="0.25">
      <c r="A194" s="24">
        <v>18.938476999999999</v>
      </c>
      <c r="B194" s="23">
        <v>-8.3984612999999992</v>
      </c>
      <c r="C194" s="25">
        <v>-0.32123869999999999</v>
      </c>
      <c r="D194" s="26">
        <v>-8.4079208000000004E-4</v>
      </c>
      <c r="E194" s="28">
        <f t="shared" si="6"/>
        <v>1.3989756839999999E-4</v>
      </c>
      <c r="F194" s="18">
        <f t="shared" si="7"/>
        <v>0.66832831513049262</v>
      </c>
      <c r="G194" s="12">
        <f t="shared" si="8"/>
        <v>4.6079391334916258</v>
      </c>
    </row>
    <row r="195" spans="1:7" x14ac:dyDescent="0.25">
      <c r="A195" s="24">
        <v>19.038086</v>
      </c>
      <c r="B195" s="23">
        <v>-8.4436417000000006</v>
      </c>
      <c r="C195" s="25">
        <v>-0.32128304000000002</v>
      </c>
      <c r="D195" s="26">
        <v>-8.4694619999999997E-4</v>
      </c>
      <c r="E195" s="28">
        <f t="shared" si="6"/>
        <v>1.4092325506666665E-4</v>
      </c>
      <c r="F195" s="18">
        <f t="shared" si="7"/>
        <v>0.67192365712592728</v>
      </c>
      <c r="G195" s="12">
        <f t="shared" si="8"/>
        <v>4.6327280234787498</v>
      </c>
    </row>
    <row r="196" spans="1:7" x14ac:dyDescent="0.25">
      <c r="A196" s="24">
        <v>19.137695000000001</v>
      </c>
      <c r="B196" s="23">
        <v>-8.4843769000000009</v>
      </c>
      <c r="C196" s="25">
        <v>-0.32139242000000001</v>
      </c>
      <c r="D196" s="26">
        <v>-8.4953603999999997E-4</v>
      </c>
      <c r="E196" s="28">
        <f t="shared" si="6"/>
        <v>1.4135489506666665E-4</v>
      </c>
      <c r="F196" s="18">
        <f t="shared" si="7"/>
        <v>0.67516526134484578</v>
      </c>
      <c r="G196" s="12">
        <f t="shared" si="8"/>
        <v>4.6550779892029004</v>
      </c>
    </row>
    <row r="197" spans="1:7" x14ac:dyDescent="0.25">
      <c r="A197" s="24">
        <v>19.237304999999999</v>
      </c>
      <c r="B197" s="23">
        <v>-8.4990205999999997</v>
      </c>
      <c r="C197" s="25">
        <v>-0.32142504999999999</v>
      </c>
      <c r="D197" s="26">
        <v>-8.5276662000000004E-4</v>
      </c>
      <c r="E197" s="28">
        <f t="shared" ref="E197:E260" si="9" xml:space="preserve"> (delta_0 - D197) / L</f>
        <v>1.4189332506666668E-4</v>
      </c>
      <c r="F197" s="18">
        <f t="shared" ref="F197:F260" si="10" xml:space="preserve"> -B197 / A_4x8_in2</f>
        <v>0.67633056996492313</v>
      </c>
      <c r="G197" s="12">
        <f t="shared" ref="G197:G260" si="11" xml:space="preserve"> -B197 * kip_to_N / A_4x8_mm2</f>
        <v>4.6631124702677953</v>
      </c>
    </row>
    <row r="198" spans="1:7" x14ac:dyDescent="0.25">
      <c r="A198" s="24">
        <v>19.336914</v>
      </c>
      <c r="B198" s="23">
        <v>-8.5293627000000001</v>
      </c>
      <c r="C198" s="25">
        <v>-0.32147365999999999</v>
      </c>
      <c r="D198" s="26">
        <v>-8.5782708000000003E-4</v>
      </c>
      <c r="E198" s="28">
        <f t="shared" si="9"/>
        <v>1.4273673506666666E-4</v>
      </c>
      <c r="F198" s="18">
        <f t="shared" si="10"/>
        <v>0.67874511756431744</v>
      </c>
      <c r="G198" s="12">
        <f t="shared" si="11"/>
        <v>4.6797601090420935</v>
      </c>
    </row>
    <row r="199" spans="1:7" x14ac:dyDescent="0.25">
      <c r="A199" s="24">
        <v>19.436523000000001</v>
      </c>
      <c r="B199" s="23">
        <v>-8.5970668999999997</v>
      </c>
      <c r="C199" s="25">
        <v>-0.32162963999999999</v>
      </c>
      <c r="D199" s="26">
        <v>-8.6266996E-4</v>
      </c>
      <c r="E199" s="28">
        <f t="shared" si="9"/>
        <v>1.4354388173333334E-4</v>
      </c>
      <c r="F199" s="18">
        <f t="shared" si="10"/>
        <v>0.68413284661335849</v>
      </c>
      <c r="G199" s="12">
        <f t="shared" si="11"/>
        <v>4.7169070126876145</v>
      </c>
    </row>
    <row r="200" spans="1:7" x14ac:dyDescent="0.25">
      <c r="A200" s="24">
        <v>19.536133</v>
      </c>
      <c r="B200" s="23">
        <v>-8.6175232000000008</v>
      </c>
      <c r="C200" s="25">
        <v>-0.32169300000000001</v>
      </c>
      <c r="D200" s="26">
        <v>-8.6808204999999996E-4</v>
      </c>
      <c r="E200" s="28">
        <f t="shared" si="9"/>
        <v>1.4444589673333333E-4</v>
      </c>
      <c r="F200" s="18">
        <f t="shared" si="10"/>
        <v>0.68576070724454397</v>
      </c>
      <c r="G200" s="12">
        <f t="shared" si="11"/>
        <v>4.728130662107354</v>
      </c>
    </row>
    <row r="201" spans="1:7" x14ac:dyDescent="0.25">
      <c r="A201" s="24">
        <v>19.635742</v>
      </c>
      <c r="B201" s="23">
        <v>-8.6619109999999999</v>
      </c>
      <c r="C201" s="25">
        <v>-0.32166096999999999</v>
      </c>
      <c r="D201" s="26">
        <v>-8.6996559000000002E-4</v>
      </c>
      <c r="E201" s="28">
        <f t="shared" si="9"/>
        <v>1.4475982006666667E-4</v>
      </c>
      <c r="F201" s="18">
        <f t="shared" si="10"/>
        <v>0.68929297613603113</v>
      </c>
      <c r="G201" s="12">
        <f t="shared" si="11"/>
        <v>4.7524846804642165</v>
      </c>
    </row>
    <row r="202" spans="1:7" x14ac:dyDescent="0.25">
      <c r="A202" s="24">
        <v>19.735351999999999</v>
      </c>
      <c r="B202" s="23">
        <v>-8.7235402999999998</v>
      </c>
      <c r="C202" s="25">
        <v>-0.32170299000000002</v>
      </c>
      <c r="D202" s="26">
        <v>-8.7702273999999995E-4</v>
      </c>
      <c r="E202" s="28">
        <f t="shared" si="9"/>
        <v>1.4593601173333332E-4</v>
      </c>
      <c r="F202" s="18">
        <f t="shared" si="10"/>
        <v>0.69419728000317782</v>
      </c>
      <c r="G202" s="12">
        <f t="shared" si="11"/>
        <v>4.7862985010077121</v>
      </c>
    </row>
    <row r="203" spans="1:7" x14ac:dyDescent="0.25">
      <c r="A203" s="24">
        <v>19.834961</v>
      </c>
      <c r="B203" s="23">
        <v>-8.7674340999999991</v>
      </c>
      <c r="C203" s="25">
        <v>-0.32190742999999999</v>
      </c>
      <c r="D203" s="26">
        <v>-8.8168681000000003E-4</v>
      </c>
      <c r="E203" s="28">
        <f t="shared" si="9"/>
        <v>1.4671335673333333E-4</v>
      </c>
      <c r="F203" s="18">
        <f t="shared" si="10"/>
        <v>0.69769023762372129</v>
      </c>
      <c r="G203" s="12">
        <f t="shared" si="11"/>
        <v>4.8103814790096049</v>
      </c>
    </row>
    <row r="204" spans="1:7" x14ac:dyDescent="0.25">
      <c r="A204" s="24">
        <v>19.934570000000001</v>
      </c>
      <c r="B204" s="23">
        <v>-8.8239812999999998</v>
      </c>
      <c r="C204" s="25">
        <v>-0.32191148000000003</v>
      </c>
      <c r="D204" s="26">
        <v>-8.8664289999999997E-4</v>
      </c>
      <c r="E204" s="28">
        <f t="shared" si="9"/>
        <v>1.4753937173333332E-4</v>
      </c>
      <c r="F204" s="18">
        <f t="shared" si="10"/>
        <v>0.70219012082272436</v>
      </c>
      <c r="G204" s="12">
        <f t="shared" si="11"/>
        <v>4.8414069307515071</v>
      </c>
    </row>
    <row r="205" spans="1:7" x14ac:dyDescent="0.25">
      <c r="A205" s="24">
        <v>20.034179999999999</v>
      </c>
      <c r="B205" s="23">
        <v>-8.8527050000000003</v>
      </c>
      <c r="C205" s="25">
        <v>-0.32201213000000001</v>
      </c>
      <c r="D205" s="26">
        <v>-8.8987354000000002E-4</v>
      </c>
      <c r="E205" s="28">
        <f t="shared" si="9"/>
        <v>1.4807781173333334E-4</v>
      </c>
      <c r="F205" s="18">
        <f t="shared" si="10"/>
        <v>0.70447588024216867</v>
      </c>
      <c r="G205" s="12">
        <f t="shared" si="11"/>
        <v>4.8571666105977043</v>
      </c>
    </row>
    <row r="206" spans="1:7" x14ac:dyDescent="0.25">
      <c r="A206" s="24">
        <v>20.133789</v>
      </c>
      <c r="B206" s="23">
        <v>-8.8983544999999999</v>
      </c>
      <c r="C206" s="25">
        <v>-0.32199900999999997</v>
      </c>
      <c r="D206" s="26">
        <v>-8.9519622E-4</v>
      </c>
      <c r="E206" s="28">
        <f t="shared" si="9"/>
        <v>1.4896492506666665E-4</v>
      </c>
      <c r="F206" s="18">
        <f t="shared" si="10"/>
        <v>0.7081085520295054</v>
      </c>
      <c r="G206" s="12">
        <f t="shared" si="11"/>
        <v>4.88221287918911</v>
      </c>
    </row>
    <row r="207" spans="1:7" x14ac:dyDescent="0.25">
      <c r="A207" s="24">
        <v>20.233398000000001</v>
      </c>
      <c r="B207" s="23">
        <v>-8.9324054999999998</v>
      </c>
      <c r="C207" s="25">
        <v>-0.32207531</v>
      </c>
      <c r="D207" s="26">
        <v>-8.9888269E-4</v>
      </c>
      <c r="E207" s="28">
        <f t="shared" si="9"/>
        <v>1.4957933673333333E-4</v>
      </c>
      <c r="F207" s="18">
        <f t="shared" si="10"/>
        <v>0.71081824451311648</v>
      </c>
      <c r="G207" s="12">
        <f t="shared" si="11"/>
        <v>4.9008954604179502</v>
      </c>
    </row>
    <row r="208" spans="1:7" x14ac:dyDescent="0.25">
      <c r="A208" s="24">
        <v>20.333008</v>
      </c>
      <c r="B208" s="23">
        <v>-8.9688168000000008</v>
      </c>
      <c r="C208" s="25">
        <v>-0.32215561999999998</v>
      </c>
      <c r="D208" s="26">
        <v>-9.0394616999999995E-4</v>
      </c>
      <c r="E208" s="28">
        <f t="shared" si="9"/>
        <v>1.5042325006666665E-4</v>
      </c>
      <c r="F208" s="18">
        <f t="shared" si="10"/>
        <v>0.71371576370281753</v>
      </c>
      <c r="G208" s="12">
        <f t="shared" si="11"/>
        <v>4.920873054905563</v>
      </c>
    </row>
    <row r="209" spans="1:7" x14ac:dyDescent="0.25">
      <c r="A209" s="24">
        <v>20.432617</v>
      </c>
      <c r="B209" s="23">
        <v>-9.0260505999999996</v>
      </c>
      <c r="C209" s="25">
        <v>-0.32216792999999999</v>
      </c>
      <c r="D209" s="26">
        <v>-9.0848502999999999E-4</v>
      </c>
      <c r="E209" s="28">
        <f t="shared" si="9"/>
        <v>1.5117972673333333E-4</v>
      </c>
      <c r="F209" s="18">
        <f t="shared" si="10"/>
        <v>0.71827028479378385</v>
      </c>
      <c r="G209" s="12">
        <f t="shared" si="11"/>
        <v>4.9522752198209892</v>
      </c>
    </row>
    <row r="210" spans="1:7" x14ac:dyDescent="0.25">
      <c r="A210" s="24">
        <v>20.532226999999999</v>
      </c>
      <c r="B210" s="23">
        <v>-9.0722704000000007</v>
      </c>
      <c r="C210" s="25">
        <v>-0.32233009000000001</v>
      </c>
      <c r="D210" s="26">
        <v>-9.1447833000000002E-4</v>
      </c>
      <c r="E210" s="28">
        <f t="shared" si="9"/>
        <v>1.5217861006666666E-4</v>
      </c>
      <c r="F210" s="18">
        <f t="shared" si="10"/>
        <v>0.72194833961314331</v>
      </c>
      <c r="G210" s="12">
        <f t="shared" si="11"/>
        <v>4.9776343918829191</v>
      </c>
    </row>
    <row r="211" spans="1:7" x14ac:dyDescent="0.25">
      <c r="A211" s="24">
        <v>20.631836</v>
      </c>
      <c r="B211" s="23">
        <v>-9.1356915999999995</v>
      </c>
      <c r="C211" s="25">
        <v>-0.32240611000000002</v>
      </c>
      <c r="D211" s="26">
        <v>-9.1994106000000005E-4</v>
      </c>
      <c r="E211" s="28">
        <f t="shared" si="9"/>
        <v>1.5308906506666668E-4</v>
      </c>
      <c r="F211" s="18">
        <f t="shared" si="10"/>
        <v>0.72699523835155311</v>
      </c>
      <c r="G211" s="12">
        <f t="shared" si="11"/>
        <v>5.0124313646775658</v>
      </c>
    </row>
    <row r="212" spans="1:7" x14ac:dyDescent="0.25">
      <c r="A212" s="24">
        <v>20.731445000000001</v>
      </c>
      <c r="B212" s="23">
        <v>-9.1708821999999994</v>
      </c>
      <c r="C212" s="25">
        <v>-0.32247641999999999</v>
      </c>
      <c r="D212" s="26">
        <v>-9.2132092999999997E-4</v>
      </c>
      <c r="E212" s="28">
        <f t="shared" si="9"/>
        <v>1.533190434E-4</v>
      </c>
      <c r="F212" s="18">
        <f t="shared" si="10"/>
        <v>0.72979561732173792</v>
      </c>
      <c r="G212" s="12">
        <f t="shared" si="11"/>
        <v>5.0317392041827684</v>
      </c>
    </row>
    <row r="213" spans="1:7" x14ac:dyDescent="0.25">
      <c r="A213" s="24">
        <v>20.831054999999999</v>
      </c>
      <c r="B213" s="23">
        <v>-9.2069302000000004</v>
      </c>
      <c r="C213" s="25">
        <v>-0.32249697999999999</v>
      </c>
      <c r="D213" s="26">
        <v>-9.2698336999999997E-4</v>
      </c>
      <c r="E213" s="28">
        <f t="shared" si="9"/>
        <v>1.5426278339999999E-4</v>
      </c>
      <c r="F213" s="18">
        <f t="shared" si="10"/>
        <v>0.73266422601602632</v>
      </c>
      <c r="G213" s="12">
        <f t="shared" si="11"/>
        <v>5.0515174687898945</v>
      </c>
    </row>
    <row r="214" spans="1:7" x14ac:dyDescent="0.25">
      <c r="A214" s="24">
        <v>20.930664</v>
      </c>
      <c r="B214" s="23">
        <v>-9.2376909000000005</v>
      </c>
      <c r="C214" s="25">
        <v>-0.32253003000000002</v>
      </c>
      <c r="D214" s="26">
        <v>-9.3420449E-4</v>
      </c>
      <c r="E214" s="28">
        <f t="shared" si="9"/>
        <v>1.5546630339999999E-4</v>
      </c>
      <c r="F214" s="18">
        <f t="shared" si="10"/>
        <v>0.73511208474500978</v>
      </c>
      <c r="G214" s="12">
        <f t="shared" si="11"/>
        <v>5.0683947786018235</v>
      </c>
    </row>
    <row r="215" spans="1:7" x14ac:dyDescent="0.25">
      <c r="A215" s="24">
        <v>21.030273000000001</v>
      </c>
      <c r="B215" s="23">
        <v>-9.2772932000000008</v>
      </c>
      <c r="C215" s="25">
        <v>-0.32263190000000003</v>
      </c>
      <c r="D215" s="26">
        <v>-9.3791483000000002E-4</v>
      </c>
      <c r="E215" s="28">
        <f t="shared" si="9"/>
        <v>1.5608469340000001E-4</v>
      </c>
      <c r="F215" s="18">
        <f t="shared" si="10"/>
        <v>0.73826353564641389</v>
      </c>
      <c r="G215" s="12">
        <f t="shared" si="11"/>
        <v>5.0901231621030103</v>
      </c>
    </row>
    <row r="216" spans="1:7" x14ac:dyDescent="0.25">
      <c r="A216" s="24">
        <v>21.129883</v>
      </c>
      <c r="B216" s="23">
        <v>-9.3357553000000006</v>
      </c>
      <c r="C216" s="25">
        <v>-0.32264438000000001</v>
      </c>
      <c r="D216" s="26">
        <v>-9.4085337999999996E-4</v>
      </c>
      <c r="E216" s="28">
        <f t="shared" si="9"/>
        <v>1.5657445173333331E-4</v>
      </c>
      <c r="F216" s="18">
        <f t="shared" si="10"/>
        <v>0.74291580174568017</v>
      </c>
      <c r="G216" s="12">
        <f t="shared" si="11"/>
        <v>5.1221992518524626</v>
      </c>
    </row>
    <row r="217" spans="1:7" x14ac:dyDescent="0.25">
      <c r="A217" s="24">
        <v>21.229492</v>
      </c>
      <c r="B217" s="23">
        <v>-9.3881806999999995</v>
      </c>
      <c r="C217" s="25">
        <v>-0.32273498</v>
      </c>
      <c r="D217" s="26">
        <v>-9.4655149999999996E-4</v>
      </c>
      <c r="E217" s="28">
        <f t="shared" si="9"/>
        <v>1.5752413839999999E-4</v>
      </c>
      <c r="F217" s="18">
        <f t="shared" si="10"/>
        <v>0.74708768252246505</v>
      </c>
      <c r="G217" s="12">
        <f t="shared" si="11"/>
        <v>5.1509632174909008</v>
      </c>
    </row>
    <row r="218" spans="1:7" x14ac:dyDescent="0.25">
      <c r="A218" s="24">
        <v>21.329101999999999</v>
      </c>
      <c r="B218" s="23">
        <v>-9.4439726000000004</v>
      </c>
      <c r="C218" s="25">
        <v>-0.32285160000000002</v>
      </c>
      <c r="D218" s="26">
        <v>-9.4867048999999998E-4</v>
      </c>
      <c r="E218" s="28">
        <f t="shared" si="9"/>
        <v>1.5787730339999998E-4</v>
      </c>
      <c r="F218" s="18">
        <f t="shared" si="10"/>
        <v>0.75152746085720945</v>
      </c>
      <c r="G218" s="12">
        <f t="shared" si="11"/>
        <v>5.1815742627953369</v>
      </c>
    </row>
    <row r="219" spans="1:7" x14ac:dyDescent="0.25">
      <c r="A219" s="24">
        <v>21.428711</v>
      </c>
      <c r="B219" s="23">
        <v>-9.4976625000000006</v>
      </c>
      <c r="C219" s="25">
        <v>-0.32290572000000001</v>
      </c>
      <c r="D219" s="26">
        <v>-9.5620750999999996E-4</v>
      </c>
      <c r="E219" s="28">
        <f t="shared" si="9"/>
        <v>1.591334734E-4</v>
      </c>
      <c r="F219" s="18">
        <f t="shared" si="10"/>
        <v>0.75579996734676425</v>
      </c>
      <c r="G219" s="12">
        <f t="shared" si="11"/>
        <v>5.2110320149294393</v>
      </c>
    </row>
    <row r="220" spans="1:7" x14ac:dyDescent="0.25">
      <c r="A220" s="24">
        <v>21.528320000000001</v>
      </c>
      <c r="B220" s="23">
        <v>-9.5247554999999995</v>
      </c>
      <c r="C220" s="25">
        <v>-0.32291313999999999</v>
      </c>
      <c r="D220" s="26">
        <v>-9.6026360000000003E-4</v>
      </c>
      <c r="E220" s="28">
        <f t="shared" si="9"/>
        <v>1.5980948840000001E-4</v>
      </c>
      <c r="F220" s="18">
        <f t="shared" si="10"/>
        <v>0.7579559597833585</v>
      </c>
      <c r="G220" s="12">
        <f t="shared" si="11"/>
        <v>5.225896987271895</v>
      </c>
    </row>
    <row r="221" spans="1:7" x14ac:dyDescent="0.25">
      <c r="A221" s="24">
        <v>21.627929999999999</v>
      </c>
      <c r="B221" s="23">
        <v>-9.5681639000000001</v>
      </c>
      <c r="C221" s="25">
        <v>-0.32304177000000001</v>
      </c>
      <c r="D221" s="26">
        <v>-9.6236466000000002E-4</v>
      </c>
      <c r="E221" s="28">
        <f t="shared" si="9"/>
        <v>1.6015966506666666E-4</v>
      </c>
      <c r="F221" s="18">
        <f t="shared" si="10"/>
        <v>0.76141029049921372</v>
      </c>
      <c r="G221" s="12">
        <f t="shared" si="11"/>
        <v>5.2497136434351201</v>
      </c>
    </row>
    <row r="222" spans="1:7" x14ac:dyDescent="0.25">
      <c r="A222" s="24">
        <v>21.727539</v>
      </c>
      <c r="B222" s="23">
        <v>-9.6129397999999995</v>
      </c>
      <c r="C222" s="25">
        <v>-0.32305487999999999</v>
      </c>
      <c r="D222" s="26">
        <v>-9.6704660000000004E-4</v>
      </c>
      <c r="E222" s="28">
        <f t="shared" si="9"/>
        <v>1.609399884E-4</v>
      </c>
      <c r="F222" s="18">
        <f t="shared" si="10"/>
        <v>0.7649734434074078</v>
      </c>
      <c r="G222" s="12">
        <f t="shared" si="11"/>
        <v>5.274280598556687</v>
      </c>
    </row>
    <row r="223" spans="1:7" x14ac:dyDescent="0.25">
      <c r="A223" s="24">
        <v>21.827148000000001</v>
      </c>
      <c r="B223" s="23">
        <v>-9.6656417999999995</v>
      </c>
      <c r="C223" s="25">
        <v>-0.32317525000000002</v>
      </c>
      <c r="D223" s="26">
        <v>-9.7515882000000003E-4</v>
      </c>
      <c r="E223" s="28">
        <f t="shared" si="9"/>
        <v>1.6229202506666668E-4</v>
      </c>
      <c r="F223" s="18">
        <f t="shared" si="10"/>
        <v>0.76916733531282244</v>
      </c>
      <c r="G223" s="12">
        <f t="shared" si="11"/>
        <v>5.3031963248473195</v>
      </c>
    </row>
    <row r="224" spans="1:7" x14ac:dyDescent="0.25">
      <c r="A224" s="24">
        <v>21.926758</v>
      </c>
      <c r="B224" s="23">
        <v>-9.6918240000000004</v>
      </c>
      <c r="C224" s="25">
        <v>-0.32316801000000001</v>
      </c>
      <c r="D224" s="26">
        <v>-9.7651482999999999E-4</v>
      </c>
      <c r="E224" s="28">
        <f t="shared" si="9"/>
        <v>1.6251802673333333E-4</v>
      </c>
      <c r="F224" s="18">
        <f t="shared" si="10"/>
        <v>0.77125084858833282</v>
      </c>
      <c r="G224" s="12">
        <f t="shared" si="11"/>
        <v>5.3175615733936112</v>
      </c>
    </row>
    <row r="225" spans="1:7" x14ac:dyDescent="0.25">
      <c r="A225" s="24">
        <v>22.026367</v>
      </c>
      <c r="B225" s="23">
        <v>-9.7294587999999997</v>
      </c>
      <c r="C225" s="25">
        <v>-0.32330108000000002</v>
      </c>
      <c r="D225" s="26">
        <v>-9.8415615999999993E-4</v>
      </c>
      <c r="E225" s="28">
        <f t="shared" si="9"/>
        <v>1.6379158173333332E-4</v>
      </c>
      <c r="F225" s="18">
        <f t="shared" si="10"/>
        <v>0.77424573081447012</v>
      </c>
      <c r="G225" s="12">
        <f t="shared" si="11"/>
        <v>5.3382104591247534</v>
      </c>
    </row>
    <row r="226" spans="1:7" x14ac:dyDescent="0.25">
      <c r="A226" s="24">
        <v>22.125976999999999</v>
      </c>
      <c r="B226" s="23">
        <v>-9.7683257999999995</v>
      </c>
      <c r="C226" s="25">
        <v>-0.32340762000000001</v>
      </c>
      <c r="D226" s="26">
        <v>-9.8836712999999989E-4</v>
      </c>
      <c r="E226" s="28">
        <f t="shared" si="9"/>
        <v>1.6449341006666664E-4</v>
      </c>
      <c r="F226" s="18">
        <f t="shared" si="10"/>
        <v>0.77733866840104648</v>
      </c>
      <c r="G226" s="12">
        <f t="shared" si="11"/>
        <v>5.3595354094821985</v>
      </c>
    </row>
    <row r="227" spans="1:7" x14ac:dyDescent="0.25">
      <c r="A227" s="24">
        <v>22.225586</v>
      </c>
      <c r="B227" s="23">
        <v>-9.8293838999999998</v>
      </c>
      <c r="C227" s="25">
        <v>-0.32335454000000002</v>
      </c>
      <c r="D227" s="26">
        <v>-9.944230599999999E-4</v>
      </c>
      <c r="E227" s="28">
        <f t="shared" si="9"/>
        <v>1.6550273173333331E-4</v>
      </c>
      <c r="F227" s="18">
        <f t="shared" si="10"/>
        <v>0.78219751761644618</v>
      </c>
      <c r="G227" s="12">
        <f t="shared" si="11"/>
        <v>5.3930358327569534</v>
      </c>
    </row>
    <row r="228" spans="1:7" x14ac:dyDescent="0.25">
      <c r="A228" s="24">
        <v>22.325195000000001</v>
      </c>
      <c r="B228" s="23">
        <v>-9.8630046999999994</v>
      </c>
      <c r="C228" s="25">
        <v>-0.32346376999999998</v>
      </c>
      <c r="D228" s="26">
        <v>-9.9517999000000006E-4</v>
      </c>
      <c r="E228" s="28">
        <f t="shared" si="9"/>
        <v>1.6562888673333335E-4</v>
      </c>
      <c r="F228" s="18">
        <f t="shared" si="10"/>
        <v>0.78487297587179805</v>
      </c>
      <c r="G228" s="12">
        <f t="shared" si="11"/>
        <v>5.4114823784378023</v>
      </c>
    </row>
    <row r="229" spans="1:7" x14ac:dyDescent="0.25">
      <c r="A229" s="24">
        <v>22.424804999999999</v>
      </c>
      <c r="B229" s="23">
        <v>-9.9052094999999998</v>
      </c>
      <c r="C229" s="25">
        <v>-0.32344349999999999</v>
      </c>
      <c r="D229" s="26">
        <v>-1.0006189000000001E-3</v>
      </c>
      <c r="E229" s="28">
        <f t="shared" si="9"/>
        <v>1.6653537173333334E-4</v>
      </c>
      <c r="F229" s="18">
        <f t="shared" si="10"/>
        <v>0.78823152714290057</v>
      </c>
      <c r="G229" s="12">
        <f t="shared" si="11"/>
        <v>5.4346386617847511</v>
      </c>
    </row>
    <row r="230" spans="1:7" x14ac:dyDescent="0.25">
      <c r="A230" s="24">
        <v>22.524414</v>
      </c>
      <c r="B230" s="23">
        <v>-9.9613934000000004</v>
      </c>
      <c r="C230" s="25">
        <v>-0.32359814999999997</v>
      </c>
      <c r="D230" s="26">
        <v>-1.0046691E-3</v>
      </c>
      <c r="E230" s="28">
        <f t="shared" si="9"/>
        <v>1.6721040506666664E-4</v>
      </c>
      <c r="F230" s="18">
        <f t="shared" si="10"/>
        <v>0.79270249984649099</v>
      </c>
      <c r="G230" s="12">
        <f t="shared" si="11"/>
        <v>5.4654647836461674</v>
      </c>
    </row>
    <row r="231" spans="1:7" x14ac:dyDescent="0.25">
      <c r="A231" s="24">
        <v>22.624023000000001</v>
      </c>
      <c r="B231" s="23">
        <v>-10.006693</v>
      </c>
      <c r="C231" s="25">
        <v>-0.32363129000000002</v>
      </c>
      <c r="D231" s="26">
        <v>-1.0101169E-3</v>
      </c>
      <c r="E231" s="28">
        <f t="shared" si="9"/>
        <v>1.6811837173333333E-4</v>
      </c>
      <c r="F231" s="18">
        <f t="shared" si="10"/>
        <v>0.79630732747653377</v>
      </c>
      <c r="G231" s="12">
        <f t="shared" si="11"/>
        <v>5.4903190744638817</v>
      </c>
    </row>
    <row r="232" spans="1:7" x14ac:dyDescent="0.25">
      <c r="A232" s="24">
        <v>22.723633</v>
      </c>
      <c r="B232" s="23">
        <v>-10.057895</v>
      </c>
      <c r="C232" s="25">
        <v>-0.32376653</v>
      </c>
      <c r="D232" s="26">
        <v>-1.0152906000000001E-3</v>
      </c>
      <c r="E232" s="28">
        <f t="shared" si="9"/>
        <v>1.6898065506666668E-4</v>
      </c>
      <c r="F232" s="18">
        <f t="shared" si="10"/>
        <v>0.8003818531746294</v>
      </c>
      <c r="G232" s="12">
        <f t="shared" si="11"/>
        <v>5.5184118037252565</v>
      </c>
    </row>
    <row r="233" spans="1:7" x14ac:dyDescent="0.25">
      <c r="A233" s="24">
        <v>22.823242</v>
      </c>
      <c r="B233" s="23">
        <v>-10.096575</v>
      </c>
      <c r="C233" s="25">
        <v>-0.32382715000000001</v>
      </c>
      <c r="D233" s="26">
        <v>-1.0206579E-3</v>
      </c>
      <c r="E233" s="28">
        <f t="shared" si="9"/>
        <v>1.6987520506666666E-4</v>
      </c>
      <c r="F233" s="18">
        <f t="shared" si="10"/>
        <v>0.80345990977402659</v>
      </c>
      <c r="G233" s="12">
        <f t="shared" si="11"/>
        <v>5.5396341537863867</v>
      </c>
    </row>
    <row r="234" spans="1:7" x14ac:dyDescent="0.25">
      <c r="A234" s="24">
        <v>22.922851999999999</v>
      </c>
      <c r="B234" s="23">
        <v>-10.141085</v>
      </c>
      <c r="C234" s="25">
        <v>-0.32378244</v>
      </c>
      <c r="D234" s="26">
        <v>-1.0238319000000001E-3</v>
      </c>
      <c r="E234" s="28">
        <f t="shared" si="9"/>
        <v>1.7040420506666667E-4</v>
      </c>
      <c r="F234" s="18">
        <f t="shared" si="10"/>
        <v>0.80700190303253672</v>
      </c>
      <c r="G234" s="12">
        <f t="shared" si="11"/>
        <v>5.5640552189678996</v>
      </c>
    </row>
    <row r="235" spans="1:7" x14ac:dyDescent="0.25">
      <c r="A235" s="24">
        <v>23.022461</v>
      </c>
      <c r="B235" s="23">
        <v>-10.196009999999999</v>
      </c>
      <c r="C235" s="25">
        <v>-0.32399642000000001</v>
      </c>
      <c r="D235" s="26">
        <v>-1.0304509999999999E-3</v>
      </c>
      <c r="E235" s="28">
        <f t="shared" si="9"/>
        <v>1.7150738839999998E-4</v>
      </c>
      <c r="F235" s="18">
        <f t="shared" si="10"/>
        <v>0.81137269565719783</v>
      </c>
      <c r="G235" s="12">
        <f t="shared" si="11"/>
        <v>5.5941906268558927</v>
      </c>
    </row>
    <row r="236" spans="1:7" x14ac:dyDescent="0.25">
      <c r="A236" s="24">
        <v>23.122070000000001</v>
      </c>
      <c r="B236" s="23">
        <v>-10.224518</v>
      </c>
      <c r="C236" s="25">
        <v>-0.32401732</v>
      </c>
      <c r="D236" s="26">
        <v>-1.0339111E-3</v>
      </c>
      <c r="E236" s="28">
        <f t="shared" si="9"/>
        <v>1.7208407173333333E-4</v>
      </c>
      <c r="F236" s="18">
        <f t="shared" si="10"/>
        <v>0.81364129021602982</v>
      </c>
      <c r="G236" s="12">
        <f t="shared" si="11"/>
        <v>5.6098319597292816</v>
      </c>
    </row>
    <row r="237" spans="1:7" x14ac:dyDescent="0.25">
      <c r="A237" s="24">
        <v>23.221679999999999</v>
      </c>
      <c r="B237" s="23">
        <v>-10.262817999999999</v>
      </c>
      <c r="C237" s="25">
        <v>-0.32396308000000001</v>
      </c>
      <c r="D237" s="26">
        <v>-1.0408461E-3</v>
      </c>
      <c r="E237" s="28">
        <f t="shared" si="9"/>
        <v>1.7323990506666666E-4</v>
      </c>
      <c r="F237" s="18">
        <f t="shared" si="10"/>
        <v>0.81668910737623956</v>
      </c>
      <c r="G237" s="12">
        <f t="shared" si="11"/>
        <v>5.6308458172096669</v>
      </c>
    </row>
    <row r="238" spans="1:7" x14ac:dyDescent="0.25">
      <c r="A238" s="24">
        <v>23.321289</v>
      </c>
      <c r="B238" s="23">
        <v>-10.276036</v>
      </c>
      <c r="C238" s="25">
        <v>-0.32402775</v>
      </c>
      <c r="D238" s="26">
        <v>-1.0424732E-3</v>
      </c>
      <c r="E238" s="28">
        <f t="shared" si="9"/>
        <v>1.7351108839999999E-4</v>
      </c>
      <c r="F238" s="18">
        <f t="shared" si="10"/>
        <v>0.81774096239513383</v>
      </c>
      <c r="G238" s="12">
        <f t="shared" si="11"/>
        <v>5.6380980670314882</v>
      </c>
    </row>
    <row r="239" spans="1:7" x14ac:dyDescent="0.25">
      <c r="A239" s="24">
        <v>23.420898000000001</v>
      </c>
      <c r="B239" s="23">
        <v>-10.312984999999999</v>
      </c>
      <c r="C239" s="25">
        <v>-0.32417353999999998</v>
      </c>
      <c r="D239" s="26">
        <v>-1.0457933E-3</v>
      </c>
      <c r="E239" s="28">
        <f t="shared" si="9"/>
        <v>1.7406443840000001E-4</v>
      </c>
      <c r="F239" s="18">
        <f t="shared" si="10"/>
        <v>0.82068127039128513</v>
      </c>
      <c r="G239" s="12">
        <f t="shared" si="11"/>
        <v>5.6583706785208543</v>
      </c>
    </row>
    <row r="240" spans="1:7" x14ac:dyDescent="0.25">
      <c r="A240" s="24">
        <v>23.520508</v>
      </c>
      <c r="B240" s="23">
        <v>-10.357951</v>
      </c>
      <c r="C240" s="25">
        <v>-0.32414773000000002</v>
      </c>
      <c r="D240" s="26">
        <v>-1.0507107000000001E-3</v>
      </c>
      <c r="E240" s="28">
        <f t="shared" si="9"/>
        <v>1.7488400506666666E-4</v>
      </c>
      <c r="F240" s="18">
        <f t="shared" si="10"/>
        <v>0.82425955097682024</v>
      </c>
      <c r="G240" s="12">
        <f t="shared" si="11"/>
        <v>5.6830419347992622</v>
      </c>
    </row>
    <row r="241" spans="1:7" x14ac:dyDescent="0.25">
      <c r="A241" s="24">
        <v>23.620117</v>
      </c>
      <c r="B241" s="23">
        <v>-10.424809</v>
      </c>
      <c r="C241" s="25">
        <v>-0.32420394000000002</v>
      </c>
      <c r="D241" s="26">
        <v>-1.0574399E-3</v>
      </c>
      <c r="E241" s="28">
        <f t="shared" si="9"/>
        <v>1.7600553839999998E-4</v>
      </c>
      <c r="F241" s="18">
        <f t="shared" si="10"/>
        <v>0.82957994156943915</v>
      </c>
      <c r="G241" s="12">
        <f t="shared" si="11"/>
        <v>5.7197245583873446</v>
      </c>
    </row>
    <row r="242" spans="1:7" x14ac:dyDescent="0.25">
      <c r="A242" s="24">
        <v>23.719726999999999</v>
      </c>
      <c r="B242" s="23">
        <v>-10.476481</v>
      </c>
      <c r="C242" s="25">
        <v>-0.32437396000000002</v>
      </c>
      <c r="D242" s="26">
        <v>-1.0624378999999999E-3</v>
      </c>
      <c r="E242" s="28">
        <f t="shared" si="9"/>
        <v>1.7683853839999997E-4</v>
      </c>
      <c r="F242" s="18">
        <f t="shared" si="10"/>
        <v>0.83369186867916134</v>
      </c>
      <c r="G242" s="12">
        <f t="shared" si="11"/>
        <v>5.7480751600512203</v>
      </c>
    </row>
    <row r="243" spans="1:7" x14ac:dyDescent="0.25">
      <c r="A243" s="24">
        <v>23.819336</v>
      </c>
      <c r="B243" s="23">
        <v>-10.520419</v>
      </c>
      <c r="C243" s="25">
        <v>-0.32429375999999999</v>
      </c>
      <c r="D243" s="26">
        <v>-1.0685830999999999E-3</v>
      </c>
      <c r="E243" s="28">
        <f t="shared" si="9"/>
        <v>1.7786273839999998E-4</v>
      </c>
      <c r="F243" s="18">
        <f t="shared" si="10"/>
        <v>0.83718834362394723</v>
      </c>
      <c r="G243" s="12">
        <f t="shared" si="11"/>
        <v>5.7721823890322437</v>
      </c>
    </row>
    <row r="244" spans="1:7" x14ac:dyDescent="0.25">
      <c r="A244" s="24">
        <v>23.918945000000001</v>
      </c>
      <c r="B244" s="23">
        <v>-10.568859</v>
      </c>
      <c r="C244" s="25">
        <v>-0.32440653000000003</v>
      </c>
      <c r="D244" s="26">
        <v>-1.0737061E-3</v>
      </c>
      <c r="E244" s="28">
        <f t="shared" si="9"/>
        <v>1.7871657173333333E-4</v>
      </c>
      <c r="F244" s="18">
        <f t="shared" si="10"/>
        <v>0.84104307634563291</v>
      </c>
      <c r="G244" s="12">
        <f t="shared" si="11"/>
        <v>5.7987597064304124</v>
      </c>
    </row>
    <row r="245" spans="1:7" x14ac:dyDescent="0.25">
      <c r="A245" s="24">
        <v>24.018554999999999</v>
      </c>
      <c r="B245" s="23">
        <v>-10.612678000000001</v>
      </c>
      <c r="C245" s="25">
        <v>-0.32448363000000002</v>
      </c>
      <c r="D245" s="26">
        <v>-1.0785132E-3</v>
      </c>
      <c r="E245" s="28">
        <f t="shared" si="9"/>
        <v>1.7951775506666666E-4</v>
      </c>
      <c r="F245" s="18">
        <f t="shared" si="10"/>
        <v>0.84453008157130494</v>
      </c>
      <c r="G245" s="12">
        <f t="shared" si="11"/>
        <v>5.8228016443137802</v>
      </c>
    </row>
    <row r="246" spans="1:7" x14ac:dyDescent="0.25">
      <c r="A246" s="24">
        <v>24.118164</v>
      </c>
      <c r="B246" s="23">
        <v>-10.657954999999999</v>
      </c>
      <c r="C246" s="25">
        <v>-0.32459342000000002</v>
      </c>
      <c r="D246" s="26">
        <v>-1.0804504000000001E-3</v>
      </c>
      <c r="E246" s="28">
        <f t="shared" si="9"/>
        <v>1.7984062173333334E-4</v>
      </c>
      <c r="F246" s="18">
        <f t="shared" si="10"/>
        <v>0.84813311075049069</v>
      </c>
      <c r="G246" s="12">
        <f t="shared" si="11"/>
        <v>5.8476435353095866</v>
      </c>
    </row>
    <row r="247" spans="1:7" x14ac:dyDescent="0.25">
      <c r="A247" s="24">
        <v>24.217773000000001</v>
      </c>
      <c r="B247" s="23">
        <v>-10.696567</v>
      </c>
      <c r="C247" s="25">
        <v>-0.32465643</v>
      </c>
      <c r="D247" s="26">
        <v>-1.0854720999999999E-3</v>
      </c>
      <c r="E247" s="28">
        <f t="shared" si="9"/>
        <v>1.806775717333333E-4</v>
      </c>
      <c r="F247" s="18">
        <f t="shared" si="10"/>
        <v>0.85120575608182281</v>
      </c>
      <c r="G247" s="12">
        <f t="shared" si="11"/>
        <v>5.8688285761720573</v>
      </c>
    </row>
    <row r="248" spans="1:7" x14ac:dyDescent="0.25">
      <c r="A248" s="24">
        <v>24.317383</v>
      </c>
      <c r="B248" s="23">
        <v>-10.739969</v>
      </c>
      <c r="C248" s="25">
        <v>-0.32461469999999998</v>
      </c>
      <c r="D248" s="26">
        <v>-1.0914505000000001E-3</v>
      </c>
      <c r="E248" s="28">
        <f t="shared" si="9"/>
        <v>1.8167397173333335E-4</v>
      </c>
      <c r="F248" s="18">
        <f t="shared" si="10"/>
        <v>0.85465957750186006</v>
      </c>
      <c r="G248" s="12">
        <f t="shared" si="11"/>
        <v>5.8926417208812918</v>
      </c>
    </row>
    <row r="249" spans="1:7" x14ac:dyDescent="0.25">
      <c r="A249" s="24">
        <v>24.416992</v>
      </c>
      <c r="B249" s="23">
        <v>-10.788550000000001</v>
      </c>
      <c r="C249" s="25">
        <v>-0.32475885999999998</v>
      </c>
      <c r="D249" s="26">
        <v>-1.0960011999999999E-3</v>
      </c>
      <c r="E249" s="28">
        <f t="shared" si="9"/>
        <v>1.8243242173333332E-4</v>
      </c>
      <c r="F249" s="18">
        <f t="shared" si="10"/>
        <v>0.85852553064703385</v>
      </c>
      <c r="G249" s="12">
        <f t="shared" si="11"/>
        <v>5.91929640000021</v>
      </c>
    </row>
    <row r="250" spans="1:7" x14ac:dyDescent="0.25">
      <c r="A250" s="24">
        <v>24.516601999999999</v>
      </c>
      <c r="B250" s="23">
        <v>-10.824797</v>
      </c>
      <c r="C250" s="25">
        <v>-0.32474172000000001</v>
      </c>
      <c r="D250" s="26">
        <v>-1.1005043000000001E-3</v>
      </c>
      <c r="E250" s="28">
        <f t="shared" si="9"/>
        <v>1.8318293840000001E-4</v>
      </c>
      <c r="F250" s="18">
        <f t="shared" si="10"/>
        <v>0.86140997525815977</v>
      </c>
      <c r="G250" s="12">
        <f t="shared" si="11"/>
        <v>5.9391838488798845</v>
      </c>
    </row>
    <row r="251" spans="1:7" x14ac:dyDescent="0.25">
      <c r="A251" s="24">
        <v>24.616211</v>
      </c>
      <c r="B251" s="23">
        <v>-10.872464000000001</v>
      </c>
      <c r="C251" s="25">
        <v>-0.32484937000000003</v>
      </c>
      <c r="D251" s="26">
        <v>-1.1066317000000001E-3</v>
      </c>
      <c r="E251" s="28">
        <f t="shared" si="9"/>
        <v>1.8420417173333335E-4</v>
      </c>
      <c r="F251" s="18">
        <f t="shared" si="10"/>
        <v>0.86520319459434047</v>
      </c>
      <c r="G251" s="12">
        <f t="shared" si="11"/>
        <v>5.9653370484756421</v>
      </c>
    </row>
    <row r="252" spans="1:7" x14ac:dyDescent="0.25">
      <c r="A252" s="24">
        <v>24.715820000000001</v>
      </c>
      <c r="B252" s="23">
        <v>-10.917085</v>
      </c>
      <c r="C252" s="25">
        <v>-0.32499086999999999</v>
      </c>
      <c r="D252" s="26">
        <v>-1.1125505000000001E-3</v>
      </c>
      <c r="E252" s="28">
        <f t="shared" si="9"/>
        <v>1.851906384E-4</v>
      </c>
      <c r="F252" s="18">
        <f t="shared" si="10"/>
        <v>0.86875402095219212</v>
      </c>
      <c r="G252" s="12">
        <f t="shared" si="11"/>
        <v>5.9898190154373196</v>
      </c>
    </row>
    <row r="253" spans="1:7" x14ac:dyDescent="0.25">
      <c r="A253" s="24">
        <v>24.815429999999999</v>
      </c>
      <c r="B253" s="23">
        <v>-10.955671000000001</v>
      </c>
      <c r="C253" s="25">
        <v>-0.32509229000000001</v>
      </c>
      <c r="D253" s="26">
        <v>-1.1162132000000001E-3</v>
      </c>
      <c r="E253" s="28">
        <f t="shared" si="9"/>
        <v>1.858010884E-4</v>
      </c>
      <c r="F253" s="18">
        <f t="shared" si="10"/>
        <v>0.87182459726926409</v>
      </c>
      <c r="G253" s="12">
        <f t="shared" si="11"/>
        <v>6.0109897910179502</v>
      </c>
    </row>
    <row r="254" spans="1:7" x14ac:dyDescent="0.25">
      <c r="A254" s="24">
        <v>24.915039</v>
      </c>
      <c r="B254" s="23">
        <v>-10.980141</v>
      </c>
      <c r="C254" s="25">
        <v>-0.32505669999999998</v>
      </c>
      <c r="D254" s="26">
        <v>-1.1208653000000001E-3</v>
      </c>
      <c r="E254" s="28">
        <f t="shared" si="9"/>
        <v>1.8657643840000002E-4</v>
      </c>
      <c r="F254" s="18">
        <f t="shared" si="10"/>
        <v>0.8737718579979934</v>
      </c>
      <c r="G254" s="12">
        <f t="shared" si="11"/>
        <v>6.0244156158885769</v>
      </c>
    </row>
    <row r="255" spans="1:7" x14ac:dyDescent="0.25">
      <c r="A255" s="24">
        <v>25.014648000000001</v>
      </c>
      <c r="B255" s="23">
        <v>-11.023693</v>
      </c>
      <c r="C255" s="25">
        <v>-0.32504432999999999</v>
      </c>
      <c r="D255" s="26">
        <v>-1.1249720999999999E-3</v>
      </c>
      <c r="E255" s="28">
        <f t="shared" si="9"/>
        <v>1.8726090506666665E-4</v>
      </c>
      <c r="F255" s="18">
        <f t="shared" si="10"/>
        <v>0.87723761603876249</v>
      </c>
      <c r="G255" s="12">
        <f t="shared" si="11"/>
        <v>6.0483110603007368</v>
      </c>
    </row>
    <row r="256" spans="1:7" x14ac:dyDescent="0.25">
      <c r="A256" s="24">
        <v>25.114258</v>
      </c>
      <c r="B256" s="23">
        <v>-11.080799000000001</v>
      </c>
      <c r="C256" s="25">
        <v>-0.32514515999999999</v>
      </c>
      <c r="D256" s="26">
        <v>-1.1306077000000001E-3</v>
      </c>
      <c r="E256" s="28">
        <f t="shared" si="9"/>
        <v>1.8820017173333333E-4</v>
      </c>
      <c r="F256" s="18">
        <f t="shared" si="10"/>
        <v>0.88178196712886547</v>
      </c>
      <c r="G256" s="12">
        <f t="shared" si="11"/>
        <v>6.0796431058692715</v>
      </c>
    </row>
    <row r="257" spans="1:7" x14ac:dyDescent="0.25">
      <c r="A257" s="24">
        <v>25.213867</v>
      </c>
      <c r="B257" s="23">
        <v>-11.145357000000001</v>
      </c>
      <c r="C257" s="25">
        <v>-0.32518527000000003</v>
      </c>
      <c r="D257" s="26">
        <v>-1.1359483E-3</v>
      </c>
      <c r="E257" s="28">
        <f t="shared" si="9"/>
        <v>1.8909027173333334E-4</v>
      </c>
      <c r="F257" s="18">
        <f t="shared" si="10"/>
        <v>0.88691932953692876</v>
      </c>
      <c r="G257" s="12">
        <f t="shared" si="11"/>
        <v>6.1150638006791596</v>
      </c>
    </row>
    <row r="258" spans="1:7" x14ac:dyDescent="0.25">
      <c r="A258" s="24">
        <v>25.313476999999999</v>
      </c>
      <c r="B258" s="23">
        <v>-11.190199</v>
      </c>
      <c r="C258" s="25">
        <v>-0.32525858000000002</v>
      </c>
      <c r="D258" s="26">
        <v>-1.1394828000000001E-3</v>
      </c>
      <c r="E258" s="28">
        <f t="shared" si="9"/>
        <v>1.8967935506666669E-4</v>
      </c>
      <c r="F258" s="18">
        <f t="shared" si="10"/>
        <v>0.89048774251599205</v>
      </c>
      <c r="G258" s="12">
        <f t="shared" si="11"/>
        <v>6.1396670225364813</v>
      </c>
    </row>
    <row r="259" spans="1:7" x14ac:dyDescent="0.25">
      <c r="A259" s="24">
        <v>25.413086</v>
      </c>
      <c r="B259" s="23">
        <v>-11.250603999999999</v>
      </c>
      <c r="C259" s="25">
        <v>-0.32534149000000001</v>
      </c>
      <c r="D259" s="26">
        <v>-1.1414259E-3</v>
      </c>
      <c r="E259" s="28">
        <f t="shared" si="9"/>
        <v>1.9000320506666667E-4</v>
      </c>
      <c r="F259" s="18">
        <f t="shared" si="10"/>
        <v>0.89529461968472501</v>
      </c>
      <c r="G259" s="12">
        <f t="shared" si="11"/>
        <v>6.1728091129046962</v>
      </c>
    </row>
    <row r="260" spans="1:7" x14ac:dyDescent="0.25">
      <c r="A260" s="24">
        <v>25.512695000000001</v>
      </c>
      <c r="B260" s="23">
        <v>-11.287134999999999</v>
      </c>
      <c r="C260" s="25">
        <v>-0.32529253000000002</v>
      </c>
      <c r="D260" s="26">
        <v>-1.1459320999999999E-3</v>
      </c>
      <c r="E260" s="28">
        <f t="shared" si="9"/>
        <v>1.9075423839999997E-4</v>
      </c>
      <c r="F260" s="18">
        <f t="shared" si="10"/>
        <v>0.89820166429777004</v>
      </c>
      <c r="G260" s="12">
        <f t="shared" si="11"/>
        <v>6.1928523825552428</v>
      </c>
    </row>
    <row r="261" spans="1:7" x14ac:dyDescent="0.25">
      <c r="A261" s="24">
        <v>25.612304999999999</v>
      </c>
      <c r="B261" s="23">
        <v>-11.315903</v>
      </c>
      <c r="C261" s="25">
        <v>-0.32550090999999998</v>
      </c>
      <c r="D261" s="26">
        <v>-1.1508524000000001E-3</v>
      </c>
      <c r="E261" s="28">
        <f t="shared" ref="E261:E324" si="12" xml:space="preserve"> (delta_0 - D261) / L</f>
        <v>1.915742884E-4</v>
      </c>
      <c r="F261" s="18">
        <f t="shared" ref="F261:F324" si="13" xml:space="preserve"> -B261 / A_4x8_in2</f>
        <v>0.9004909489992039</v>
      </c>
      <c r="G261" s="12">
        <f t="shared" ref="G261:G324" si="14" xml:space="preserve"> -B261 * kip_to_N / A_4x8_mm2</f>
        <v>6.2086363682470376</v>
      </c>
    </row>
    <row r="262" spans="1:7" x14ac:dyDescent="0.25">
      <c r="A262" s="24">
        <v>25.711914</v>
      </c>
      <c r="B262" s="23">
        <v>-11.360563000000001</v>
      </c>
      <c r="C262" s="25">
        <v>-0.32551311999999999</v>
      </c>
      <c r="D262" s="26">
        <v>-1.1583447E-3</v>
      </c>
      <c r="E262" s="28">
        <f t="shared" si="12"/>
        <v>1.9282300506666666E-4</v>
      </c>
      <c r="F262" s="18">
        <f t="shared" si="13"/>
        <v>0.90404487887844598</v>
      </c>
      <c r="G262" s="12">
        <f t="shared" si="14"/>
        <v>6.233139733131476</v>
      </c>
    </row>
    <row r="263" spans="1:7" x14ac:dyDescent="0.25">
      <c r="A263" s="24">
        <v>25.811523000000001</v>
      </c>
      <c r="B263" s="23">
        <v>-11.398588999999999</v>
      </c>
      <c r="C263" s="25">
        <v>-0.32556986999999998</v>
      </c>
      <c r="D263" s="26">
        <v>-1.1606246000000001E-3</v>
      </c>
      <c r="E263" s="28">
        <f t="shared" si="12"/>
        <v>1.9320298840000001E-4</v>
      </c>
      <c r="F263" s="18">
        <f t="shared" si="13"/>
        <v>0.90707089181145206</v>
      </c>
      <c r="G263" s="12">
        <f t="shared" si="14"/>
        <v>6.2540032564878496</v>
      </c>
    </row>
    <row r="264" spans="1:7" x14ac:dyDescent="0.25">
      <c r="A264" s="24">
        <v>25.911133</v>
      </c>
      <c r="B264" s="23">
        <v>-11.431787</v>
      </c>
      <c r="C264" s="25">
        <v>-0.32555436999999998</v>
      </c>
      <c r="D264" s="26">
        <v>-1.1648088999999999E-3</v>
      </c>
      <c r="E264" s="28">
        <f t="shared" si="12"/>
        <v>1.9390037173333332E-4</v>
      </c>
      <c r="F264" s="18">
        <f t="shared" si="13"/>
        <v>0.90971270471183452</v>
      </c>
      <c r="G264" s="12">
        <f t="shared" si="14"/>
        <v>6.2722178267393858</v>
      </c>
    </row>
    <row r="265" spans="1:7" x14ac:dyDescent="0.25">
      <c r="A265" s="24">
        <v>26.010742</v>
      </c>
      <c r="B265" s="23">
        <v>-11.495723</v>
      </c>
      <c r="C265" s="25">
        <v>-0.32562014</v>
      </c>
      <c r="D265" s="26">
        <v>-1.1696428000000001E-3</v>
      </c>
      <c r="E265" s="28">
        <f t="shared" si="12"/>
        <v>1.9470602173333334E-4</v>
      </c>
      <c r="F265" s="18">
        <f t="shared" si="13"/>
        <v>0.91480056993259617</v>
      </c>
      <c r="G265" s="12">
        <f t="shared" si="14"/>
        <v>6.3072972521144752</v>
      </c>
    </row>
    <row r="266" spans="1:7" x14ac:dyDescent="0.25">
      <c r="A266" s="24">
        <v>26.110351999999999</v>
      </c>
      <c r="B266" s="23">
        <v>-11.539040999999999</v>
      </c>
      <c r="C266" s="25">
        <v>-0.32567084000000002</v>
      </c>
      <c r="D266" s="26">
        <v>-1.1775643E-3</v>
      </c>
      <c r="E266" s="28">
        <f t="shared" si="12"/>
        <v>1.9602627173333331E-4</v>
      </c>
      <c r="F266" s="18">
        <f t="shared" si="13"/>
        <v>0.91824770684502355</v>
      </c>
      <c r="G266" s="12">
        <f t="shared" si="14"/>
        <v>6.3310643089900704</v>
      </c>
    </row>
    <row r="267" spans="1:7" x14ac:dyDescent="0.25">
      <c r="A267" s="24">
        <v>26.209961</v>
      </c>
      <c r="B267" s="23">
        <v>-11.588913</v>
      </c>
      <c r="C267" s="25">
        <v>-0.32571285999999999</v>
      </c>
      <c r="D267" s="26">
        <v>-1.1829315999999999E-3</v>
      </c>
      <c r="E267" s="28">
        <f t="shared" si="12"/>
        <v>1.9692082173333332E-4</v>
      </c>
      <c r="F267" s="18">
        <f t="shared" si="13"/>
        <v>0.92221639450596304</v>
      </c>
      <c r="G267" s="12">
        <f t="shared" si="14"/>
        <v>6.3584273142188374</v>
      </c>
    </row>
    <row r="268" spans="1:7" x14ac:dyDescent="0.25">
      <c r="A268" s="24">
        <v>26.309570000000001</v>
      </c>
      <c r="B268" s="23">
        <v>-11.628399999999999</v>
      </c>
      <c r="C268" s="25">
        <v>-0.32575488000000002</v>
      </c>
      <c r="D268" s="26">
        <v>-1.1865258E-3</v>
      </c>
      <c r="E268" s="28">
        <f t="shared" si="12"/>
        <v>1.9751985506666665E-4</v>
      </c>
      <c r="F268" s="18">
        <f t="shared" si="13"/>
        <v>0.92535867012489781</v>
      </c>
      <c r="G268" s="12">
        <f t="shared" si="14"/>
        <v>6.380092436681708</v>
      </c>
    </row>
    <row r="269" spans="1:7" x14ac:dyDescent="0.25">
      <c r="A269" s="24">
        <v>26.409179999999999</v>
      </c>
      <c r="B269" s="23">
        <v>-11.665379</v>
      </c>
      <c r="C269" s="25">
        <v>-0.32582292000000002</v>
      </c>
      <c r="D269" s="26">
        <v>-1.1898456999999999E-3</v>
      </c>
      <c r="E269" s="28">
        <f t="shared" si="12"/>
        <v>1.9807317173333331E-4</v>
      </c>
      <c r="F269" s="18">
        <f t="shared" si="13"/>
        <v>0.92830136544519548</v>
      </c>
      <c r="G269" s="12">
        <f t="shared" si="14"/>
        <v>6.4003815081116597</v>
      </c>
    </row>
    <row r="270" spans="1:7" x14ac:dyDescent="0.25">
      <c r="A270" s="24">
        <v>26.508789</v>
      </c>
      <c r="B270" s="23">
        <v>-11.713518000000001</v>
      </c>
      <c r="C270" s="25">
        <v>-0.32590708000000002</v>
      </c>
      <c r="D270" s="26">
        <v>-1.1965572000000001E-3</v>
      </c>
      <c r="E270" s="28">
        <f t="shared" si="12"/>
        <v>1.9919175506666667E-4</v>
      </c>
      <c r="F270" s="18">
        <f t="shared" si="13"/>
        <v>0.93213214534794586</v>
      </c>
      <c r="G270" s="12">
        <f t="shared" si="14"/>
        <v>6.4267936774392913</v>
      </c>
    </row>
    <row r="271" spans="1:7" x14ac:dyDescent="0.25">
      <c r="A271" s="24">
        <v>26.608398000000001</v>
      </c>
      <c r="B271" s="23">
        <v>-11.758010000000001</v>
      </c>
      <c r="C271" s="25">
        <v>-0.32596037</v>
      </c>
      <c r="D271" s="26">
        <v>-1.2008965000000001E-3</v>
      </c>
      <c r="E271" s="28">
        <f t="shared" si="12"/>
        <v>1.9991497173333335E-4</v>
      </c>
      <c r="F271" s="18">
        <f t="shared" si="13"/>
        <v>0.93567270621196819</v>
      </c>
      <c r="G271" s="12">
        <f t="shared" si="14"/>
        <v>6.451204866656453</v>
      </c>
    </row>
    <row r="272" spans="1:7" x14ac:dyDescent="0.25">
      <c r="A272" s="24">
        <v>26.708008</v>
      </c>
      <c r="B272" s="23">
        <v>-11.798136</v>
      </c>
      <c r="C272" s="25">
        <v>-0.32601987999999998</v>
      </c>
      <c r="D272" s="26">
        <v>-1.2064636000000001E-3</v>
      </c>
      <c r="E272" s="28">
        <f t="shared" si="12"/>
        <v>2.0084282173333333E-4</v>
      </c>
      <c r="F272" s="18">
        <f t="shared" si="13"/>
        <v>0.93886583183522088</v>
      </c>
      <c r="G272" s="12">
        <f t="shared" si="14"/>
        <v>6.4732205858537872</v>
      </c>
    </row>
    <row r="273" spans="1:7" x14ac:dyDescent="0.25">
      <c r="A273" s="24">
        <v>26.807617</v>
      </c>
      <c r="B273" s="23">
        <v>-11.851087</v>
      </c>
      <c r="C273" s="25">
        <v>-0.32612574</v>
      </c>
      <c r="D273" s="26">
        <v>-1.2094943999999999E-3</v>
      </c>
      <c r="E273" s="28">
        <f t="shared" si="12"/>
        <v>2.0134795506666664E-4</v>
      </c>
      <c r="F273" s="18">
        <f t="shared" si="13"/>
        <v>0.94307953853105031</v>
      </c>
      <c r="G273" s="12">
        <f t="shared" si="14"/>
        <v>6.5022729296512773</v>
      </c>
    </row>
    <row r="274" spans="1:7" x14ac:dyDescent="0.25">
      <c r="A274" s="24">
        <v>26.907226999999999</v>
      </c>
      <c r="B274" s="23">
        <v>-11.888919</v>
      </c>
      <c r="C274" s="25">
        <v>-0.32607761000000002</v>
      </c>
      <c r="D274" s="26">
        <v>-1.21485E-3</v>
      </c>
      <c r="E274" s="28">
        <f t="shared" si="12"/>
        <v>2.0224055506666666E-4</v>
      </c>
      <c r="F274" s="18">
        <f t="shared" si="13"/>
        <v>0.94609011343457661</v>
      </c>
      <c r="G274" s="12">
        <f t="shared" si="14"/>
        <v>6.5230300120585341</v>
      </c>
    </row>
    <row r="275" spans="1:7" x14ac:dyDescent="0.25">
      <c r="A275" s="24">
        <v>27.006836</v>
      </c>
      <c r="B275" s="23">
        <v>-11.956151999999999</v>
      </c>
      <c r="C275" s="25">
        <v>-0.32613033000000002</v>
      </c>
      <c r="D275" s="26">
        <v>-1.2209892000000001E-3</v>
      </c>
      <c r="E275" s="28">
        <f t="shared" si="12"/>
        <v>2.0326375506666668E-4</v>
      </c>
      <c r="F275" s="18">
        <f t="shared" si="13"/>
        <v>0.95144034557902535</v>
      </c>
      <c r="G275" s="12">
        <f t="shared" si="14"/>
        <v>6.5599183849039315</v>
      </c>
    </row>
    <row r="276" spans="1:7" x14ac:dyDescent="0.25">
      <c r="A276" s="24">
        <v>27.106445000000001</v>
      </c>
      <c r="B276" s="23">
        <v>-11.994700999999999</v>
      </c>
      <c r="C276" s="25">
        <v>-0.32615729999999998</v>
      </c>
      <c r="D276" s="26">
        <v>-1.2241483000000001E-3</v>
      </c>
      <c r="E276" s="28">
        <f t="shared" si="12"/>
        <v>2.0379027173333334E-4</v>
      </c>
      <c r="F276" s="18">
        <f t="shared" si="13"/>
        <v>0.95450797752965</v>
      </c>
      <c r="G276" s="12">
        <f t="shared" si="14"/>
        <v>6.5810688598911735</v>
      </c>
    </row>
    <row r="277" spans="1:7" x14ac:dyDescent="0.25">
      <c r="A277" s="24">
        <v>27.206054999999999</v>
      </c>
      <c r="B277" s="23">
        <v>-12.024794</v>
      </c>
      <c r="C277" s="25">
        <v>-0.32630082999999999</v>
      </c>
      <c r="D277" s="26">
        <v>-1.2289286E-3</v>
      </c>
      <c r="E277" s="28">
        <f t="shared" si="12"/>
        <v>2.0458698839999998E-4</v>
      </c>
      <c r="F277" s="18">
        <f t="shared" si="13"/>
        <v>0.95690270238088226</v>
      </c>
      <c r="G277" s="12">
        <f t="shared" si="14"/>
        <v>6.5975798262921455</v>
      </c>
    </row>
    <row r="278" spans="1:7" x14ac:dyDescent="0.25">
      <c r="A278" s="24">
        <v>27.305664</v>
      </c>
      <c r="B278" s="23">
        <v>-12.062336999999999</v>
      </c>
      <c r="C278" s="25">
        <v>-0.32634418999999998</v>
      </c>
      <c r="D278" s="26">
        <v>-1.2346655E-3</v>
      </c>
      <c r="E278" s="28">
        <f t="shared" si="12"/>
        <v>2.0554313839999999E-4</v>
      </c>
      <c r="F278" s="18">
        <f t="shared" si="13"/>
        <v>0.95989027939513172</v>
      </c>
      <c r="G278" s="12">
        <f t="shared" si="14"/>
        <v>6.6181783446050986</v>
      </c>
    </row>
    <row r="279" spans="1:7" x14ac:dyDescent="0.25">
      <c r="A279" s="24">
        <v>27.405273000000001</v>
      </c>
      <c r="B279" s="23">
        <v>-12.099114</v>
      </c>
      <c r="C279" s="25">
        <v>-0.32630521000000001</v>
      </c>
      <c r="D279" s="26">
        <v>-1.2397765999999999E-3</v>
      </c>
      <c r="E279" s="28">
        <f t="shared" si="12"/>
        <v>2.0639498839999999E-4</v>
      </c>
      <c r="F279" s="18">
        <f t="shared" si="13"/>
        <v>0.96281690006617715</v>
      </c>
      <c r="G279" s="12">
        <f t="shared" si="14"/>
        <v>6.6383565857684443</v>
      </c>
    </row>
    <row r="280" spans="1:7" x14ac:dyDescent="0.25">
      <c r="A280" s="24">
        <v>27.504883</v>
      </c>
      <c r="B280" s="23">
        <v>-12.122695999999999</v>
      </c>
      <c r="C280" s="25">
        <v>-0.32643294</v>
      </c>
      <c r="D280" s="26">
        <v>-1.2436538E-3</v>
      </c>
      <c r="E280" s="28">
        <f t="shared" si="12"/>
        <v>2.0704118839999999E-4</v>
      </c>
      <c r="F280" s="18">
        <f t="shared" si="13"/>
        <v>0.96469349600017362</v>
      </c>
      <c r="G280" s="12">
        <f t="shared" si="14"/>
        <v>6.6512951963977498</v>
      </c>
    </row>
    <row r="281" spans="1:7" x14ac:dyDescent="0.25">
      <c r="A281" s="24">
        <v>27.604492</v>
      </c>
      <c r="B281" s="23">
        <v>-12.164852</v>
      </c>
      <c r="C281" s="25">
        <v>-0.32650720999999999</v>
      </c>
      <c r="D281" s="26">
        <v>-1.2504547E-3</v>
      </c>
      <c r="E281" s="28">
        <f t="shared" si="12"/>
        <v>2.0817467173333333E-4</v>
      </c>
      <c r="F281" s="18">
        <f t="shared" si="13"/>
        <v>0.96804816389066461</v>
      </c>
      <c r="G281" s="12">
        <f t="shared" si="14"/>
        <v>6.6744247049080148</v>
      </c>
    </row>
    <row r="282" spans="1:7" x14ac:dyDescent="0.25">
      <c r="A282" s="24">
        <v>27.704101999999999</v>
      </c>
      <c r="B282" s="23">
        <v>-12.232443</v>
      </c>
      <c r="C282" s="25">
        <v>-0.32659829000000001</v>
      </c>
      <c r="D282" s="26">
        <v>-1.2536139000000001E-3</v>
      </c>
      <c r="E282" s="28">
        <f t="shared" si="12"/>
        <v>2.0870120506666668E-4</v>
      </c>
      <c r="F282" s="18">
        <f t="shared" si="13"/>
        <v>0.97342688476992678</v>
      </c>
      <c r="G282" s="12">
        <f t="shared" si="14"/>
        <v>6.7115094997110614</v>
      </c>
    </row>
    <row r="283" spans="1:7" x14ac:dyDescent="0.25">
      <c r="A283" s="24">
        <v>27.803711</v>
      </c>
      <c r="B283" s="23">
        <v>-12.275197</v>
      </c>
      <c r="C283" s="25">
        <v>-0.32661804999999999</v>
      </c>
      <c r="D283" s="26">
        <v>-1.2590736000000001E-3</v>
      </c>
      <c r="E283" s="28">
        <f t="shared" si="12"/>
        <v>2.0961115506666668E-4</v>
      </c>
      <c r="F283" s="18">
        <f t="shared" si="13"/>
        <v>0.97682913998840226</v>
      </c>
      <c r="G283" s="12">
        <f t="shared" si="14"/>
        <v>6.7349671097036561</v>
      </c>
    </row>
    <row r="284" spans="1:7" x14ac:dyDescent="0.25">
      <c r="A284" s="24">
        <v>27.903320000000001</v>
      </c>
      <c r="B284" s="23">
        <v>-12.327887</v>
      </c>
      <c r="C284" s="25">
        <v>-0.32664555000000001</v>
      </c>
      <c r="D284" s="26">
        <v>-1.2628050000000001E-3</v>
      </c>
      <c r="E284" s="28">
        <f t="shared" si="12"/>
        <v>2.1023305506666669E-4</v>
      </c>
      <c r="F284" s="18">
        <f t="shared" si="13"/>
        <v>0.98102207696415822</v>
      </c>
      <c r="G284" s="12">
        <f t="shared" si="14"/>
        <v>6.763876252018056</v>
      </c>
    </row>
    <row r="285" spans="1:7" x14ac:dyDescent="0.25">
      <c r="A285" s="24">
        <v>28.002929999999999</v>
      </c>
      <c r="B285" s="23">
        <v>-12.356824</v>
      </c>
      <c r="C285" s="25">
        <v>-0.32670601999999999</v>
      </c>
      <c r="D285" s="26">
        <v>-1.2683868000000001E-3</v>
      </c>
      <c r="E285" s="28">
        <f t="shared" si="12"/>
        <v>2.1116335506666669E-4</v>
      </c>
      <c r="F285" s="18">
        <f t="shared" si="13"/>
        <v>0.98332481025828322</v>
      </c>
      <c r="G285" s="12">
        <f t="shared" si="14"/>
        <v>6.7797529620418127</v>
      </c>
    </row>
    <row r="286" spans="1:7" x14ac:dyDescent="0.25">
      <c r="A286" s="24">
        <v>28.102539</v>
      </c>
      <c r="B286" s="23">
        <v>-12.399635999999999</v>
      </c>
      <c r="C286" s="25">
        <v>-0.32681199999999999</v>
      </c>
      <c r="D286" s="26">
        <v>-1.2708635000000001E-3</v>
      </c>
      <c r="E286" s="28">
        <f t="shared" si="12"/>
        <v>2.1157613840000001E-4</v>
      </c>
      <c r="F286" s="18">
        <f t="shared" si="13"/>
        <v>0.98673168097010833</v>
      </c>
      <c r="G286" s="12">
        <f t="shared" si="14"/>
        <v>6.8032423945862055</v>
      </c>
    </row>
    <row r="287" spans="1:7" x14ac:dyDescent="0.25">
      <c r="A287" s="24">
        <v>28.202148000000001</v>
      </c>
      <c r="B287" s="23">
        <v>-12.439018000000001</v>
      </c>
      <c r="C287" s="25">
        <v>-0.32682805999999998</v>
      </c>
      <c r="D287" s="26">
        <v>-1.2770295E-3</v>
      </c>
      <c r="E287" s="28">
        <f t="shared" si="12"/>
        <v>2.1260380506666666E-4</v>
      </c>
      <c r="F287" s="18">
        <f t="shared" si="13"/>
        <v>0.98986560095453102</v>
      </c>
      <c r="G287" s="12">
        <f t="shared" si="14"/>
        <v>6.824849907257029</v>
      </c>
    </row>
    <row r="288" spans="1:7" x14ac:dyDescent="0.25">
      <c r="A288" s="24">
        <v>28.301758</v>
      </c>
      <c r="B288" s="23">
        <v>-12.489936</v>
      </c>
      <c r="C288" s="25">
        <v>-0.32693814999999998</v>
      </c>
      <c r="D288" s="26">
        <v>-1.2821765000000001E-3</v>
      </c>
      <c r="E288" s="28">
        <f t="shared" si="12"/>
        <v>2.1346163840000001E-4</v>
      </c>
      <c r="F288" s="18">
        <f t="shared" si="13"/>
        <v>0.99391752665070743</v>
      </c>
      <c r="G288" s="12">
        <f t="shared" si="14"/>
        <v>6.8527868157475309</v>
      </c>
    </row>
    <row r="289" spans="1:7" x14ac:dyDescent="0.25">
      <c r="A289" s="24">
        <v>28.401367</v>
      </c>
      <c r="B289" s="23">
        <v>-12.544636000000001</v>
      </c>
      <c r="C289" s="25">
        <v>-0.32694566000000003</v>
      </c>
      <c r="D289" s="26">
        <v>-1.2864440999999999E-3</v>
      </c>
      <c r="E289" s="28">
        <f t="shared" si="12"/>
        <v>2.1417290506666665E-4</v>
      </c>
      <c r="F289" s="18">
        <f t="shared" si="13"/>
        <v>0.99827041434427088</v>
      </c>
      <c r="G289" s="12">
        <f t="shared" si="14"/>
        <v>6.8827987740811363</v>
      </c>
    </row>
    <row r="290" spans="1:7" x14ac:dyDescent="0.25">
      <c r="A290" s="24">
        <v>28.500976999999999</v>
      </c>
      <c r="B290" s="23">
        <v>-12.585478</v>
      </c>
      <c r="C290" s="25">
        <v>-0.32707560000000002</v>
      </c>
      <c r="D290" s="26">
        <v>-1.2947290999999999E-3</v>
      </c>
      <c r="E290" s="28">
        <f t="shared" si="12"/>
        <v>2.1555373839999997E-4</v>
      </c>
      <c r="F290" s="18">
        <f t="shared" si="13"/>
        <v>1.0015205174371504</v>
      </c>
      <c r="G290" s="12">
        <f t="shared" si="14"/>
        <v>6.9052073371937697</v>
      </c>
    </row>
    <row r="291" spans="1:7" x14ac:dyDescent="0.25">
      <c r="A291" s="24">
        <v>28.600586</v>
      </c>
      <c r="B291" s="23">
        <v>-12.630375000000001</v>
      </c>
      <c r="C291" s="25">
        <v>-0.32701203000000001</v>
      </c>
      <c r="D291" s="26">
        <v>-1.2977093000000001E-3</v>
      </c>
      <c r="E291" s="28">
        <f t="shared" si="12"/>
        <v>2.160504384E-4</v>
      </c>
      <c r="F291" s="18">
        <f t="shared" si="13"/>
        <v>1.0050933071771488</v>
      </c>
      <c r="G291" s="12">
        <f t="shared" si="14"/>
        <v>6.9298407356088321</v>
      </c>
    </row>
    <row r="292" spans="1:7" x14ac:dyDescent="0.25">
      <c r="A292" s="24">
        <v>28.700195000000001</v>
      </c>
      <c r="B292" s="23">
        <v>-12.665824000000001</v>
      </c>
      <c r="C292" s="25">
        <v>-0.32706842000000003</v>
      </c>
      <c r="D292" s="26">
        <v>-1.3017446000000001E-3</v>
      </c>
      <c r="E292" s="28">
        <f t="shared" si="12"/>
        <v>2.1672298840000001E-4</v>
      </c>
      <c r="F292" s="18">
        <f t="shared" si="13"/>
        <v>1.0079142489659811</v>
      </c>
      <c r="G292" s="12">
        <f t="shared" si="14"/>
        <v>6.9492903500689405</v>
      </c>
    </row>
    <row r="293" spans="1:7" x14ac:dyDescent="0.25">
      <c r="A293" s="24">
        <v>28.799804999999999</v>
      </c>
      <c r="B293" s="23">
        <v>-12.717525</v>
      </c>
      <c r="C293" s="25">
        <v>-0.32714178999999999</v>
      </c>
      <c r="D293" s="26">
        <v>-1.3068168E-3</v>
      </c>
      <c r="E293" s="28">
        <f t="shared" si="12"/>
        <v>2.1756835506666665E-4</v>
      </c>
      <c r="F293" s="18">
        <f t="shared" si="13"/>
        <v>1.0120284838223781</v>
      </c>
      <c r="G293" s="12">
        <f t="shared" si="14"/>
        <v>6.9776568630087148</v>
      </c>
    </row>
    <row r="294" spans="1:7" x14ac:dyDescent="0.25">
      <c r="A294" s="24">
        <v>28.899414</v>
      </c>
      <c r="B294" s="23">
        <v>-12.752815</v>
      </c>
      <c r="C294" s="25">
        <v>-0.32724388999999998</v>
      </c>
      <c r="D294" s="26">
        <v>-1.3105184E-3</v>
      </c>
      <c r="E294" s="28">
        <f t="shared" si="12"/>
        <v>2.1818528840000001E-4</v>
      </c>
      <c r="F294" s="18">
        <f t="shared" si="13"/>
        <v>1.0148367727932346</v>
      </c>
      <c r="G294" s="12">
        <f t="shared" si="14"/>
        <v>6.9970192397837225</v>
      </c>
    </row>
    <row r="295" spans="1:7" x14ac:dyDescent="0.25">
      <c r="A295" s="24">
        <v>28.999023000000001</v>
      </c>
      <c r="B295" s="23">
        <v>-12.787559999999999</v>
      </c>
      <c r="C295" s="25">
        <v>-0.32728010000000002</v>
      </c>
      <c r="D295" s="26">
        <v>-1.3160467E-3</v>
      </c>
      <c r="E295" s="28">
        <f t="shared" si="12"/>
        <v>2.1910667173333332E-4</v>
      </c>
      <c r="F295" s="18">
        <f t="shared" si="13"/>
        <v>1.0176016920420985</v>
      </c>
      <c r="G295" s="12">
        <f t="shared" si="14"/>
        <v>7.0160825943047653</v>
      </c>
    </row>
    <row r="296" spans="1:7" x14ac:dyDescent="0.25">
      <c r="A296" s="24">
        <v>29.098633</v>
      </c>
      <c r="B296" s="23">
        <v>-12.840759</v>
      </c>
      <c r="C296" s="25">
        <v>-0.32733041000000002</v>
      </c>
      <c r="D296" s="26">
        <v>-1.3204425E-3</v>
      </c>
      <c r="E296" s="28">
        <f t="shared" si="12"/>
        <v>2.1983930506666666E-4</v>
      </c>
      <c r="F296" s="18">
        <f t="shared" si="13"/>
        <v>1.0218351339508716</v>
      </c>
      <c r="G296" s="12">
        <f t="shared" si="14"/>
        <v>7.0452710069444269</v>
      </c>
    </row>
    <row r="297" spans="1:7" x14ac:dyDescent="0.25">
      <c r="A297" s="24">
        <v>29.198242</v>
      </c>
      <c r="B297" s="23">
        <v>-12.864074</v>
      </c>
      <c r="C297" s="25">
        <v>-0.32734990000000003</v>
      </c>
      <c r="D297" s="26">
        <v>-1.3254582999999999E-3</v>
      </c>
      <c r="E297" s="28">
        <f t="shared" si="12"/>
        <v>2.2067527173333333E-4</v>
      </c>
      <c r="F297" s="18">
        <f t="shared" si="13"/>
        <v>1.0236904826999653</v>
      </c>
      <c r="G297" s="12">
        <f t="shared" si="14"/>
        <v>7.0580631241025253</v>
      </c>
    </row>
    <row r="298" spans="1:7" x14ac:dyDescent="0.25">
      <c r="A298" s="24">
        <v>29.297851999999999</v>
      </c>
      <c r="B298" s="23">
        <v>-12.922634</v>
      </c>
      <c r="C298" s="25">
        <v>-0.32739629999999997</v>
      </c>
      <c r="D298" s="26">
        <v>-1.3292044E-3</v>
      </c>
      <c r="E298" s="28">
        <f t="shared" si="12"/>
        <v>2.2129962173333332E-4</v>
      </c>
      <c r="F298" s="18">
        <f t="shared" si="13"/>
        <v>1.028350539433696</v>
      </c>
      <c r="G298" s="12">
        <f t="shared" si="14"/>
        <v>7.090192928124754</v>
      </c>
    </row>
    <row r="299" spans="1:7" x14ac:dyDescent="0.25">
      <c r="A299" s="24">
        <v>29.397461</v>
      </c>
      <c r="B299" s="23">
        <v>-12.986535999999999</v>
      </c>
      <c r="C299" s="25">
        <v>-0.32751395999999999</v>
      </c>
      <c r="D299" s="26">
        <v>-1.334083E-3</v>
      </c>
      <c r="E299" s="28">
        <f t="shared" si="12"/>
        <v>2.2211272173333334E-4</v>
      </c>
      <c r="F299" s="18">
        <f t="shared" si="13"/>
        <v>1.033435699020425</v>
      </c>
      <c r="G299" s="12">
        <f t="shared" si="14"/>
        <v>7.1252536989005124</v>
      </c>
    </row>
    <row r="300" spans="1:7" x14ac:dyDescent="0.25">
      <c r="A300" s="24">
        <v>29.497070000000001</v>
      </c>
      <c r="B300" s="23">
        <v>-13.049533</v>
      </c>
      <c r="C300" s="25">
        <v>-0.32756155999999997</v>
      </c>
      <c r="D300" s="26">
        <v>-1.3416559000000001E-3</v>
      </c>
      <c r="E300" s="28">
        <f t="shared" si="12"/>
        <v>2.2337487173333334E-4</v>
      </c>
      <c r="F300" s="18">
        <f t="shared" si="13"/>
        <v>1.0384488409954051</v>
      </c>
      <c r="G300" s="12">
        <f t="shared" si="14"/>
        <v>7.1598179281352863</v>
      </c>
    </row>
    <row r="301" spans="1:7" x14ac:dyDescent="0.25">
      <c r="A301" s="24">
        <v>29.596679999999999</v>
      </c>
      <c r="B301" s="23">
        <v>-13.092165</v>
      </c>
      <c r="C301" s="25">
        <v>-0.32746994000000001</v>
      </c>
      <c r="D301" s="26">
        <v>-1.3447642999999999E-3</v>
      </c>
      <c r="E301" s="28">
        <f t="shared" si="12"/>
        <v>2.2389293839999999E-4</v>
      </c>
      <c r="F301" s="18">
        <f t="shared" si="13"/>
        <v>1.041841387762352</v>
      </c>
      <c r="G301" s="12">
        <f t="shared" si="14"/>
        <v>7.183208601036168</v>
      </c>
    </row>
    <row r="302" spans="1:7" x14ac:dyDescent="0.25">
      <c r="A302" s="24">
        <v>29.696289</v>
      </c>
      <c r="B302" s="23">
        <v>-13.119844000000001</v>
      </c>
      <c r="C302" s="25">
        <v>-0.32756858999999999</v>
      </c>
      <c r="D302" s="26">
        <v>-1.3486832999999999E-3</v>
      </c>
      <c r="E302" s="28">
        <f t="shared" si="12"/>
        <v>2.2454610506666666E-4</v>
      </c>
      <c r="F302" s="18">
        <f t="shared" si="13"/>
        <v>1.0440440125972723</v>
      </c>
      <c r="G302" s="12">
        <f t="shared" si="14"/>
        <v>7.1983950908847216</v>
      </c>
    </row>
    <row r="303" spans="1:7" x14ac:dyDescent="0.25">
      <c r="A303" s="24">
        <v>29.795898000000001</v>
      </c>
      <c r="B303" s="23">
        <v>-13.144047</v>
      </c>
      <c r="C303" s="25">
        <v>-0.32764134</v>
      </c>
      <c r="D303" s="26">
        <v>-1.354617E-3</v>
      </c>
      <c r="E303" s="28">
        <f t="shared" si="12"/>
        <v>2.2553505506666665E-4</v>
      </c>
      <c r="F303" s="18">
        <f t="shared" si="13"/>
        <v>1.0459700261410989</v>
      </c>
      <c r="G303" s="12">
        <f t="shared" si="14"/>
        <v>7.2116744222841405</v>
      </c>
    </row>
    <row r="304" spans="1:7" x14ac:dyDescent="0.25">
      <c r="A304" s="24">
        <v>29.895508</v>
      </c>
      <c r="B304" s="23">
        <v>-13.187897</v>
      </c>
      <c r="C304" s="25">
        <v>-0.32765958000000001</v>
      </c>
      <c r="D304" s="26">
        <v>-1.3584107E-3</v>
      </c>
      <c r="E304" s="28">
        <f t="shared" si="12"/>
        <v>2.2616733839999999E-4</v>
      </c>
      <c r="F304" s="18">
        <f t="shared" si="13"/>
        <v>1.0494594982683887</v>
      </c>
      <c r="G304" s="12">
        <f t="shared" si="14"/>
        <v>7.2357333687727792</v>
      </c>
    </row>
    <row r="305" spans="1:7" x14ac:dyDescent="0.25">
      <c r="A305" s="24">
        <v>29.995117</v>
      </c>
      <c r="B305" s="23">
        <v>-13.244327999999999</v>
      </c>
      <c r="C305" s="25">
        <v>-0.32780113999999999</v>
      </c>
      <c r="D305" s="26">
        <v>-1.3623744000000001E-3</v>
      </c>
      <c r="E305" s="28">
        <f t="shared" si="12"/>
        <v>2.2682795506666668E-4</v>
      </c>
      <c r="F305" s="18">
        <f t="shared" si="13"/>
        <v>1.053950134565198</v>
      </c>
      <c r="G305" s="12">
        <f t="shared" si="14"/>
        <v>7.2666950656781477</v>
      </c>
    </row>
    <row r="306" spans="1:7" x14ac:dyDescent="0.25">
      <c r="A306" s="24">
        <v>30.094726999999999</v>
      </c>
      <c r="B306" s="23">
        <v>-13.273415999999999</v>
      </c>
      <c r="C306" s="25">
        <v>-0.32786938999999998</v>
      </c>
      <c r="D306" s="26">
        <v>-1.3658851000000001E-3</v>
      </c>
      <c r="E306" s="28">
        <f t="shared" si="12"/>
        <v>2.2741307173333334E-4</v>
      </c>
      <c r="F306" s="18">
        <f t="shared" si="13"/>
        <v>1.0562648840575264</v>
      </c>
      <c r="G306" s="12">
        <f t="shared" si="14"/>
        <v>7.282654624069516</v>
      </c>
    </row>
    <row r="307" spans="1:7" x14ac:dyDescent="0.25">
      <c r="A307" s="24">
        <v>30.194336</v>
      </c>
      <c r="B307" s="23">
        <v>-13.336147</v>
      </c>
      <c r="C307" s="25">
        <v>-0.32788050000000002</v>
      </c>
      <c r="D307" s="26">
        <v>-1.3737498999999999E-3</v>
      </c>
      <c r="E307" s="28">
        <f t="shared" si="12"/>
        <v>2.2872387173333332E-4</v>
      </c>
      <c r="F307" s="18">
        <f t="shared" si="13"/>
        <v>1.0612568584250754</v>
      </c>
      <c r="G307" s="12">
        <f t="shared" si="14"/>
        <v>7.317072908497769</v>
      </c>
    </row>
    <row r="308" spans="1:7" x14ac:dyDescent="0.25">
      <c r="A308" s="24">
        <v>30.293945000000001</v>
      </c>
      <c r="B308" s="23">
        <v>-13.381779</v>
      </c>
      <c r="C308" s="25">
        <v>-0.32800478</v>
      </c>
      <c r="D308" s="26">
        <v>-1.3798415000000001E-3</v>
      </c>
      <c r="E308" s="28">
        <f t="shared" si="12"/>
        <v>2.297391384E-4</v>
      </c>
      <c r="F308" s="18">
        <f t="shared" si="13"/>
        <v>1.0648881376066601</v>
      </c>
      <c r="G308" s="12">
        <f t="shared" si="14"/>
        <v>7.3421095754571661</v>
      </c>
    </row>
    <row r="309" spans="1:7" x14ac:dyDescent="0.25">
      <c r="A309" s="24">
        <v>30.393554999999999</v>
      </c>
      <c r="B309" s="23">
        <v>-13.418239</v>
      </c>
      <c r="C309" s="25">
        <v>-0.32794961</v>
      </c>
      <c r="D309" s="26">
        <v>-1.3848930999999999E-3</v>
      </c>
      <c r="E309" s="28">
        <f t="shared" si="12"/>
        <v>2.3058107173333332E-4</v>
      </c>
      <c r="F309" s="18">
        <f t="shared" si="13"/>
        <v>1.0677895322192252</v>
      </c>
      <c r="G309" s="12">
        <f t="shared" si="14"/>
        <v>7.3621138899149949</v>
      </c>
    </row>
    <row r="310" spans="1:7" x14ac:dyDescent="0.25">
      <c r="A310" s="24">
        <v>30.493164</v>
      </c>
      <c r="B310" s="23">
        <v>-13.45842</v>
      </c>
      <c r="C310" s="25">
        <v>-0.32802095999999997</v>
      </c>
      <c r="D310" s="26">
        <v>-1.3899415E-3</v>
      </c>
      <c r="E310" s="28">
        <f t="shared" si="12"/>
        <v>2.3142247173333331E-4</v>
      </c>
      <c r="F310" s="18">
        <f t="shared" si="13"/>
        <v>1.0709870346034132</v>
      </c>
      <c r="G310" s="12">
        <f t="shared" si="14"/>
        <v>7.3841597856700698</v>
      </c>
    </row>
    <row r="311" spans="1:7" x14ac:dyDescent="0.25">
      <c r="A311" s="24">
        <v>30.592773000000001</v>
      </c>
      <c r="B311" s="23">
        <v>-13.515715999999999</v>
      </c>
      <c r="C311" s="25">
        <v>-0.32808161000000002</v>
      </c>
      <c r="D311" s="26">
        <v>-1.3933567999999999E-3</v>
      </c>
      <c r="E311" s="28">
        <f t="shared" si="12"/>
        <v>2.3199168839999998E-4</v>
      </c>
      <c r="F311" s="18">
        <f t="shared" si="13"/>
        <v>1.0755465054131097</v>
      </c>
      <c r="G311" s="12">
        <f t="shared" si="14"/>
        <v>7.415596077528976</v>
      </c>
    </row>
    <row r="312" spans="1:7" x14ac:dyDescent="0.25">
      <c r="A312" s="24">
        <v>30.692383</v>
      </c>
      <c r="B312" s="23">
        <v>-13.553184999999999</v>
      </c>
      <c r="C312" s="25">
        <v>-0.32813373000000001</v>
      </c>
      <c r="D312" s="26">
        <v>-1.3996243E-3</v>
      </c>
      <c r="E312" s="28">
        <f t="shared" si="12"/>
        <v>2.3303627173333334E-4</v>
      </c>
      <c r="F312" s="18">
        <f t="shared" si="13"/>
        <v>1.0785281936944646</v>
      </c>
      <c r="G312" s="12">
        <f t="shared" si="14"/>
        <v>7.4361539946551529</v>
      </c>
    </row>
    <row r="313" spans="1:7" x14ac:dyDescent="0.25">
      <c r="A313" s="24">
        <v>30.791992</v>
      </c>
      <c r="B313" s="23">
        <v>-13.598589</v>
      </c>
      <c r="C313" s="25">
        <v>-0.32820216000000002</v>
      </c>
      <c r="D313" s="26">
        <v>-1.4039248E-3</v>
      </c>
      <c r="E313" s="28">
        <f t="shared" si="12"/>
        <v>2.3375302173333332E-4</v>
      </c>
      <c r="F313" s="18">
        <f t="shared" si="13"/>
        <v>1.082141329212537</v>
      </c>
      <c r="G313" s="12">
        <f t="shared" si="14"/>
        <v>7.4610655660661029</v>
      </c>
    </row>
    <row r="314" spans="1:7" x14ac:dyDescent="0.25">
      <c r="A314" s="24">
        <v>30.891601999999999</v>
      </c>
      <c r="B314" s="23">
        <v>-13.620236999999999</v>
      </c>
      <c r="C314" s="25">
        <v>-0.32817236</v>
      </c>
      <c r="D314" s="26">
        <v>-1.4074831E-3</v>
      </c>
      <c r="E314" s="28">
        <f t="shared" si="12"/>
        <v>2.3434607173333333E-4</v>
      </c>
      <c r="F314" s="18">
        <f t="shared" si="13"/>
        <v>1.0838640223165636</v>
      </c>
      <c r="G314" s="12">
        <f t="shared" si="14"/>
        <v>7.4729430591923522</v>
      </c>
    </row>
    <row r="315" spans="1:7" x14ac:dyDescent="0.25">
      <c r="A315" s="24">
        <v>30.991211</v>
      </c>
      <c r="B315" s="23">
        <v>-13.689999</v>
      </c>
      <c r="C315" s="25">
        <v>-0.32827652000000002</v>
      </c>
      <c r="D315" s="26">
        <v>-1.4154046999999999E-3</v>
      </c>
      <c r="E315" s="28">
        <f t="shared" si="12"/>
        <v>2.3566633839999999E-4</v>
      </c>
      <c r="F315" s="18">
        <f t="shared" si="13"/>
        <v>1.089415505886552</v>
      </c>
      <c r="G315" s="12">
        <f t="shared" si="14"/>
        <v>7.5112190050290799</v>
      </c>
    </row>
    <row r="316" spans="1:7" x14ac:dyDescent="0.25">
      <c r="A316" s="24">
        <v>31.090820000000001</v>
      </c>
      <c r="B316" s="23">
        <v>-13.740584</v>
      </c>
      <c r="C316" s="25">
        <v>-0.32837983999999998</v>
      </c>
      <c r="D316" s="26">
        <v>-1.4182836E-3</v>
      </c>
      <c r="E316" s="28">
        <f t="shared" si="12"/>
        <v>2.3614615506666666E-4</v>
      </c>
      <c r="F316" s="18">
        <f t="shared" si="13"/>
        <v>1.0934409322847038</v>
      </c>
      <c r="G316" s="12">
        <f t="shared" si="14"/>
        <v>7.5389732081790868</v>
      </c>
    </row>
    <row r="317" spans="1:7" x14ac:dyDescent="0.25">
      <c r="A317" s="24">
        <v>31.190429999999999</v>
      </c>
      <c r="B317" s="23">
        <v>-13.792059</v>
      </c>
      <c r="C317" s="25">
        <v>-0.32835903999999999</v>
      </c>
      <c r="D317" s="26">
        <v>-1.4241487000000001E-3</v>
      </c>
      <c r="E317" s="28">
        <f t="shared" si="12"/>
        <v>2.3712367173333334E-4</v>
      </c>
      <c r="F317" s="18">
        <f t="shared" si="13"/>
        <v>1.0975371826325315</v>
      </c>
      <c r="G317" s="12">
        <f t="shared" si="14"/>
        <v>7.5672157228997872</v>
      </c>
    </row>
    <row r="318" spans="1:7" x14ac:dyDescent="0.25">
      <c r="A318" s="24">
        <v>31.290039</v>
      </c>
      <c r="B318" s="23">
        <v>-13.811444</v>
      </c>
      <c r="C318" s="25">
        <v>-0.32841405000000001</v>
      </c>
      <c r="D318" s="26">
        <v>-1.4261304E-3</v>
      </c>
      <c r="E318" s="28">
        <f t="shared" si="12"/>
        <v>2.3745395506666667E-4</v>
      </c>
      <c r="F318" s="18">
        <f t="shared" si="13"/>
        <v>1.0990797919184496</v>
      </c>
      <c r="G318" s="12">
        <f t="shared" si="14"/>
        <v>7.5778515878412298</v>
      </c>
    </row>
    <row r="319" spans="1:7" x14ac:dyDescent="0.25">
      <c r="A319" s="24">
        <v>31.389648000000001</v>
      </c>
      <c r="B319" s="23">
        <v>-13.841343</v>
      </c>
      <c r="C319" s="25">
        <v>-0.32850799000000003</v>
      </c>
      <c r="D319" s="26">
        <v>-1.4305384E-3</v>
      </c>
      <c r="E319" s="28">
        <f t="shared" si="12"/>
        <v>2.3818862173333332E-4</v>
      </c>
      <c r="F319" s="18">
        <f t="shared" si="13"/>
        <v>1.1014590787402019</v>
      </c>
      <c r="G319" s="12">
        <f t="shared" si="14"/>
        <v>7.5942561132930848</v>
      </c>
    </row>
    <row r="320" spans="1:7" x14ac:dyDescent="0.25">
      <c r="A320" s="24">
        <v>31.489258</v>
      </c>
      <c r="B320" s="23">
        <v>-13.876343</v>
      </c>
      <c r="C320" s="25">
        <v>-0.32851722999999999</v>
      </c>
      <c r="D320" s="26">
        <v>-1.4387963999999999E-3</v>
      </c>
      <c r="E320" s="28">
        <f t="shared" si="12"/>
        <v>2.3956495506666665E-4</v>
      </c>
      <c r="F320" s="18">
        <f t="shared" si="13"/>
        <v>1.1042442902443101</v>
      </c>
      <c r="G320" s="12">
        <f t="shared" si="14"/>
        <v>7.6134593773091028</v>
      </c>
    </row>
    <row r="321" spans="1:7" x14ac:dyDescent="0.25">
      <c r="A321" s="24">
        <v>31.588867</v>
      </c>
      <c r="B321" s="23">
        <v>-13.917479</v>
      </c>
      <c r="C321" s="25">
        <v>-0.32850298</v>
      </c>
      <c r="D321" s="26">
        <v>-1.4435558000000001E-3</v>
      </c>
      <c r="E321" s="28">
        <f t="shared" si="12"/>
        <v>2.4035818840000001E-4</v>
      </c>
      <c r="F321" s="18">
        <f t="shared" si="13"/>
        <v>1.1075177891138244</v>
      </c>
      <c r="G321" s="12">
        <f t="shared" si="14"/>
        <v>7.6360292478394705</v>
      </c>
    </row>
    <row r="322" spans="1:7" x14ac:dyDescent="0.25">
      <c r="A322" s="24">
        <v>31.688476999999999</v>
      </c>
      <c r="B322" s="23">
        <v>-13.971522</v>
      </c>
      <c r="C322" s="25">
        <v>-0.32861093000000002</v>
      </c>
      <c r="D322" s="26">
        <v>-1.4466584000000001E-3</v>
      </c>
      <c r="E322" s="28">
        <f t="shared" si="12"/>
        <v>2.4087528840000002E-4</v>
      </c>
      <c r="F322" s="18">
        <f t="shared" si="13"/>
        <v>1.111818394408582</v>
      </c>
      <c r="G322" s="12">
        <f t="shared" si="14"/>
        <v>7.6656807334742609</v>
      </c>
    </row>
    <row r="323" spans="1:7" x14ac:dyDescent="0.25">
      <c r="A323" s="24">
        <v>31.788086</v>
      </c>
      <c r="B323" s="23">
        <v>-14.017091000000001</v>
      </c>
      <c r="C323" s="25">
        <v>-0.32876596000000002</v>
      </c>
      <c r="D323" s="26">
        <v>-1.4514028999999999E-3</v>
      </c>
      <c r="E323" s="28">
        <f t="shared" si="12"/>
        <v>2.4166603839999998E-4</v>
      </c>
      <c r="F323" s="18">
        <f t="shared" si="13"/>
        <v>1.1154446602094592</v>
      </c>
      <c r="G323" s="12">
        <f t="shared" si="14"/>
        <v>7.6906828345584302</v>
      </c>
    </row>
    <row r="324" spans="1:7" x14ac:dyDescent="0.25">
      <c r="A324" s="24">
        <v>31.887695000000001</v>
      </c>
      <c r="B324" s="23">
        <v>-14.072047</v>
      </c>
      <c r="C324" s="25">
        <v>-0.32870572999999997</v>
      </c>
      <c r="D324" s="26">
        <v>-1.4579654E-3</v>
      </c>
      <c r="E324" s="28">
        <f t="shared" si="12"/>
        <v>2.4275978839999999E-4</v>
      </c>
      <c r="F324" s="18">
        <f t="shared" si="13"/>
        <v>1.1198179197357383</v>
      </c>
      <c r="G324" s="12">
        <f t="shared" si="14"/>
        <v>7.7208352510516942</v>
      </c>
    </row>
    <row r="325" spans="1:7" x14ac:dyDescent="0.25">
      <c r="A325" s="24">
        <v>31.987304999999999</v>
      </c>
      <c r="B325" s="23">
        <v>-14.114594</v>
      </c>
      <c r="C325" s="25">
        <v>-0.32872953999999999</v>
      </c>
      <c r="D325" s="26">
        <v>-1.4627068999999999E-3</v>
      </c>
      <c r="E325" s="28">
        <f t="shared" ref="E325:E388" si="15" xml:space="preserve"> (delta_0 - D325) / L</f>
        <v>2.4355003839999999E-4</v>
      </c>
      <c r="F325" s="18">
        <f t="shared" ref="F325:F388" si="16" xml:space="preserve"> -B325 / A_4x8_in2</f>
        <v>1.1232037024176038</v>
      </c>
      <c r="G325" s="12">
        <f t="shared" ref="G325:G388" si="17" xml:space="preserve"> -B325 * kip_to_N / A_4x8_mm2</f>
        <v>7.7441792874542514</v>
      </c>
    </row>
    <row r="326" spans="1:7" x14ac:dyDescent="0.25">
      <c r="A326" s="24">
        <v>32.086914</v>
      </c>
      <c r="B326" s="23">
        <v>-14.149577000000001</v>
      </c>
      <c r="C326" s="25">
        <v>-0.32882577000000002</v>
      </c>
      <c r="D326" s="26">
        <v>-1.4655976999999999E-3</v>
      </c>
      <c r="E326" s="28">
        <f t="shared" si="15"/>
        <v>2.4403183839999997E-4</v>
      </c>
      <c r="F326" s="18">
        <f t="shared" si="16"/>
        <v>1.1259875611046957</v>
      </c>
      <c r="G326" s="12">
        <f t="shared" si="17"/>
        <v>7.7633732241706044</v>
      </c>
    </row>
    <row r="327" spans="1:7" x14ac:dyDescent="0.25">
      <c r="A327" s="24">
        <v>32.186523000000001</v>
      </c>
      <c r="B327" s="23">
        <v>-14.205197</v>
      </c>
      <c r="C327" s="25">
        <v>-0.32891031999999998</v>
      </c>
      <c r="D327" s="26">
        <v>-1.4719068999999999E-3</v>
      </c>
      <c r="E327" s="28">
        <f t="shared" si="15"/>
        <v>2.450833717333333E-4</v>
      </c>
      <c r="F327" s="18">
        <f t="shared" si="16"/>
        <v>1.1304136600720813</v>
      </c>
      <c r="G327" s="12">
        <f t="shared" si="17"/>
        <v>7.7938899540154871</v>
      </c>
    </row>
    <row r="328" spans="1:7" x14ac:dyDescent="0.25">
      <c r="A328" s="24">
        <v>32.286133</v>
      </c>
      <c r="B328" s="23">
        <v>-14.249833000000001</v>
      </c>
      <c r="C328" s="25">
        <v>-0.32887822</v>
      </c>
      <c r="D328" s="26">
        <v>-1.4766244999999999E-3</v>
      </c>
      <c r="E328" s="28">
        <f t="shared" si="15"/>
        <v>2.4586963839999998E-4</v>
      </c>
      <c r="F328" s="18">
        <f t="shared" si="16"/>
        <v>1.1339656800920062</v>
      </c>
      <c r="G328" s="12">
        <f t="shared" si="17"/>
        <v>7.8183801509474584</v>
      </c>
    </row>
    <row r="329" spans="1:7" x14ac:dyDescent="0.25">
      <c r="A329" s="24">
        <v>32.385742</v>
      </c>
      <c r="B329" s="23">
        <v>-14.301774</v>
      </c>
      <c r="C329" s="25">
        <v>-0.32895162999999999</v>
      </c>
      <c r="D329" s="26">
        <v>-1.4811485E-3</v>
      </c>
      <c r="E329" s="28">
        <f t="shared" si="15"/>
        <v>2.4662363839999998E-4</v>
      </c>
      <c r="F329" s="18">
        <f t="shared" si="16"/>
        <v>1.1380990135415743</v>
      </c>
      <c r="G329" s="12">
        <f t="shared" si="17"/>
        <v>7.8468783434119143</v>
      </c>
    </row>
    <row r="330" spans="1:7" x14ac:dyDescent="0.25">
      <c r="A330" s="24">
        <v>32.485351999999999</v>
      </c>
      <c r="B330" s="23">
        <v>-14.335701</v>
      </c>
      <c r="C330" s="25">
        <v>-0.32904354000000002</v>
      </c>
      <c r="D330" s="26">
        <v>-1.4869570999999999E-3</v>
      </c>
      <c r="E330" s="28">
        <f t="shared" si="15"/>
        <v>2.4759173839999997E-4</v>
      </c>
      <c r="F330" s="18">
        <f t="shared" si="16"/>
        <v>1.1407988384187135</v>
      </c>
      <c r="G330" s="12">
        <f t="shared" si="17"/>
        <v>7.8654928902196701</v>
      </c>
    </row>
    <row r="331" spans="1:7" x14ac:dyDescent="0.25">
      <c r="A331" s="24">
        <v>32.584961</v>
      </c>
      <c r="B331" s="23">
        <v>-14.362043</v>
      </c>
      <c r="C331" s="25">
        <v>-0.32909450000000001</v>
      </c>
      <c r="D331" s="26">
        <v>-1.4901935000000001E-3</v>
      </c>
      <c r="E331" s="28">
        <f t="shared" si="15"/>
        <v>2.4813113840000002E-4</v>
      </c>
      <c r="F331" s="18">
        <f t="shared" si="16"/>
        <v>1.142895068174177</v>
      </c>
      <c r="G331" s="12">
        <f t="shared" si="17"/>
        <v>7.8799458153828095</v>
      </c>
    </row>
    <row r="332" spans="1:7" x14ac:dyDescent="0.25">
      <c r="A332" s="24">
        <v>32.684570000000001</v>
      </c>
      <c r="B332" s="23">
        <v>-14.436626</v>
      </c>
      <c r="C332" s="25">
        <v>-0.32911688</v>
      </c>
      <c r="D332" s="26">
        <v>-1.4966726000000001E-3</v>
      </c>
      <c r="E332" s="28">
        <f t="shared" si="15"/>
        <v>2.4921098840000001E-4</v>
      </c>
      <c r="F332" s="18">
        <f t="shared" si="16"/>
        <v>1.1488301947344883</v>
      </c>
      <c r="G332" s="12">
        <f t="shared" si="17"/>
        <v>7.9208668736715717</v>
      </c>
    </row>
    <row r="333" spans="1:7" x14ac:dyDescent="0.25">
      <c r="A333" s="24">
        <v>32.784179999999999</v>
      </c>
      <c r="B333" s="23">
        <v>-14.461283999999999</v>
      </c>
      <c r="C333" s="25">
        <v>-0.32918744999999999</v>
      </c>
      <c r="D333" s="26">
        <v>-1.5030740999999999E-3</v>
      </c>
      <c r="E333" s="28">
        <f t="shared" si="15"/>
        <v>2.5027790506666666E-4</v>
      </c>
      <c r="F333" s="18">
        <f t="shared" si="16"/>
        <v>1.1507924160278682</v>
      </c>
      <c r="G333" s="12">
        <f t="shared" si="17"/>
        <v>7.9343958475031986</v>
      </c>
    </row>
    <row r="334" spans="1:7" x14ac:dyDescent="0.25">
      <c r="A334" s="24">
        <v>32.883789</v>
      </c>
      <c r="B334" s="23">
        <v>-14.514545999999999</v>
      </c>
      <c r="C334" s="25">
        <v>-0.32914492000000001</v>
      </c>
      <c r="D334" s="26">
        <v>-1.5072972E-3</v>
      </c>
      <c r="E334" s="28">
        <f t="shared" si="15"/>
        <v>2.5098175506666664E-4</v>
      </c>
      <c r="F334" s="18">
        <f t="shared" si="16"/>
        <v>1.1550308713173485</v>
      </c>
      <c r="G334" s="12">
        <f t="shared" si="17"/>
        <v>7.9636188260180889</v>
      </c>
    </row>
    <row r="335" spans="1:7" x14ac:dyDescent="0.25">
      <c r="A335" s="24">
        <v>32.983398000000001</v>
      </c>
      <c r="B335" s="23">
        <v>-14.550303</v>
      </c>
      <c r="C335" s="25">
        <v>-0.32927351999999999</v>
      </c>
      <c r="D335" s="26">
        <v>-1.5106052E-3</v>
      </c>
      <c r="E335" s="28">
        <f t="shared" si="15"/>
        <v>2.5153308840000001E-4</v>
      </c>
      <c r="F335" s="18">
        <f t="shared" si="16"/>
        <v>1.1578763229674169</v>
      </c>
      <c r="G335" s="12">
        <f t="shared" si="17"/>
        <v>7.9832374292015382</v>
      </c>
    </row>
    <row r="336" spans="1:7" x14ac:dyDescent="0.25">
      <c r="A336" s="24">
        <v>33.083008</v>
      </c>
      <c r="B336" s="23">
        <v>-14.575832</v>
      </c>
      <c r="C336" s="25">
        <v>-0.32928643000000002</v>
      </c>
      <c r="D336" s="26">
        <v>-1.516503E-3</v>
      </c>
      <c r="E336" s="28">
        <f t="shared" si="15"/>
        <v>2.5251605506666666E-4</v>
      </c>
      <c r="F336" s="18">
        <f t="shared" si="16"/>
        <v>1.1599078562385134</v>
      </c>
      <c r="G336" s="12">
        <f t="shared" si="17"/>
        <v>7.9972442899748222</v>
      </c>
    </row>
    <row r="337" spans="1:7" x14ac:dyDescent="0.25">
      <c r="A337" s="24">
        <v>33.182617</v>
      </c>
      <c r="B337" s="23">
        <v>-14.630051999999999</v>
      </c>
      <c r="C337" s="25">
        <v>-0.32939246</v>
      </c>
      <c r="D337" s="26">
        <v>-1.5202014E-3</v>
      </c>
      <c r="E337" s="28">
        <f t="shared" si="15"/>
        <v>2.5313245506666668E-4</v>
      </c>
      <c r="F337" s="18">
        <f t="shared" si="16"/>
        <v>1.1642225467457348</v>
      </c>
      <c r="G337" s="12">
        <f t="shared" si="17"/>
        <v>8.0269928892590645</v>
      </c>
    </row>
    <row r="338" spans="1:7" x14ac:dyDescent="0.25">
      <c r="A338" s="24">
        <v>33.282226999999999</v>
      </c>
      <c r="B338" s="23">
        <v>-14.676674999999999</v>
      </c>
      <c r="C338" s="25">
        <v>-0.32938534000000003</v>
      </c>
      <c r="D338" s="26">
        <v>-1.5263289000000001E-3</v>
      </c>
      <c r="E338" s="28">
        <f t="shared" si="15"/>
        <v>2.5415370506666669E-4</v>
      </c>
      <c r="F338" s="18">
        <f t="shared" si="16"/>
        <v>1.1679326872016216</v>
      </c>
      <c r="G338" s="12">
        <f t="shared" si="17"/>
        <v>8.0525732829224577</v>
      </c>
    </row>
    <row r="339" spans="1:7" x14ac:dyDescent="0.25">
      <c r="A339" s="24">
        <v>33.381836</v>
      </c>
      <c r="B339" s="23">
        <v>-14.736765999999999</v>
      </c>
      <c r="C339" s="25">
        <v>-0.32943946000000002</v>
      </c>
      <c r="D339" s="26">
        <v>-1.5294076E-3</v>
      </c>
      <c r="E339" s="28">
        <f t="shared" si="15"/>
        <v>2.5466682173333331E-4</v>
      </c>
      <c r="F339" s="18">
        <f t="shared" si="16"/>
        <v>1.1727145770442891</v>
      </c>
      <c r="G339" s="12">
        <f t="shared" si="17"/>
        <v>8.0855430925792149</v>
      </c>
    </row>
    <row r="340" spans="1:7" x14ac:dyDescent="0.25">
      <c r="A340" s="24">
        <v>33.481445000000001</v>
      </c>
      <c r="B340" s="23">
        <v>-14.781435</v>
      </c>
      <c r="C340" s="25">
        <v>-0.32951042000000003</v>
      </c>
      <c r="D340" s="26">
        <v>-1.5371351000000001E-3</v>
      </c>
      <c r="E340" s="28">
        <f t="shared" si="15"/>
        <v>2.5595473840000002E-4</v>
      </c>
      <c r="F340" s="18">
        <f t="shared" si="16"/>
        <v>1.176269223120775</v>
      </c>
      <c r="G340" s="12">
        <f t="shared" si="17"/>
        <v>8.1100513954458311</v>
      </c>
    </row>
    <row r="341" spans="1:7" x14ac:dyDescent="0.25">
      <c r="A341" s="24">
        <v>33.581054999999999</v>
      </c>
      <c r="B341" s="23">
        <v>-14.851635</v>
      </c>
      <c r="C341" s="25">
        <v>-0.32955669999999998</v>
      </c>
      <c r="D341" s="26">
        <v>-1.5409975000000001E-3</v>
      </c>
      <c r="E341" s="28">
        <f t="shared" si="15"/>
        <v>2.5659847173333336E-4</v>
      </c>
      <c r="F341" s="18">
        <f t="shared" si="16"/>
        <v>1.1818555616233006</v>
      </c>
      <c r="G341" s="12">
        <f t="shared" si="17"/>
        <v>8.1485676564150982</v>
      </c>
    </row>
    <row r="342" spans="1:7" x14ac:dyDescent="0.25">
      <c r="A342" s="24">
        <v>33.680664</v>
      </c>
      <c r="B342" s="23">
        <v>-14.882206</v>
      </c>
      <c r="C342" s="25">
        <v>-0.32952607</v>
      </c>
      <c r="D342" s="26">
        <v>-1.5458881000000001E-3</v>
      </c>
      <c r="E342" s="28">
        <f t="shared" si="15"/>
        <v>2.5741357173333332E-4</v>
      </c>
      <c r="F342" s="18">
        <f t="shared" si="16"/>
        <v>1.1842883245059317</v>
      </c>
      <c r="G342" s="12">
        <f t="shared" si="17"/>
        <v>8.1653408845360627</v>
      </c>
    </row>
    <row r="343" spans="1:7" x14ac:dyDescent="0.25">
      <c r="A343" s="24">
        <v>33.780273000000001</v>
      </c>
      <c r="B343" s="23">
        <v>-14.911735999999999</v>
      </c>
      <c r="C343" s="25">
        <v>-0.32964086999999997</v>
      </c>
      <c r="D343" s="26">
        <v>-1.5495090999999999E-3</v>
      </c>
      <c r="E343" s="28">
        <f t="shared" si="15"/>
        <v>2.5801707173333334E-4</v>
      </c>
      <c r="F343" s="18">
        <f t="shared" si="16"/>
        <v>1.1866382472406836</v>
      </c>
      <c r="G343" s="12">
        <f t="shared" si="17"/>
        <v>8.1815429527187185</v>
      </c>
    </row>
    <row r="344" spans="1:7" x14ac:dyDescent="0.25">
      <c r="A344" s="24">
        <v>33.879883</v>
      </c>
      <c r="B344" s="23">
        <v>-14.944697</v>
      </c>
      <c r="C344" s="25">
        <v>-0.32967787999999998</v>
      </c>
      <c r="D344" s="26">
        <v>-1.5552312999999999E-3</v>
      </c>
      <c r="E344" s="28">
        <f t="shared" si="15"/>
        <v>2.5897077173333329E-4</v>
      </c>
      <c r="F344" s="18">
        <f t="shared" si="16"/>
        <v>1.1892612002803096</v>
      </c>
      <c r="G344" s="12">
        <f t="shared" si="17"/>
        <v>8.1996274894396315</v>
      </c>
    </row>
    <row r="345" spans="1:7" x14ac:dyDescent="0.25">
      <c r="A345" s="24">
        <v>33.979492</v>
      </c>
      <c r="B345" s="23">
        <v>-14.988326000000001</v>
      </c>
      <c r="C345" s="25">
        <v>-0.32974923</v>
      </c>
      <c r="D345" s="26">
        <v>-1.5602707999999999E-3</v>
      </c>
      <c r="E345" s="28">
        <f t="shared" si="15"/>
        <v>2.598106884E-4</v>
      </c>
      <c r="F345" s="18">
        <f t="shared" si="16"/>
        <v>1.1927330857863878</v>
      </c>
      <c r="G345" s="12">
        <f t="shared" si="17"/>
        <v>8.2235651810326278</v>
      </c>
    </row>
    <row r="346" spans="1:7" x14ac:dyDescent="0.25">
      <c r="A346" s="24">
        <v>34.079101999999999</v>
      </c>
      <c r="B346" s="23">
        <v>-15.044672</v>
      </c>
      <c r="C346" s="25">
        <v>-0.32977088999999998</v>
      </c>
      <c r="D346" s="26">
        <v>-1.5646159E-3</v>
      </c>
      <c r="E346" s="28">
        <f t="shared" si="15"/>
        <v>2.6053487173333334E-4</v>
      </c>
      <c r="F346" s="18">
        <f t="shared" si="16"/>
        <v>1.1972169579981156</v>
      </c>
      <c r="G346" s="12">
        <f t="shared" si="17"/>
        <v>8.254480241439671</v>
      </c>
    </row>
    <row r="347" spans="1:7" x14ac:dyDescent="0.25">
      <c r="A347" s="24">
        <v>34.178711</v>
      </c>
      <c r="B347" s="23">
        <v>-15.086736999999999</v>
      </c>
      <c r="C347" s="25">
        <v>-0.32980790999999998</v>
      </c>
      <c r="D347" s="26">
        <v>-1.5717744999999999E-3</v>
      </c>
      <c r="E347" s="28">
        <f t="shared" si="15"/>
        <v>2.6172797173333329E-4</v>
      </c>
      <c r="F347" s="18">
        <f t="shared" si="16"/>
        <v>1.2005643843386959</v>
      </c>
      <c r="G347" s="12">
        <f t="shared" si="17"/>
        <v>8.2775598214634929</v>
      </c>
    </row>
    <row r="348" spans="1:7" x14ac:dyDescent="0.25">
      <c r="A348" s="24">
        <v>34.278320000000001</v>
      </c>
      <c r="B348" s="23">
        <v>-15.129934</v>
      </c>
      <c r="C348" s="25">
        <v>-0.32987382999999998</v>
      </c>
      <c r="D348" s="26">
        <v>-1.5764326E-3</v>
      </c>
      <c r="E348" s="28">
        <f t="shared" si="15"/>
        <v>2.6250432173333333E-4</v>
      </c>
      <c r="F348" s="18">
        <f t="shared" si="16"/>
        <v>1.2040018923770663</v>
      </c>
      <c r="G348" s="12">
        <f t="shared" si="17"/>
        <v>8.3012604899120621</v>
      </c>
    </row>
    <row r="349" spans="1:7" x14ac:dyDescent="0.25">
      <c r="A349" s="24">
        <v>34.377929999999999</v>
      </c>
      <c r="B349" s="23">
        <v>-15.173499</v>
      </c>
      <c r="C349" s="25">
        <v>-0.32995110999999999</v>
      </c>
      <c r="D349" s="26">
        <v>-1.5803366000000001E-3</v>
      </c>
      <c r="E349" s="28">
        <f t="shared" si="15"/>
        <v>2.6315498840000001E-4</v>
      </c>
      <c r="F349" s="18">
        <f t="shared" si="16"/>
        <v>1.2074686849249654</v>
      </c>
      <c r="G349" s="12">
        <f t="shared" si="17"/>
        <v>8.3251630669651426</v>
      </c>
    </row>
    <row r="350" spans="1:7" x14ac:dyDescent="0.25">
      <c r="A350" s="24">
        <v>34.477539</v>
      </c>
      <c r="B350" s="23">
        <v>-15.212237</v>
      </c>
      <c r="C350" s="25">
        <v>-0.33000543999999998</v>
      </c>
      <c r="D350" s="26">
        <v>-1.5841036999999999E-3</v>
      </c>
      <c r="E350" s="28">
        <f t="shared" si="15"/>
        <v>2.6378283839999998E-4</v>
      </c>
      <c r="F350" s="18">
        <f t="shared" si="16"/>
        <v>1.2105513570177124</v>
      </c>
      <c r="G350" s="12">
        <f t="shared" si="17"/>
        <v>8.3464172395780718</v>
      </c>
    </row>
    <row r="351" spans="1:7" x14ac:dyDescent="0.25">
      <c r="A351" s="24">
        <v>34.577148000000001</v>
      </c>
      <c r="B351" s="23">
        <v>-15.272126</v>
      </c>
      <c r="C351" s="25">
        <v>-0.33003010999999999</v>
      </c>
      <c r="D351" s="26">
        <v>-1.5898196999999999E-3</v>
      </c>
      <c r="E351" s="28">
        <f t="shared" si="15"/>
        <v>2.6473550506666665E-4</v>
      </c>
      <c r="F351" s="18">
        <f t="shared" si="16"/>
        <v>1.2153171722111276</v>
      </c>
      <c r="G351" s="12">
        <f t="shared" si="17"/>
        <v>8.3792762189682222</v>
      </c>
    </row>
    <row r="352" spans="1:7" x14ac:dyDescent="0.25">
      <c r="A352" s="24">
        <v>34.676758</v>
      </c>
      <c r="B352" s="23">
        <v>-15.307645000000001</v>
      </c>
      <c r="C352" s="25">
        <v>-0.33005487999999999</v>
      </c>
      <c r="D352" s="26">
        <v>-1.5949756E-3</v>
      </c>
      <c r="E352" s="28">
        <f t="shared" si="15"/>
        <v>2.6559482173333331E-4</v>
      </c>
      <c r="F352" s="18">
        <f t="shared" si="16"/>
        <v>1.2181436844229683</v>
      </c>
      <c r="G352" s="12">
        <f t="shared" si="17"/>
        <v>8.3987642399563622</v>
      </c>
    </row>
    <row r="353" spans="1:7" x14ac:dyDescent="0.25">
      <c r="A353" s="24">
        <v>34.776367</v>
      </c>
      <c r="B353" s="23">
        <v>-15.355046</v>
      </c>
      <c r="C353" s="25">
        <v>-0.33008429</v>
      </c>
      <c r="D353" s="26">
        <v>-1.5993654000000001E-3</v>
      </c>
      <c r="E353" s="28">
        <f t="shared" si="15"/>
        <v>2.6632645506666669E-4</v>
      </c>
      <c r="F353" s="18">
        <f t="shared" si="16"/>
        <v>1.2219157361517177</v>
      </c>
      <c r="G353" s="12">
        <f t="shared" si="17"/>
        <v>8.4247714947455989</v>
      </c>
    </row>
    <row r="354" spans="1:7" x14ac:dyDescent="0.25">
      <c r="A354" s="24">
        <v>34.875976999999999</v>
      </c>
      <c r="B354" s="23">
        <v>-15.404369000000001</v>
      </c>
      <c r="C354" s="25">
        <v>-0.33021065999999999</v>
      </c>
      <c r="D354" s="26">
        <v>-1.6052067999999999E-3</v>
      </c>
      <c r="E354" s="28">
        <f t="shared" si="15"/>
        <v>2.6730002173333333E-4</v>
      </c>
      <c r="F354" s="18">
        <f t="shared" si="16"/>
        <v>1.2258407357807783</v>
      </c>
      <c r="G354" s="12">
        <f t="shared" si="17"/>
        <v>8.4518332830616565</v>
      </c>
    </row>
    <row r="355" spans="1:7" x14ac:dyDescent="0.25">
      <c r="A355" s="24">
        <v>34.975586</v>
      </c>
      <c r="B355" s="23">
        <v>-15.453054</v>
      </c>
      <c r="C355" s="25">
        <v>-0.33025729999999998</v>
      </c>
      <c r="D355" s="26">
        <v>-1.6112565000000001E-3</v>
      </c>
      <c r="E355" s="28">
        <f t="shared" si="15"/>
        <v>2.6830830506666668E-4</v>
      </c>
      <c r="F355" s="18">
        <f t="shared" si="16"/>
        <v>1.2297149649829928</v>
      </c>
      <c r="G355" s="12">
        <f t="shared" si="17"/>
        <v>8.4785450233079374</v>
      </c>
    </row>
    <row r="356" spans="1:7" x14ac:dyDescent="0.25">
      <c r="A356" s="24">
        <v>35.075195000000001</v>
      </c>
      <c r="B356" s="23">
        <v>-15.503954999999999</v>
      </c>
      <c r="C356" s="25">
        <v>-0.33019873</v>
      </c>
      <c r="D356" s="26">
        <v>-1.6146301E-3</v>
      </c>
      <c r="E356" s="28">
        <f t="shared" si="15"/>
        <v>2.688705717333333E-4</v>
      </c>
      <c r="F356" s="18">
        <f t="shared" si="16"/>
        <v>1.233765537862153</v>
      </c>
      <c r="G356" s="12">
        <f t="shared" si="17"/>
        <v>8.5064726044987751</v>
      </c>
    </row>
    <row r="357" spans="1:7" x14ac:dyDescent="0.25">
      <c r="A357" s="24">
        <v>35.174804999999999</v>
      </c>
      <c r="B357" s="23">
        <v>-15.541238999999999</v>
      </c>
      <c r="C357" s="25">
        <v>-0.33038803999999999</v>
      </c>
      <c r="D357" s="26">
        <v>-1.6216992E-3</v>
      </c>
      <c r="E357" s="28">
        <f t="shared" si="15"/>
        <v>2.7004875506666664E-4</v>
      </c>
      <c r="F357" s="18">
        <f t="shared" si="16"/>
        <v>1.2367325043112722</v>
      </c>
      <c r="G357" s="12">
        <f t="shared" si="17"/>
        <v>8.5269290186580093</v>
      </c>
    </row>
    <row r="358" spans="1:7" x14ac:dyDescent="0.25">
      <c r="A358" s="24">
        <v>35.274414</v>
      </c>
      <c r="B358" s="23">
        <v>-15.569019000000001</v>
      </c>
      <c r="C358" s="25">
        <v>-0.33031026000000002</v>
      </c>
      <c r="D358" s="26">
        <v>-1.6270220999999999E-3</v>
      </c>
      <c r="E358" s="28">
        <f t="shared" si="15"/>
        <v>2.7093590506666667E-4</v>
      </c>
      <c r="F358" s="18">
        <f t="shared" si="16"/>
        <v>1.2389431664708188</v>
      </c>
      <c r="G358" s="12">
        <f t="shared" si="17"/>
        <v>8.5421709236398673</v>
      </c>
    </row>
    <row r="359" spans="1:7" x14ac:dyDescent="0.25">
      <c r="A359" s="24">
        <v>35.374023000000001</v>
      </c>
      <c r="B359" s="23">
        <v>-15.594702</v>
      </c>
      <c r="C359" s="25">
        <v>-0.33036205000000002</v>
      </c>
      <c r="D359" s="26">
        <v>-1.6291976E-3</v>
      </c>
      <c r="E359" s="28">
        <f t="shared" si="15"/>
        <v>2.7129848839999997E-4</v>
      </c>
      <c r="F359" s="18">
        <f t="shared" si="16"/>
        <v>1.2409869546725332</v>
      </c>
      <c r="G359" s="12">
        <f t="shared" si="17"/>
        <v>8.5562622787748186</v>
      </c>
    </row>
    <row r="360" spans="1:7" x14ac:dyDescent="0.25">
      <c r="A360" s="24">
        <v>35.473633</v>
      </c>
      <c r="B360" s="23">
        <v>-15.638026999999999</v>
      </c>
      <c r="C360" s="25">
        <v>-0.33040065000000002</v>
      </c>
      <c r="D360" s="26">
        <v>-1.6359060999999999E-3</v>
      </c>
      <c r="E360" s="28">
        <f t="shared" si="15"/>
        <v>2.724165717333333E-4</v>
      </c>
      <c r="F360" s="18">
        <f t="shared" si="16"/>
        <v>1.2444346486272613</v>
      </c>
      <c r="G360" s="12">
        <f t="shared" si="17"/>
        <v>8.5800331763032176</v>
      </c>
    </row>
    <row r="361" spans="1:7" x14ac:dyDescent="0.25">
      <c r="A361" s="24">
        <v>35.573242</v>
      </c>
      <c r="B361" s="23">
        <v>-15.673674999999999</v>
      </c>
      <c r="C361" s="25">
        <v>-0.33043453</v>
      </c>
      <c r="D361" s="26">
        <v>-1.6417860999999999E-3</v>
      </c>
      <c r="E361" s="28">
        <f t="shared" si="15"/>
        <v>2.7339657173333333E-4</v>
      </c>
      <c r="F361" s="18">
        <f t="shared" si="16"/>
        <v>1.2472714263329314</v>
      </c>
      <c r="G361" s="12">
        <f t="shared" si="17"/>
        <v>8.5995919750358762</v>
      </c>
    </row>
    <row r="362" spans="1:7" x14ac:dyDescent="0.25">
      <c r="A362" s="24">
        <v>35.672851999999999</v>
      </c>
      <c r="B362" s="23">
        <v>-15.725168999999999</v>
      </c>
      <c r="C362" s="25">
        <v>-0.33056270999999998</v>
      </c>
      <c r="D362" s="26">
        <v>-1.6441374999999999E-3</v>
      </c>
      <c r="E362" s="28">
        <f t="shared" si="15"/>
        <v>2.7378847173333329E-4</v>
      </c>
      <c r="F362" s="18">
        <f t="shared" si="16"/>
        <v>1.2513691886527183</v>
      </c>
      <c r="G362" s="12">
        <f t="shared" si="17"/>
        <v>8.627844914385614</v>
      </c>
    </row>
    <row r="363" spans="1:7" x14ac:dyDescent="0.25">
      <c r="A363" s="24">
        <v>35.772461</v>
      </c>
      <c r="B363" s="23">
        <v>-15.776488000000001</v>
      </c>
      <c r="C363" s="25">
        <v>-0.33060299999999998</v>
      </c>
      <c r="D363" s="26">
        <v>-1.6497076E-3</v>
      </c>
      <c r="E363" s="28">
        <f t="shared" si="15"/>
        <v>2.7471682173333333E-4</v>
      </c>
      <c r="F363" s="18">
        <f t="shared" si="16"/>
        <v>1.2554530249149849</v>
      </c>
      <c r="G363" s="12">
        <f t="shared" si="17"/>
        <v>8.6560018374152712</v>
      </c>
    </row>
    <row r="364" spans="1:7" x14ac:dyDescent="0.25">
      <c r="A364" s="24">
        <v>35.872070000000001</v>
      </c>
      <c r="B364" s="23">
        <v>-15.829245</v>
      </c>
      <c r="C364" s="25">
        <v>-0.33063905999999998</v>
      </c>
      <c r="D364" s="26">
        <v>-1.6525269E-3</v>
      </c>
      <c r="E364" s="28">
        <f t="shared" si="15"/>
        <v>2.7518670506666664E-4</v>
      </c>
      <c r="F364" s="18">
        <f t="shared" si="16"/>
        <v>1.2596512935813344</v>
      </c>
      <c r="G364" s="12">
        <f t="shared" si="17"/>
        <v>8.6849477402636417</v>
      </c>
    </row>
    <row r="365" spans="1:7" x14ac:dyDescent="0.25">
      <c r="A365" s="24">
        <v>35.971679999999999</v>
      </c>
      <c r="B365" s="23">
        <v>-15.870262</v>
      </c>
      <c r="C365" s="25">
        <v>-0.33074120000000001</v>
      </c>
      <c r="D365" s="26">
        <v>-1.6591132000000001E-3</v>
      </c>
      <c r="E365" s="28">
        <f t="shared" si="15"/>
        <v>2.7628442173333333E-4</v>
      </c>
      <c r="F365" s="18">
        <f t="shared" si="16"/>
        <v>1.2629153227317347</v>
      </c>
      <c r="G365" s="12">
        <f t="shared" si="17"/>
        <v>8.7074523196963582</v>
      </c>
    </row>
    <row r="366" spans="1:7" x14ac:dyDescent="0.25">
      <c r="A366" s="24">
        <v>36.071289</v>
      </c>
      <c r="B366" s="23">
        <v>-15.911892999999999</v>
      </c>
      <c r="C366" s="25">
        <v>-0.33077150999999999</v>
      </c>
      <c r="D366" s="26">
        <v>-1.6649335999999999E-3</v>
      </c>
      <c r="E366" s="28">
        <f t="shared" si="15"/>
        <v>2.7725448839999997E-4</v>
      </c>
      <c r="F366" s="18">
        <f t="shared" si="16"/>
        <v>1.2662282124496638</v>
      </c>
      <c r="G366" s="12">
        <f t="shared" si="17"/>
        <v>8.7302937792463808</v>
      </c>
    </row>
    <row r="367" spans="1:7" x14ac:dyDescent="0.25">
      <c r="A367" s="24">
        <v>36.170898000000001</v>
      </c>
      <c r="B367" s="23">
        <v>-15.935295999999999</v>
      </c>
      <c r="C367" s="25">
        <v>-0.33077729</v>
      </c>
      <c r="D367" s="26">
        <v>-1.6662269999999999E-3</v>
      </c>
      <c r="E367" s="28">
        <f t="shared" si="15"/>
        <v>2.7747005506666665E-4</v>
      </c>
      <c r="F367" s="18">
        <f t="shared" si="16"/>
        <v>1.2680905640162536</v>
      </c>
      <c r="G367" s="12">
        <f t="shared" si="17"/>
        <v>8.7431341788968613</v>
      </c>
    </row>
    <row r="368" spans="1:7" x14ac:dyDescent="0.25">
      <c r="A368" s="24">
        <v>36.270508</v>
      </c>
      <c r="B368" s="23">
        <v>-16.001439999999999</v>
      </c>
      <c r="C368" s="25">
        <v>-0.33084521</v>
      </c>
      <c r="D368" s="26">
        <v>-1.6727775E-3</v>
      </c>
      <c r="E368" s="28">
        <f t="shared" si="15"/>
        <v>2.7856180506666668E-4</v>
      </c>
      <c r="F368" s="18">
        <f t="shared" si="16"/>
        <v>1.2733541362941887</v>
      </c>
      <c r="G368" s="12">
        <f t="shared" si="17"/>
        <v>8.7794250558990186</v>
      </c>
    </row>
    <row r="369" spans="1:7" x14ac:dyDescent="0.25">
      <c r="A369" s="24">
        <v>36.370117</v>
      </c>
      <c r="B369" s="23">
        <v>-16.042358</v>
      </c>
      <c r="C369" s="25">
        <v>-0.33090279</v>
      </c>
      <c r="D369" s="26">
        <v>-1.6785711E-3</v>
      </c>
      <c r="E369" s="28">
        <f t="shared" si="15"/>
        <v>2.7952740506666669E-4</v>
      </c>
      <c r="F369" s="18">
        <f t="shared" si="16"/>
        <v>1.2766102872749059</v>
      </c>
      <c r="G369" s="12">
        <f t="shared" si="17"/>
        <v>8.8018753175278039</v>
      </c>
    </row>
    <row r="370" spans="1:7" x14ac:dyDescent="0.25">
      <c r="A370" s="24">
        <v>36.469726999999999</v>
      </c>
      <c r="B370" s="23">
        <v>-16.076865999999999</v>
      </c>
      <c r="C370" s="25">
        <v>-0.33089739000000001</v>
      </c>
      <c r="D370" s="26">
        <v>-1.6841022999999999E-3</v>
      </c>
      <c r="E370" s="28">
        <f t="shared" si="15"/>
        <v>2.8044927173333332E-4</v>
      </c>
      <c r="F370" s="18">
        <f t="shared" si="16"/>
        <v>1.2793563466630136</v>
      </c>
      <c r="G370" s="12">
        <f t="shared" si="17"/>
        <v>8.8208086385182245</v>
      </c>
    </row>
    <row r="371" spans="1:7" x14ac:dyDescent="0.25">
      <c r="A371" s="24">
        <v>36.569336</v>
      </c>
      <c r="B371" s="23">
        <v>-16.116199000000002</v>
      </c>
      <c r="C371" s="25">
        <v>-0.33094624</v>
      </c>
      <c r="D371" s="26">
        <v>-1.6891718E-3</v>
      </c>
      <c r="E371" s="28">
        <f t="shared" si="15"/>
        <v>2.8129418839999999E-4</v>
      </c>
      <c r="F371" s="18">
        <f t="shared" si="16"/>
        <v>1.2824863673513305</v>
      </c>
      <c r="G371" s="12">
        <f t="shared" si="17"/>
        <v>8.8423892666194241</v>
      </c>
    </row>
    <row r="372" spans="1:7" x14ac:dyDescent="0.25">
      <c r="A372" s="24">
        <v>36.668945000000001</v>
      </c>
      <c r="B372" s="23">
        <v>-16.182852</v>
      </c>
      <c r="C372" s="25">
        <v>-0.33101004000000001</v>
      </c>
      <c r="D372" s="26">
        <v>-1.6938477000000001E-3</v>
      </c>
      <c r="E372" s="28">
        <f t="shared" si="15"/>
        <v>2.8207350506666669E-4</v>
      </c>
      <c r="F372" s="18">
        <f t="shared" si="16"/>
        <v>1.2877904445622823</v>
      </c>
      <c r="G372" s="12">
        <f t="shared" si="17"/>
        <v>8.8789594139468413</v>
      </c>
    </row>
    <row r="373" spans="1:7" x14ac:dyDescent="0.25">
      <c r="A373" s="24">
        <v>36.768554999999999</v>
      </c>
      <c r="B373" s="23">
        <v>-16.221132000000001</v>
      </c>
      <c r="C373" s="25">
        <v>-0.33103368</v>
      </c>
      <c r="D373" s="26">
        <v>-1.6981750999999999E-3</v>
      </c>
      <c r="E373" s="28">
        <f t="shared" si="15"/>
        <v>2.827947384E-4</v>
      </c>
      <c r="F373" s="18">
        <f t="shared" si="16"/>
        <v>1.2908366701730614</v>
      </c>
      <c r="G373" s="12">
        <f t="shared" si="17"/>
        <v>8.899962298133504</v>
      </c>
    </row>
    <row r="374" spans="1:7" x14ac:dyDescent="0.25">
      <c r="A374" s="24">
        <v>36.868164</v>
      </c>
      <c r="B374" s="23">
        <v>-16.258551000000001</v>
      </c>
      <c r="C374" s="25">
        <v>-0.33106142</v>
      </c>
      <c r="D374" s="26">
        <v>-1.7048806E-3</v>
      </c>
      <c r="E374" s="28">
        <f t="shared" si="15"/>
        <v>2.8391232173333332E-4</v>
      </c>
      <c r="F374" s="18">
        <f t="shared" si="16"/>
        <v>1.293814379580839</v>
      </c>
      <c r="G374" s="12">
        <f t="shared" si="17"/>
        <v>8.9204927820253701</v>
      </c>
    </row>
    <row r="375" spans="1:7" x14ac:dyDescent="0.25">
      <c r="A375" s="24">
        <v>36.967773000000001</v>
      </c>
      <c r="B375" s="23">
        <v>-16.284222</v>
      </c>
      <c r="C375" s="25">
        <v>-0.33107597</v>
      </c>
      <c r="D375" s="26">
        <v>-1.7073632E-3</v>
      </c>
      <c r="E375" s="28">
        <f t="shared" si="15"/>
        <v>2.843260884E-4</v>
      </c>
      <c r="F375" s="18">
        <f t="shared" si="16"/>
        <v>1.2958572128528951</v>
      </c>
      <c r="G375" s="12">
        <f t="shared" si="17"/>
        <v>8.9345775531840914</v>
      </c>
    </row>
    <row r="376" spans="1:7" x14ac:dyDescent="0.25">
      <c r="A376" s="24">
        <v>37.067383</v>
      </c>
      <c r="B376" s="23">
        <v>-16.338730000000002</v>
      </c>
      <c r="C376" s="25">
        <v>-0.33118215000000001</v>
      </c>
      <c r="D376" s="26">
        <v>-1.7137198999999999E-3</v>
      </c>
      <c r="E376" s="28">
        <f t="shared" si="15"/>
        <v>2.8538553839999996E-4</v>
      </c>
      <c r="F376" s="18">
        <f t="shared" si="16"/>
        <v>1.3001948216719217</v>
      </c>
      <c r="G376" s="12">
        <f t="shared" si="17"/>
        <v>8.9644841678979503</v>
      </c>
    </row>
    <row r="377" spans="1:7" x14ac:dyDescent="0.25">
      <c r="A377" s="24">
        <v>37.166992</v>
      </c>
      <c r="B377" s="23">
        <v>-16.376856</v>
      </c>
      <c r="C377" s="25">
        <v>-0.33122628999999998</v>
      </c>
      <c r="D377" s="26">
        <v>-1.7198175E-3</v>
      </c>
      <c r="E377" s="28">
        <f t="shared" si="15"/>
        <v>2.8640180506666664E-4</v>
      </c>
      <c r="F377" s="18">
        <f t="shared" si="16"/>
        <v>1.3032287923520824</v>
      </c>
      <c r="G377" s="12">
        <f t="shared" si="17"/>
        <v>8.9854025577229404</v>
      </c>
    </row>
    <row r="378" spans="1:7" x14ac:dyDescent="0.25">
      <c r="A378" s="24">
        <v>37.266601999999999</v>
      </c>
      <c r="B378" s="23">
        <v>-16.438977999999999</v>
      </c>
      <c r="C378" s="25">
        <v>-0.33127867999999999</v>
      </c>
      <c r="D378" s="26">
        <v>-1.7223447E-3</v>
      </c>
      <c r="E378" s="28">
        <f t="shared" si="15"/>
        <v>2.8682300506666667E-4</v>
      </c>
      <c r="F378" s="18">
        <f t="shared" si="16"/>
        <v>1.3081723040394597</v>
      </c>
      <c r="G378" s="12">
        <f t="shared" si="17"/>
        <v>9.0194867053573127</v>
      </c>
    </row>
    <row r="379" spans="1:7" x14ac:dyDescent="0.25">
      <c r="A379" s="24">
        <v>37.366211</v>
      </c>
      <c r="B379" s="23">
        <v>-16.491695</v>
      </c>
      <c r="C379" s="25">
        <v>-0.33127883000000002</v>
      </c>
      <c r="D379" s="26">
        <v>-1.7274440000000001E-3</v>
      </c>
      <c r="E379" s="28">
        <f t="shared" si="15"/>
        <v>2.8767288839999999E-4</v>
      </c>
      <c r="F379" s="18">
        <f t="shared" si="16"/>
        <v>1.3123673896069474</v>
      </c>
      <c r="G379" s="12">
        <f t="shared" si="17"/>
        <v>9.0484106616182416</v>
      </c>
    </row>
    <row r="380" spans="1:7" x14ac:dyDescent="0.25">
      <c r="A380" s="24">
        <v>37.465820000000001</v>
      </c>
      <c r="B380" s="23">
        <v>-16.554179999999999</v>
      </c>
      <c r="C380" s="25">
        <v>-0.33126833999999999</v>
      </c>
      <c r="D380" s="26">
        <v>-1.7342716000000001E-3</v>
      </c>
      <c r="E380" s="28">
        <f t="shared" si="15"/>
        <v>2.8881082173333336E-4</v>
      </c>
      <c r="F380" s="18">
        <f t="shared" si="16"/>
        <v>1.3173397879164959</v>
      </c>
      <c r="G380" s="12">
        <f t="shared" si="17"/>
        <v>9.0826939745336919</v>
      </c>
    </row>
    <row r="381" spans="1:7" x14ac:dyDescent="0.25">
      <c r="A381" s="24">
        <v>37.565429999999999</v>
      </c>
      <c r="B381" s="23">
        <v>-16.588835</v>
      </c>
      <c r="C381" s="25">
        <v>-0.33134904999999998</v>
      </c>
      <c r="D381" s="26">
        <v>-1.7385901E-3</v>
      </c>
      <c r="E381" s="28">
        <f t="shared" si="15"/>
        <v>2.8953057173333334E-4</v>
      </c>
      <c r="F381" s="18">
        <f t="shared" si="16"/>
        <v>1.3200975451929209</v>
      </c>
      <c r="G381" s="12">
        <f t="shared" si="17"/>
        <v>9.1017079492329813</v>
      </c>
    </row>
    <row r="382" spans="1:7" x14ac:dyDescent="0.25">
      <c r="A382" s="24">
        <v>37.665039</v>
      </c>
      <c r="B382" s="23">
        <v>-16.635180999999999</v>
      </c>
      <c r="C382" s="25">
        <v>-0.33143756000000002</v>
      </c>
      <c r="D382" s="26">
        <v>-1.7454683999999999E-3</v>
      </c>
      <c r="E382" s="28">
        <f t="shared" si="15"/>
        <v>2.9067695506666667E-4</v>
      </c>
      <c r="F382" s="18">
        <f t="shared" si="16"/>
        <v>1.3237856426891892</v>
      </c>
      <c r="G382" s="12">
        <f t="shared" si="17"/>
        <v>9.1271363627783053</v>
      </c>
    </row>
    <row r="383" spans="1:7" x14ac:dyDescent="0.25">
      <c r="A383" s="24">
        <v>37.764648000000001</v>
      </c>
      <c r="B383" s="23">
        <v>-16.667027999999998</v>
      </c>
      <c r="C383" s="25">
        <v>-0.33148297999999998</v>
      </c>
      <c r="D383" s="26">
        <v>-1.7484276999999999E-3</v>
      </c>
      <c r="E383" s="28">
        <f t="shared" si="15"/>
        <v>2.9117017173333333E-4</v>
      </c>
      <c r="F383" s="18">
        <f t="shared" si="16"/>
        <v>1.3263199464255131</v>
      </c>
      <c r="G383" s="12">
        <f t="shared" si="17"/>
        <v>9.1446096870388232</v>
      </c>
    </row>
    <row r="384" spans="1:7" x14ac:dyDescent="0.25">
      <c r="A384" s="24">
        <v>37.864258</v>
      </c>
      <c r="B384" s="23">
        <v>-16.710735</v>
      </c>
      <c r="C384" s="25">
        <v>-0.33158046000000002</v>
      </c>
      <c r="D384" s="26">
        <v>-1.7524093E-3</v>
      </c>
      <c r="E384" s="28">
        <f t="shared" si="15"/>
        <v>2.9183377173333335E-4</v>
      </c>
      <c r="F384" s="18">
        <f t="shared" si="16"/>
        <v>1.3297980389743718</v>
      </c>
      <c r="G384" s="12">
        <f t="shared" si="17"/>
        <v>9.168590174477341</v>
      </c>
    </row>
    <row r="385" spans="1:7" x14ac:dyDescent="0.25">
      <c r="A385" s="24">
        <v>37.963867</v>
      </c>
      <c r="B385" s="23">
        <v>-16.741918999999999</v>
      </c>
      <c r="C385" s="25">
        <v>-0.33163442999999998</v>
      </c>
      <c r="D385" s="26">
        <v>-1.7567843000000001E-3</v>
      </c>
      <c r="E385" s="28">
        <f t="shared" si="15"/>
        <v>2.9256293840000002E-4</v>
      </c>
      <c r="F385" s="18">
        <f t="shared" si="16"/>
        <v>1.3322795828470606</v>
      </c>
      <c r="G385" s="12">
        <f t="shared" si="17"/>
        <v>9.1856997340509263</v>
      </c>
    </row>
    <row r="386" spans="1:7" x14ac:dyDescent="0.25">
      <c r="A386" s="24">
        <v>38.063476999999999</v>
      </c>
      <c r="B386" s="23">
        <v>-16.791644999999999</v>
      </c>
      <c r="C386" s="25">
        <v>-0.33160235999999998</v>
      </c>
      <c r="D386" s="26">
        <v>-1.7642557E-3</v>
      </c>
      <c r="E386" s="28">
        <f t="shared" si="15"/>
        <v>2.9380817173333334E-4</v>
      </c>
      <c r="F386" s="18">
        <f t="shared" si="16"/>
        <v>1.3362366521971545</v>
      </c>
      <c r="G386" s="12">
        <f t="shared" si="17"/>
        <v>9.2129826342355106</v>
      </c>
    </row>
    <row r="387" spans="1:7" x14ac:dyDescent="0.25">
      <c r="A387" s="24">
        <v>38.163086</v>
      </c>
      <c r="B387" s="23">
        <v>-16.827358</v>
      </c>
      <c r="C387" s="25">
        <v>-0.33168244000000002</v>
      </c>
      <c r="D387" s="26">
        <v>-1.7685533000000001E-3</v>
      </c>
      <c r="E387" s="28">
        <f t="shared" si="15"/>
        <v>2.9452443840000001E-4</v>
      </c>
      <c r="F387" s="18">
        <f t="shared" si="16"/>
        <v>1.3390786024384749</v>
      </c>
      <c r="G387" s="12">
        <f t="shared" si="17"/>
        <v>9.2325770961727702</v>
      </c>
    </row>
    <row r="388" spans="1:7" x14ac:dyDescent="0.25">
      <c r="A388" s="24">
        <v>38.262695000000001</v>
      </c>
      <c r="B388" s="23">
        <v>-16.87105</v>
      </c>
      <c r="C388" s="25">
        <v>-0.33158748999999998</v>
      </c>
      <c r="D388" s="26">
        <v>-1.7731428E-3</v>
      </c>
      <c r="E388" s="28">
        <f t="shared" si="15"/>
        <v>2.9528935506666667E-4</v>
      </c>
      <c r="F388" s="18">
        <f t="shared" si="16"/>
        <v>1.3425555013252606</v>
      </c>
      <c r="G388" s="12">
        <f t="shared" si="17"/>
        <v>9.2565493536409935</v>
      </c>
    </row>
    <row r="389" spans="1:7" x14ac:dyDescent="0.25">
      <c r="A389" s="24">
        <v>38.362304999999999</v>
      </c>
      <c r="B389" s="23">
        <v>-16.936212999999999</v>
      </c>
      <c r="C389" s="25">
        <v>-0.33169242999999998</v>
      </c>
      <c r="D389" s="26">
        <v>-1.7783581999999999E-3</v>
      </c>
      <c r="E389" s="28">
        <f t="shared" ref="E389:E452" si="18" xml:space="preserve"> (delta_0 - D389) / L</f>
        <v>2.9615858839999998E-4</v>
      </c>
      <c r="F389" s="18">
        <f t="shared" ref="F389:F452" si="19" xml:space="preserve"> -B389 / A_4x8_in2</f>
        <v>1.347741008103609</v>
      </c>
      <c r="G389" s="12">
        <f t="shared" ref="G389:G452" si="20" xml:space="preserve"> -B389 * kip_to_N / A_4x8_mm2</f>
        <v>9.2923019905860151</v>
      </c>
    </row>
    <row r="390" spans="1:7" x14ac:dyDescent="0.25">
      <c r="A390" s="24">
        <v>38.461914</v>
      </c>
      <c r="B390" s="23">
        <v>-16.957961999999998</v>
      </c>
      <c r="C390" s="25">
        <v>-0.33186611999999999</v>
      </c>
      <c r="D390" s="26">
        <v>-1.7824739E-3</v>
      </c>
      <c r="E390" s="28">
        <f t="shared" si="18"/>
        <v>2.9684453839999998E-4</v>
      </c>
      <c r="F390" s="18">
        <f t="shared" si="19"/>
        <v>1.3494717385322617</v>
      </c>
      <c r="G390" s="12">
        <f t="shared" si="20"/>
        <v>9.3042348988455696</v>
      </c>
    </row>
    <row r="391" spans="1:7" x14ac:dyDescent="0.25">
      <c r="A391" s="24">
        <v>38.561523000000001</v>
      </c>
      <c r="B391" s="23">
        <v>-17.006547999999999</v>
      </c>
      <c r="C391" s="25">
        <v>-0.33187777000000002</v>
      </c>
      <c r="D391" s="26">
        <v>-1.7869264E-3</v>
      </c>
      <c r="E391" s="28">
        <f t="shared" si="18"/>
        <v>2.9758662173333335E-4</v>
      </c>
      <c r="F391" s="18">
        <f t="shared" si="19"/>
        <v>1.3533380895647931</v>
      </c>
      <c r="G391" s="12">
        <f t="shared" si="20"/>
        <v>9.3308923212879176</v>
      </c>
    </row>
    <row r="392" spans="1:7" x14ac:dyDescent="0.25">
      <c r="A392" s="24">
        <v>38.661133</v>
      </c>
      <c r="B392" s="23">
        <v>-17.046192000000001</v>
      </c>
      <c r="C392" s="25">
        <v>-0.33187070000000002</v>
      </c>
      <c r="D392" s="26">
        <v>-1.7938075999999999E-3</v>
      </c>
      <c r="E392" s="28">
        <f t="shared" si="18"/>
        <v>2.987334884E-4</v>
      </c>
      <c r="F392" s="18">
        <f t="shared" si="19"/>
        <v>1.3564928588467609</v>
      </c>
      <c r="G392" s="12">
        <f t="shared" si="20"/>
        <v>9.3526435841065201</v>
      </c>
    </row>
    <row r="393" spans="1:7" x14ac:dyDescent="0.25">
      <c r="A393" s="24">
        <v>38.760742</v>
      </c>
      <c r="B393" s="23">
        <v>-17.098658</v>
      </c>
      <c r="C393" s="25">
        <v>-0.33188858999999998</v>
      </c>
      <c r="D393" s="26">
        <v>-1.7991719999999999E-3</v>
      </c>
      <c r="E393" s="28">
        <f t="shared" si="18"/>
        <v>2.9962755506666663E-4</v>
      </c>
      <c r="F393" s="18">
        <f t="shared" si="19"/>
        <v>1.3606679704688904</v>
      </c>
      <c r="G393" s="12">
        <f t="shared" si="20"/>
        <v>9.3814298255312156</v>
      </c>
    </row>
    <row r="394" spans="1:7" x14ac:dyDescent="0.25">
      <c r="A394" s="24">
        <v>38.860351999999999</v>
      </c>
      <c r="B394" s="23">
        <v>-17.139019000000001</v>
      </c>
      <c r="C394" s="25">
        <v>-0.33202546999999999</v>
      </c>
      <c r="D394" s="26">
        <v>-1.8048942000000001E-3</v>
      </c>
      <c r="E394" s="28">
        <f t="shared" si="18"/>
        <v>3.005812550666667E-4</v>
      </c>
      <c r="F394" s="18">
        <f t="shared" si="19"/>
        <v>1.3638797967979566</v>
      </c>
      <c r="G394" s="12">
        <f t="shared" si="20"/>
        <v>9.4035744809298016</v>
      </c>
    </row>
    <row r="395" spans="1:7" x14ac:dyDescent="0.25">
      <c r="A395" s="24">
        <v>38.959961</v>
      </c>
      <c r="B395" s="23">
        <v>-17.197906</v>
      </c>
      <c r="C395" s="25">
        <v>-0.33196219999999999</v>
      </c>
      <c r="D395" s="26">
        <v>-1.8094897000000001E-3</v>
      </c>
      <c r="E395" s="28">
        <f t="shared" si="18"/>
        <v>3.0134717173333332E-4</v>
      </c>
      <c r="F395" s="18">
        <f t="shared" si="19"/>
        <v>1.3685658753648826</v>
      </c>
      <c r="G395" s="12">
        <f t="shared" si="20"/>
        <v>9.4358836983044085</v>
      </c>
    </row>
    <row r="396" spans="1:7" x14ac:dyDescent="0.25">
      <c r="A396" s="24">
        <v>39.059570000000001</v>
      </c>
      <c r="B396" s="23">
        <v>-17.242405000000002</v>
      </c>
      <c r="C396" s="25">
        <v>-0.33210412</v>
      </c>
      <c r="D396" s="26">
        <v>-1.8146008E-3</v>
      </c>
      <c r="E396" s="28">
        <f t="shared" si="18"/>
        <v>3.0219902173333335E-4</v>
      </c>
      <c r="F396" s="18">
        <f t="shared" si="19"/>
        <v>1.372106993271206</v>
      </c>
      <c r="G396" s="12">
        <f t="shared" si="20"/>
        <v>9.460298728174374</v>
      </c>
    </row>
    <row r="397" spans="1:7" x14ac:dyDescent="0.25">
      <c r="A397" s="24">
        <v>39.159179999999999</v>
      </c>
      <c r="B397" s="23">
        <v>-17.290583000000002</v>
      </c>
      <c r="C397" s="25">
        <v>-0.33219197</v>
      </c>
      <c r="D397" s="26">
        <v>-1.8175094000000001E-3</v>
      </c>
      <c r="E397" s="28">
        <f t="shared" si="18"/>
        <v>3.026837884E-4</v>
      </c>
      <c r="F397" s="18">
        <f t="shared" si="19"/>
        <v>1.3759408766953467</v>
      </c>
      <c r="G397" s="12">
        <f t="shared" si="20"/>
        <v>9.4867322954247655</v>
      </c>
    </row>
    <row r="398" spans="1:7" x14ac:dyDescent="0.25">
      <c r="A398" s="24">
        <v>39.258789</v>
      </c>
      <c r="B398" s="23">
        <v>-17.330874999999999</v>
      </c>
      <c r="C398" s="25">
        <v>-0.33219090000000001</v>
      </c>
      <c r="D398" s="26">
        <v>-1.8246174000000001E-3</v>
      </c>
      <c r="E398" s="28">
        <f t="shared" si="18"/>
        <v>3.0386845506666669E-4</v>
      </c>
      <c r="F398" s="18">
        <f t="shared" si="19"/>
        <v>1.3791472121788757</v>
      </c>
      <c r="G398" s="12">
        <f t="shared" si="20"/>
        <v>9.5088390929600042</v>
      </c>
    </row>
    <row r="399" spans="1:7" x14ac:dyDescent="0.25">
      <c r="A399" s="24">
        <v>39.358398000000001</v>
      </c>
      <c r="B399" s="23">
        <v>-17.358204000000001</v>
      </c>
      <c r="C399" s="25">
        <v>-0.33222722999999998</v>
      </c>
      <c r="D399" s="26">
        <v>-1.8288015999999999E-3</v>
      </c>
      <c r="E399" s="28">
        <f t="shared" si="18"/>
        <v>3.0456582173333331E-4</v>
      </c>
      <c r="F399" s="18">
        <f t="shared" si="19"/>
        <v>1.381321984898755</v>
      </c>
      <c r="G399" s="12">
        <f t="shared" si="20"/>
        <v>9.5238335501683959</v>
      </c>
    </row>
    <row r="400" spans="1:7" x14ac:dyDescent="0.25">
      <c r="A400" s="24">
        <v>39.458008</v>
      </c>
      <c r="B400" s="23">
        <v>-17.394535000000001</v>
      </c>
      <c r="C400" s="25">
        <v>-0.33226892000000002</v>
      </c>
      <c r="D400" s="26">
        <v>-1.8347024E-3</v>
      </c>
      <c r="E400" s="28">
        <f t="shared" si="18"/>
        <v>3.0554928840000002E-4</v>
      </c>
      <c r="F400" s="18">
        <f t="shared" si="19"/>
        <v>1.3842131140174909</v>
      </c>
      <c r="G400" s="12">
        <f t="shared" si="20"/>
        <v>9.5437670868817079</v>
      </c>
    </row>
    <row r="401" spans="1:7" x14ac:dyDescent="0.25">
      <c r="A401" s="24">
        <v>39.557617</v>
      </c>
      <c r="B401" s="23">
        <v>-17.438227000000001</v>
      </c>
      <c r="C401" s="25">
        <v>-0.33232328</v>
      </c>
      <c r="D401" s="26">
        <v>-1.8404185999999999E-3</v>
      </c>
      <c r="E401" s="28">
        <f t="shared" si="18"/>
        <v>3.0650198839999996E-4</v>
      </c>
      <c r="F401" s="18">
        <f t="shared" si="19"/>
        <v>1.3876900129042766</v>
      </c>
      <c r="G401" s="12">
        <f t="shared" si="20"/>
        <v>9.567739344349933</v>
      </c>
    </row>
    <row r="402" spans="1:7" x14ac:dyDescent="0.25">
      <c r="A402" s="24">
        <v>39.657226999999999</v>
      </c>
      <c r="B402" s="23">
        <v>-17.486996000000001</v>
      </c>
      <c r="C402" s="25">
        <v>-0.33233106000000001</v>
      </c>
      <c r="D402" s="26">
        <v>-1.8435151E-3</v>
      </c>
      <c r="E402" s="28">
        <f t="shared" si="18"/>
        <v>3.0701807173333335E-4</v>
      </c>
      <c r="F402" s="18">
        <f t="shared" si="19"/>
        <v>1.3915709266141008</v>
      </c>
      <c r="G402" s="12">
        <f t="shared" si="20"/>
        <v>9.594497172429854</v>
      </c>
    </row>
    <row r="403" spans="1:7" x14ac:dyDescent="0.25">
      <c r="A403" s="24">
        <v>39.756836</v>
      </c>
      <c r="B403" s="23">
        <v>-17.517057000000001</v>
      </c>
      <c r="C403" s="25">
        <v>-0.33238378000000002</v>
      </c>
      <c r="D403" s="26">
        <v>-1.8470169E-3</v>
      </c>
      <c r="E403" s="28">
        <f t="shared" si="18"/>
        <v>3.0760170506666668E-4</v>
      </c>
      <c r="F403" s="18">
        <f t="shared" si="19"/>
        <v>1.3939631049862435</v>
      </c>
      <c r="G403" s="12">
        <f t="shared" si="20"/>
        <v>9.6109905815608663</v>
      </c>
    </row>
    <row r="404" spans="1:7" x14ac:dyDescent="0.25">
      <c r="A404" s="24">
        <v>39.856445000000001</v>
      </c>
      <c r="B404" s="23">
        <v>-17.578164999999998</v>
      </c>
      <c r="C404" s="25">
        <v>-0.33243653000000001</v>
      </c>
      <c r="D404" s="26">
        <v>-1.8535644E-3</v>
      </c>
      <c r="E404" s="28">
        <f t="shared" si="18"/>
        <v>3.0869295506666665E-4</v>
      </c>
      <c r="F404" s="18">
        <f t="shared" si="19"/>
        <v>1.3988259251174731</v>
      </c>
      <c r="G404" s="12">
        <f t="shared" si="20"/>
        <v>9.6445183832034598</v>
      </c>
    </row>
    <row r="405" spans="1:7" x14ac:dyDescent="0.25">
      <c r="A405" s="24">
        <v>39.956054999999999</v>
      </c>
      <c r="B405" s="23">
        <v>-17.619834999999998</v>
      </c>
      <c r="C405" s="25">
        <v>-0.33246893</v>
      </c>
      <c r="D405" s="26">
        <v>-1.8591851E-3</v>
      </c>
      <c r="E405" s="28">
        <f t="shared" si="18"/>
        <v>3.0962973840000001E-4</v>
      </c>
      <c r="F405" s="18">
        <f t="shared" si="19"/>
        <v>1.4021419183567927</v>
      </c>
      <c r="G405" s="12">
        <f t="shared" si="20"/>
        <v>9.667381240676244</v>
      </c>
    </row>
    <row r="406" spans="1:7" x14ac:dyDescent="0.25">
      <c r="A406" s="24">
        <v>40.055664</v>
      </c>
      <c r="B406" s="23">
        <v>-17.661684000000001</v>
      </c>
      <c r="C406" s="25">
        <v>-0.33253196000000002</v>
      </c>
      <c r="D406" s="26">
        <v>-1.863122E-3</v>
      </c>
      <c r="E406" s="28">
        <f t="shared" si="18"/>
        <v>3.1028588839999998E-4</v>
      </c>
      <c r="F406" s="18">
        <f t="shared" si="19"/>
        <v>1.4054721559635193</v>
      </c>
      <c r="G406" s="12">
        <f t="shared" si="20"/>
        <v>9.6903423091278533</v>
      </c>
    </row>
    <row r="407" spans="1:7" x14ac:dyDescent="0.25">
      <c r="A407" s="24">
        <v>40.155273000000001</v>
      </c>
      <c r="B407" s="23">
        <v>-17.695782000000001</v>
      </c>
      <c r="C407" s="25">
        <v>-0.33255868999999999</v>
      </c>
      <c r="D407" s="26">
        <v>-1.8681316999999999E-3</v>
      </c>
      <c r="E407" s="28">
        <f t="shared" si="18"/>
        <v>3.1112083839999999E-4</v>
      </c>
      <c r="F407" s="18">
        <f t="shared" si="19"/>
        <v>1.408185588588293</v>
      </c>
      <c r="G407" s="12">
        <f t="shared" si="20"/>
        <v>9.7090506775969452</v>
      </c>
    </row>
    <row r="408" spans="1:7" x14ac:dyDescent="0.25">
      <c r="A408" s="24">
        <v>40.254883</v>
      </c>
      <c r="B408" s="23">
        <v>-17.743272999999999</v>
      </c>
      <c r="C408" s="25">
        <v>-0.33259003999999998</v>
      </c>
      <c r="D408" s="26">
        <v>-1.871267E-3</v>
      </c>
      <c r="E408" s="28">
        <f t="shared" si="18"/>
        <v>3.116433884E-4</v>
      </c>
      <c r="F408" s="18">
        <f t="shared" si="19"/>
        <v>1.4119648022894815</v>
      </c>
      <c r="G408" s="12">
        <f t="shared" si="20"/>
        <v>9.7351073122079352</v>
      </c>
    </row>
    <row r="409" spans="1:7" x14ac:dyDescent="0.25">
      <c r="A409" s="24">
        <v>40.354492</v>
      </c>
      <c r="B409" s="23">
        <v>-17.795551</v>
      </c>
      <c r="C409" s="25">
        <v>-0.33252062999999998</v>
      </c>
      <c r="D409" s="26">
        <v>-1.8786578E-3</v>
      </c>
      <c r="E409" s="28">
        <f t="shared" si="18"/>
        <v>3.1287518839999998E-4</v>
      </c>
      <c r="F409" s="18">
        <f t="shared" si="19"/>
        <v>1.4161249533469606</v>
      </c>
      <c r="G409" s="12">
        <f t="shared" si="20"/>
        <v>9.7637904046716333</v>
      </c>
    </row>
    <row r="410" spans="1:7" x14ac:dyDescent="0.25">
      <c r="A410" s="24">
        <v>40.454101999999999</v>
      </c>
      <c r="B410" s="23">
        <v>-17.846043000000002</v>
      </c>
      <c r="C410" s="25">
        <v>-0.33279985000000001</v>
      </c>
      <c r="D410" s="26">
        <v>-1.8820136000000001E-3</v>
      </c>
      <c r="E410" s="28">
        <f t="shared" si="18"/>
        <v>3.1343448839999999E-4</v>
      </c>
      <c r="F410" s="18">
        <f t="shared" si="19"/>
        <v>1.4201429790402587</v>
      </c>
      <c r="G410" s="12">
        <f t="shared" si="20"/>
        <v>9.7914935820058258</v>
      </c>
    </row>
    <row r="411" spans="1:7" x14ac:dyDescent="0.25">
      <c r="A411" s="24">
        <v>40.553711</v>
      </c>
      <c r="B411" s="23">
        <v>-17.885377999999999</v>
      </c>
      <c r="C411" s="25">
        <v>-0.33267698000000001</v>
      </c>
      <c r="D411" s="26">
        <v>-1.8881409E-3</v>
      </c>
      <c r="E411" s="28">
        <f t="shared" si="18"/>
        <v>3.1445570506666667E-4</v>
      </c>
      <c r="F411" s="18">
        <f t="shared" si="19"/>
        <v>1.4232731588835184</v>
      </c>
      <c r="G411" s="12">
        <f t="shared" si="20"/>
        <v>9.8130753074363977</v>
      </c>
    </row>
    <row r="412" spans="1:7" x14ac:dyDescent="0.25">
      <c r="A412" s="24">
        <v>40.653320000000001</v>
      </c>
      <c r="B412" s="23">
        <v>-17.927562999999999</v>
      </c>
      <c r="C412" s="25">
        <v>-0.33277103000000002</v>
      </c>
      <c r="D412" s="26">
        <v>-1.8956630999999999E-3</v>
      </c>
      <c r="E412" s="28">
        <f t="shared" si="18"/>
        <v>3.1570940506666663E-4</v>
      </c>
      <c r="F412" s="18">
        <f t="shared" si="19"/>
        <v>1.4266301345206842</v>
      </c>
      <c r="G412" s="12">
        <f t="shared" si="20"/>
        <v>9.8362207272225604</v>
      </c>
    </row>
    <row r="413" spans="1:7" x14ac:dyDescent="0.25">
      <c r="A413" s="24">
        <v>40.752929999999999</v>
      </c>
      <c r="B413" s="23">
        <v>-17.977547000000001</v>
      </c>
      <c r="C413" s="25">
        <v>-0.33288561999999999</v>
      </c>
      <c r="D413" s="26">
        <v>-1.8978089000000001E-3</v>
      </c>
      <c r="E413" s="28">
        <f t="shared" si="18"/>
        <v>3.1606703839999998E-4</v>
      </c>
      <c r="F413" s="18">
        <f t="shared" si="19"/>
        <v>1.430607734858437</v>
      </c>
      <c r="G413" s="12">
        <f t="shared" si="20"/>
        <v>9.86364518289618</v>
      </c>
    </row>
    <row r="414" spans="1:7" x14ac:dyDescent="0.25">
      <c r="A414" s="24">
        <v>40.852539</v>
      </c>
      <c r="B414" s="23">
        <v>-18.017651000000001</v>
      </c>
      <c r="C414" s="25">
        <v>-0.33280381999999997</v>
      </c>
      <c r="D414" s="26">
        <v>-1.9080697999999999E-3</v>
      </c>
      <c r="E414" s="28">
        <f t="shared" si="18"/>
        <v>3.1777718839999996E-4</v>
      </c>
      <c r="F414" s="18">
        <f t="shared" si="19"/>
        <v>1.4337991097773157</v>
      </c>
      <c r="G414" s="12">
        <f t="shared" si="20"/>
        <v>9.8856488314704194</v>
      </c>
    </row>
    <row r="415" spans="1:7" x14ac:dyDescent="0.25">
      <c r="A415" s="24">
        <v>40.952148000000001</v>
      </c>
      <c r="B415" s="23">
        <v>-18.060265999999999</v>
      </c>
      <c r="C415" s="25">
        <v>-0.33294970000000002</v>
      </c>
      <c r="D415" s="26">
        <v>-1.9105941000000001E-3</v>
      </c>
      <c r="E415" s="28">
        <f t="shared" si="18"/>
        <v>3.1819790506666668E-4</v>
      </c>
      <c r="F415" s="18">
        <f t="shared" si="19"/>
        <v>1.437190303727246</v>
      </c>
      <c r="G415" s="12">
        <f t="shared" si="20"/>
        <v>9.9090301770716351</v>
      </c>
    </row>
    <row r="416" spans="1:7" x14ac:dyDescent="0.25">
      <c r="A416" s="24">
        <v>41.051758</v>
      </c>
      <c r="B416" s="23">
        <v>-18.088387999999998</v>
      </c>
      <c r="C416" s="25">
        <v>-0.33288552999999999</v>
      </c>
      <c r="D416" s="26">
        <v>-1.9154756E-3</v>
      </c>
      <c r="E416" s="28">
        <f t="shared" si="18"/>
        <v>3.1901148839999998E-4</v>
      </c>
      <c r="F416" s="18">
        <f t="shared" si="19"/>
        <v>1.4394281813820611</v>
      </c>
      <c r="G416" s="12">
        <f t="shared" si="20"/>
        <v>9.9244597253761615</v>
      </c>
    </row>
    <row r="417" spans="1:7" x14ac:dyDescent="0.25">
      <c r="A417" s="24">
        <v>41.151367</v>
      </c>
      <c r="B417" s="23">
        <v>-18.145060000000001</v>
      </c>
      <c r="C417" s="25">
        <v>-0.33304924000000002</v>
      </c>
      <c r="D417" s="26">
        <v>-1.9213736999999999E-3</v>
      </c>
      <c r="E417" s="28">
        <f t="shared" si="18"/>
        <v>3.1999450506666664E-4</v>
      </c>
      <c r="F417" s="18">
        <f t="shared" si="19"/>
        <v>1.4439379958495133</v>
      </c>
      <c r="G417" s="12">
        <f t="shared" si="20"/>
        <v>9.9555536504709004</v>
      </c>
    </row>
    <row r="418" spans="1:7" x14ac:dyDescent="0.25">
      <c r="A418" s="24">
        <v>41.250976999999999</v>
      </c>
      <c r="B418" s="23">
        <v>-18.186889999999998</v>
      </c>
      <c r="C418" s="25">
        <v>-0.33302527999999998</v>
      </c>
      <c r="D418" s="26">
        <v>-1.9250035E-3</v>
      </c>
      <c r="E418" s="28">
        <f t="shared" si="18"/>
        <v>3.205994717333333E-4</v>
      </c>
      <c r="F418" s="18">
        <f t="shared" si="19"/>
        <v>1.44726672148428</v>
      </c>
      <c r="G418" s="12">
        <f t="shared" si="20"/>
        <v>9.9785042942934705</v>
      </c>
    </row>
    <row r="419" spans="1:7" x14ac:dyDescent="0.25">
      <c r="A419" s="24">
        <v>41.350586</v>
      </c>
      <c r="B419" s="23">
        <v>-18.248207000000001</v>
      </c>
      <c r="C419" s="25">
        <v>-0.33309123000000002</v>
      </c>
      <c r="D419" s="26">
        <v>-1.9293755000000001E-3</v>
      </c>
      <c r="E419" s="28">
        <f t="shared" si="18"/>
        <v>3.2132813840000002E-4</v>
      </c>
      <c r="F419" s="18">
        <f t="shared" si="19"/>
        <v>1.4521461733070631</v>
      </c>
      <c r="G419" s="12">
        <f t="shared" si="20"/>
        <v>10.012146766855476</v>
      </c>
    </row>
    <row r="420" spans="1:7" x14ac:dyDescent="0.25">
      <c r="A420" s="24">
        <v>41.450195000000001</v>
      </c>
      <c r="B420" s="23">
        <v>-18.302714999999999</v>
      </c>
      <c r="C420" s="25">
        <v>-0.33303916</v>
      </c>
      <c r="D420" s="26">
        <v>-1.9364565E-3</v>
      </c>
      <c r="E420" s="28">
        <f t="shared" si="18"/>
        <v>3.2250830506666664E-4</v>
      </c>
      <c r="F420" s="18">
        <f t="shared" si="19"/>
        <v>1.4564837821260896</v>
      </c>
      <c r="G420" s="12">
        <f t="shared" si="20"/>
        <v>10.042053381569334</v>
      </c>
    </row>
    <row r="421" spans="1:7" x14ac:dyDescent="0.25">
      <c r="A421" s="24">
        <v>41.549804999999999</v>
      </c>
      <c r="B421" s="23">
        <v>-18.348396000000001</v>
      </c>
      <c r="C421" s="25">
        <v>-0.33317681999999998</v>
      </c>
      <c r="D421" s="26">
        <v>-1.9389896999999999E-3</v>
      </c>
      <c r="E421" s="28">
        <f t="shared" si="18"/>
        <v>3.2293050506666663E-4</v>
      </c>
      <c r="F421" s="18">
        <f t="shared" si="19"/>
        <v>1.4601189606037801</v>
      </c>
      <c r="G421" s="12">
        <f t="shared" si="20"/>
        <v>10.067116933098356</v>
      </c>
    </row>
    <row r="422" spans="1:7" x14ac:dyDescent="0.25">
      <c r="A422" s="24">
        <v>41.649414</v>
      </c>
      <c r="B422" s="23">
        <v>-18.378485000000001</v>
      </c>
      <c r="C422" s="25">
        <v>-0.33315529999999999</v>
      </c>
      <c r="D422" s="26">
        <v>-1.9446552000000001E-3</v>
      </c>
      <c r="E422" s="28">
        <f t="shared" si="18"/>
        <v>3.2387475506666667E-4</v>
      </c>
      <c r="F422" s="18">
        <f t="shared" si="19"/>
        <v>1.4625133671451263</v>
      </c>
      <c r="G422" s="12">
        <f t="shared" si="20"/>
        <v>10.083625704840582</v>
      </c>
    </row>
    <row r="423" spans="1:7" x14ac:dyDescent="0.25">
      <c r="A423" s="24">
        <v>41.749023000000001</v>
      </c>
      <c r="B423" s="23">
        <v>-18.411633999999999</v>
      </c>
      <c r="C423" s="25">
        <v>-0.33319591999999998</v>
      </c>
      <c r="D423" s="26">
        <v>-1.9494174999999999E-3</v>
      </c>
      <c r="E423" s="28">
        <f t="shared" si="18"/>
        <v>3.2466847173333329E-4</v>
      </c>
      <c r="F423" s="18">
        <f t="shared" si="19"/>
        <v>1.4651512807494027</v>
      </c>
      <c r="G423" s="12">
        <f t="shared" si="20"/>
        <v>10.101813390522496</v>
      </c>
    </row>
    <row r="424" spans="1:7" x14ac:dyDescent="0.25">
      <c r="A424" s="24">
        <v>41.848633</v>
      </c>
      <c r="B424" s="23">
        <v>-18.455642999999998</v>
      </c>
      <c r="C424" s="25">
        <v>-0.33318058</v>
      </c>
      <c r="D424" s="26">
        <v>-1.9556222999999998E-3</v>
      </c>
      <c r="E424" s="28">
        <f t="shared" si="18"/>
        <v>3.2570260506666667E-4</v>
      </c>
      <c r="F424" s="18">
        <f t="shared" si="19"/>
        <v>1.4686534056946683</v>
      </c>
      <c r="G424" s="12">
        <f t="shared" si="20"/>
        <v>10.125959574696235</v>
      </c>
    </row>
    <row r="425" spans="1:7" x14ac:dyDescent="0.25">
      <c r="A425" s="24">
        <v>41.948242</v>
      </c>
      <c r="B425" s="23">
        <v>-18.497522</v>
      </c>
      <c r="C425" s="25">
        <v>-0.33324498000000002</v>
      </c>
      <c r="D425" s="26">
        <v>-1.9602388999999999E-3</v>
      </c>
      <c r="E425" s="28">
        <f t="shared" si="18"/>
        <v>3.2647203839999999E-4</v>
      </c>
      <c r="F425" s="18">
        <f t="shared" si="19"/>
        <v>1.471986030625541</v>
      </c>
      <c r="G425" s="12">
        <f t="shared" si="20"/>
        <v>10.14893710308843</v>
      </c>
    </row>
    <row r="426" spans="1:7" x14ac:dyDescent="0.25">
      <c r="A426" s="24">
        <v>42.047851999999999</v>
      </c>
      <c r="B426" s="23">
        <v>-18.548641</v>
      </c>
      <c r="C426" s="25">
        <v>-0.33330789</v>
      </c>
      <c r="D426" s="26">
        <v>-1.9659159999999998E-3</v>
      </c>
      <c r="E426" s="28">
        <f t="shared" si="18"/>
        <v>3.2741822173333336E-4</v>
      </c>
      <c r="F426" s="18">
        <f t="shared" si="19"/>
        <v>1.4760539513934983</v>
      </c>
      <c r="G426" s="12">
        <f t="shared" si="20"/>
        <v>10.176984293180853</v>
      </c>
    </row>
    <row r="427" spans="1:7" x14ac:dyDescent="0.25">
      <c r="A427" s="24">
        <v>42.147461</v>
      </c>
      <c r="B427" s="23">
        <v>-18.598220999999999</v>
      </c>
      <c r="C427" s="25">
        <v>-0.33341916999999999</v>
      </c>
      <c r="D427" s="26">
        <v>-1.9708543999999999E-3</v>
      </c>
      <c r="E427" s="28">
        <f t="shared" si="18"/>
        <v>3.2824128840000001E-4</v>
      </c>
      <c r="F427" s="18">
        <f t="shared" si="19"/>
        <v>1.4799994024327463</v>
      </c>
      <c r="G427" s="12">
        <f t="shared" si="20"/>
        <v>10.204187088321257</v>
      </c>
    </row>
    <row r="428" spans="1:7" x14ac:dyDescent="0.25">
      <c r="A428" s="24">
        <v>42.247070000000001</v>
      </c>
      <c r="B428" s="23">
        <v>-18.635930999999999</v>
      </c>
      <c r="C428" s="25">
        <v>-0.33339270999999998</v>
      </c>
      <c r="D428" s="26">
        <v>-1.9745647000000001E-3</v>
      </c>
      <c r="E428" s="28">
        <f t="shared" si="18"/>
        <v>3.2885967173333338E-4</v>
      </c>
      <c r="F428" s="18">
        <f t="shared" si="19"/>
        <v>1.4830002688847441</v>
      </c>
      <c r="G428" s="12">
        <f t="shared" si="20"/>
        <v>10.224877233636802</v>
      </c>
    </row>
    <row r="429" spans="1:7" x14ac:dyDescent="0.25">
      <c r="A429" s="24">
        <v>42.346679999999999</v>
      </c>
      <c r="B429" s="23">
        <v>-18.681301000000001</v>
      </c>
      <c r="C429" s="25">
        <v>-0.33361953</v>
      </c>
      <c r="D429" s="26">
        <v>-1.9824592999999999E-3</v>
      </c>
      <c r="E429" s="28">
        <f t="shared" si="18"/>
        <v>3.3017543839999999E-4</v>
      </c>
      <c r="F429" s="18">
        <f t="shared" si="19"/>
        <v>1.4866106987687839</v>
      </c>
      <c r="G429" s="12">
        <f t="shared" si="20"/>
        <v>10.249770150448423</v>
      </c>
    </row>
    <row r="430" spans="1:7" x14ac:dyDescent="0.25">
      <c r="A430" s="24">
        <v>42.446289</v>
      </c>
      <c r="B430" s="23">
        <v>-18.717054000000001</v>
      </c>
      <c r="C430" s="25">
        <v>-0.33354852000000001</v>
      </c>
      <c r="D430" s="26">
        <v>-1.9848017999999999E-3</v>
      </c>
      <c r="E430" s="28">
        <f t="shared" si="18"/>
        <v>3.3056585506666667E-4</v>
      </c>
      <c r="F430" s="18">
        <f t="shared" si="19"/>
        <v>1.4894558321089661</v>
      </c>
      <c r="G430" s="12">
        <f t="shared" si="20"/>
        <v>10.269386558973128</v>
      </c>
    </row>
    <row r="431" spans="1:7" x14ac:dyDescent="0.25">
      <c r="A431" s="24">
        <v>42.545898000000001</v>
      </c>
      <c r="B431" s="23">
        <v>-18.766370999999999</v>
      </c>
      <c r="C431" s="25">
        <v>-0.33360845</v>
      </c>
      <c r="D431" s="26">
        <v>-1.9902557E-3</v>
      </c>
      <c r="E431" s="28">
        <f t="shared" si="18"/>
        <v>3.3147483840000004E-4</v>
      </c>
      <c r="F431" s="18">
        <f t="shared" si="19"/>
        <v>1.4933803542731976</v>
      </c>
      <c r="G431" s="12">
        <f t="shared" si="20"/>
        <v>10.296445055301069</v>
      </c>
    </row>
    <row r="432" spans="1:7" x14ac:dyDescent="0.25">
      <c r="A432" s="24">
        <v>42.645508</v>
      </c>
      <c r="B432" s="23">
        <v>-18.812695999999999</v>
      </c>
      <c r="C432" s="25">
        <v>-0.33364421</v>
      </c>
      <c r="D432" s="26">
        <v>-1.9954829000000001E-3</v>
      </c>
      <c r="E432" s="28">
        <f t="shared" si="18"/>
        <v>3.3234603840000005E-4</v>
      </c>
      <c r="F432" s="18">
        <f t="shared" si="19"/>
        <v>1.4970667806425635</v>
      </c>
      <c r="G432" s="12">
        <f t="shared" si="20"/>
        <v>10.321861946887982</v>
      </c>
    </row>
    <row r="433" spans="1:7" x14ac:dyDescent="0.25">
      <c r="A433" s="24">
        <v>42.745117</v>
      </c>
      <c r="B433" s="23">
        <v>-18.859559999999998</v>
      </c>
      <c r="C433" s="25">
        <v>-0.33373237</v>
      </c>
      <c r="D433" s="26">
        <v>-1.9994557E-3</v>
      </c>
      <c r="E433" s="28">
        <f t="shared" si="18"/>
        <v>3.3300817173333337E-4</v>
      </c>
      <c r="F433" s="18">
        <f t="shared" si="19"/>
        <v>1.5007960992690927</v>
      </c>
      <c r="G433" s="12">
        <f t="shared" si="20"/>
        <v>10.347574568740743</v>
      </c>
    </row>
    <row r="434" spans="1:7" x14ac:dyDescent="0.25">
      <c r="A434" s="24">
        <v>42.844726999999999</v>
      </c>
      <c r="B434" s="23">
        <v>-18.904782999999998</v>
      </c>
      <c r="C434" s="25">
        <v>-0.33374313</v>
      </c>
      <c r="D434" s="26">
        <v>-2.0049780000000001E-3</v>
      </c>
      <c r="E434" s="28">
        <f t="shared" si="18"/>
        <v>3.3392855506666672E-4</v>
      </c>
      <c r="F434" s="18">
        <f t="shared" si="19"/>
        <v>1.5043948312648152</v>
      </c>
      <c r="G434" s="12">
        <f t="shared" si="20"/>
        <v>10.372386831843496</v>
      </c>
    </row>
    <row r="435" spans="1:7" x14ac:dyDescent="0.25">
      <c r="A435" s="24">
        <v>42.944336</v>
      </c>
      <c r="B435" s="23">
        <v>-18.956928000000001</v>
      </c>
      <c r="C435" s="25">
        <v>-0.33372211000000002</v>
      </c>
      <c r="D435" s="26">
        <v>-2.0096955999999999E-3</v>
      </c>
      <c r="E435" s="28">
        <f t="shared" si="18"/>
        <v>3.3471482173333335E-4</v>
      </c>
      <c r="F435" s="18">
        <f t="shared" si="19"/>
        <v>1.5085443985185787</v>
      </c>
      <c r="G435" s="12">
        <f t="shared" si="20"/>
        <v>10.400996951903934</v>
      </c>
    </row>
    <row r="436" spans="1:7" x14ac:dyDescent="0.25">
      <c r="A436" s="24">
        <v>43.043945000000001</v>
      </c>
      <c r="B436" s="23">
        <v>-19.009530999999999</v>
      </c>
      <c r="C436" s="25">
        <v>-0.33386523000000001</v>
      </c>
      <c r="D436" s="26">
        <v>-2.0153342999999998E-3</v>
      </c>
      <c r="E436" s="28">
        <f t="shared" si="18"/>
        <v>3.3565460506666665E-4</v>
      </c>
      <c r="F436" s="18">
        <f t="shared" si="19"/>
        <v>1.5127304122543102</v>
      </c>
      <c r="G436" s="12">
        <f t="shared" si="20"/>
        <v>10.429858360390634</v>
      </c>
    </row>
    <row r="437" spans="1:7" x14ac:dyDescent="0.25">
      <c r="A437" s="24">
        <v>43.143554999999999</v>
      </c>
      <c r="B437" s="23">
        <v>-19.035644999999999</v>
      </c>
      <c r="C437" s="25">
        <v>-0.33383196999999998</v>
      </c>
      <c r="D437" s="26">
        <v>-2.0202905999999999E-3</v>
      </c>
      <c r="E437" s="28">
        <f t="shared" si="18"/>
        <v>3.3648065506666666E-4</v>
      </c>
      <c r="F437" s="18">
        <f t="shared" si="19"/>
        <v>1.5148084983462609</v>
      </c>
      <c r="G437" s="12">
        <f t="shared" si="20"/>
        <v>10.444186190005329</v>
      </c>
    </row>
    <row r="438" spans="1:7" x14ac:dyDescent="0.25">
      <c r="A438" s="24">
        <v>43.243164</v>
      </c>
      <c r="B438" s="23">
        <v>-19.082917999999999</v>
      </c>
      <c r="C438" s="25">
        <v>-0.33387116</v>
      </c>
      <c r="D438" s="26">
        <v>-2.0252107999999998E-3</v>
      </c>
      <c r="E438" s="28">
        <f t="shared" si="18"/>
        <v>3.3730068839999999E-4</v>
      </c>
      <c r="F438" s="18">
        <f t="shared" si="19"/>
        <v>1.5185703641586525</v>
      </c>
      <c r="G438" s="12">
        <f t="shared" si="20"/>
        <v>10.470123215714734</v>
      </c>
    </row>
    <row r="439" spans="1:7" x14ac:dyDescent="0.25">
      <c r="A439" s="24">
        <v>43.342773000000001</v>
      </c>
      <c r="B439" s="23">
        <v>-19.106224000000001</v>
      </c>
      <c r="C439" s="25">
        <v>-0.33399525000000002</v>
      </c>
      <c r="D439" s="26">
        <v>-2.0304529000000002E-3</v>
      </c>
      <c r="E439" s="28">
        <f t="shared" si="18"/>
        <v>3.3817437173333341E-4</v>
      </c>
      <c r="F439" s="18">
        <f t="shared" si="19"/>
        <v>1.5204249967105026</v>
      </c>
      <c r="G439" s="12">
        <f t="shared" si="20"/>
        <v>10.482910394890659</v>
      </c>
    </row>
    <row r="440" spans="1:7" x14ac:dyDescent="0.25">
      <c r="A440" s="24">
        <v>43.442383</v>
      </c>
      <c r="B440" s="23">
        <v>-19.142272999999999</v>
      </c>
      <c r="C440" s="25">
        <v>-0.33398443</v>
      </c>
      <c r="D440" s="26">
        <v>-2.0361749999999999E-3</v>
      </c>
      <c r="E440" s="28">
        <f t="shared" si="18"/>
        <v>3.3912805506666668E-4</v>
      </c>
      <c r="F440" s="18">
        <f t="shared" si="19"/>
        <v>1.5232936849822623</v>
      </c>
      <c r="G440" s="12">
        <f t="shared" si="20"/>
        <v>10.502689208162471</v>
      </c>
    </row>
    <row r="441" spans="1:7" x14ac:dyDescent="0.25">
      <c r="A441" s="24">
        <v>43.541992</v>
      </c>
      <c r="B441" s="23">
        <v>-19.167408000000002</v>
      </c>
      <c r="C441" s="25">
        <v>-0.33391472999999999</v>
      </c>
      <c r="D441" s="26">
        <v>-2.0385353999999999E-3</v>
      </c>
      <c r="E441" s="28">
        <f t="shared" si="18"/>
        <v>3.3952145506666666E-4</v>
      </c>
      <c r="F441" s="18">
        <f t="shared" si="19"/>
        <v>1.52529386472957</v>
      </c>
      <c r="G441" s="12">
        <f t="shared" si="20"/>
        <v>10.516479895049404</v>
      </c>
    </row>
    <row r="442" spans="1:7" x14ac:dyDescent="0.25">
      <c r="A442" s="24">
        <v>43.641601999999999</v>
      </c>
      <c r="B442" s="23">
        <v>-19.216833000000001</v>
      </c>
      <c r="C442" s="25">
        <v>-0.33407705999999998</v>
      </c>
      <c r="D442" s="26">
        <v>-2.0442933000000001E-3</v>
      </c>
      <c r="E442" s="28">
        <f t="shared" si="18"/>
        <v>3.4048110506666669E-4</v>
      </c>
      <c r="F442" s="18">
        <f t="shared" si="19"/>
        <v>1.5292269812607282</v>
      </c>
      <c r="G442" s="12">
        <f t="shared" si="20"/>
        <v>10.543597647163452</v>
      </c>
    </row>
    <row r="443" spans="1:7" x14ac:dyDescent="0.25">
      <c r="A443" s="24">
        <v>43.741211</v>
      </c>
      <c r="B443" s="23">
        <v>-19.290541000000001</v>
      </c>
      <c r="C443" s="25">
        <v>-0.33414304</v>
      </c>
      <c r="D443" s="26">
        <v>-2.0513297E-3</v>
      </c>
      <c r="E443" s="28">
        <f t="shared" si="18"/>
        <v>3.4165383840000001E-4</v>
      </c>
      <c r="F443" s="18">
        <f t="shared" si="19"/>
        <v>1.5350924775334369</v>
      </c>
      <c r="G443" s="12">
        <f t="shared" si="20"/>
        <v>10.584038623851811</v>
      </c>
    </row>
    <row r="444" spans="1:7" x14ac:dyDescent="0.25">
      <c r="A444" s="24">
        <v>43.840820000000001</v>
      </c>
      <c r="B444" s="23">
        <v>-19.33577</v>
      </c>
      <c r="C444" s="25">
        <v>-0.33409130999999997</v>
      </c>
      <c r="D444" s="26">
        <v>-2.0562201000000001E-3</v>
      </c>
      <c r="E444" s="28">
        <f t="shared" si="18"/>
        <v>3.424689050666667E-4</v>
      </c>
      <c r="F444" s="18">
        <f t="shared" si="19"/>
        <v>1.5386916869939886</v>
      </c>
      <c r="G444" s="12">
        <f t="shared" si="20"/>
        <v>10.608854178942682</v>
      </c>
    </row>
    <row r="445" spans="1:7" x14ac:dyDescent="0.25">
      <c r="A445" s="24">
        <v>43.940429999999999</v>
      </c>
      <c r="B445" s="23">
        <v>-19.382239999999999</v>
      </c>
      <c r="C445" s="25">
        <v>-0.33416012</v>
      </c>
      <c r="D445" s="26">
        <v>-2.0611702999999999E-3</v>
      </c>
      <c r="E445" s="28">
        <f t="shared" si="18"/>
        <v>3.4329393840000001E-4</v>
      </c>
      <c r="F445" s="18">
        <f t="shared" si="19"/>
        <v>1.5423896520967288</v>
      </c>
      <c r="G445" s="12">
        <f t="shared" si="20"/>
        <v>10.634350626909089</v>
      </c>
    </row>
    <row r="446" spans="1:7" x14ac:dyDescent="0.25">
      <c r="A446" s="24">
        <v>44.040039</v>
      </c>
      <c r="B446" s="23">
        <v>-19.428616000000002</v>
      </c>
      <c r="C446" s="25">
        <v>-0.33418988999999999</v>
      </c>
      <c r="D446" s="26">
        <v>-2.0640849000000002E-3</v>
      </c>
      <c r="E446" s="28">
        <f t="shared" si="18"/>
        <v>3.4377970506666673E-4</v>
      </c>
      <c r="F446" s="18">
        <f t="shared" si="19"/>
        <v>1.5460801369171437</v>
      </c>
      <c r="G446" s="12">
        <f t="shared" si="20"/>
        <v>10.659795500395001</v>
      </c>
    </row>
    <row r="447" spans="1:7" x14ac:dyDescent="0.25">
      <c r="A447" s="24">
        <v>44.139648000000001</v>
      </c>
      <c r="B447" s="23">
        <v>-19.460951000000001</v>
      </c>
      <c r="C447" s="25">
        <v>-0.33423424000000002</v>
      </c>
      <c r="D447" s="26">
        <v>-2.0703254000000002E-3</v>
      </c>
      <c r="E447" s="28">
        <f t="shared" si="18"/>
        <v>3.4481978840000008E-4</v>
      </c>
      <c r="F447" s="18">
        <f t="shared" si="19"/>
        <v>1.548653274459582</v>
      </c>
      <c r="G447" s="12">
        <f t="shared" si="20"/>
        <v>10.677536573022371</v>
      </c>
    </row>
    <row r="448" spans="1:7" x14ac:dyDescent="0.25">
      <c r="A448" s="24">
        <v>44.239258</v>
      </c>
      <c r="B448" s="23">
        <v>-19.499179999999999</v>
      </c>
      <c r="C448" s="25">
        <v>-0.33433810000000003</v>
      </c>
      <c r="D448" s="26">
        <v>-2.0739822999999999E-3</v>
      </c>
      <c r="E448" s="28">
        <f t="shared" si="18"/>
        <v>3.4542927173333333E-4</v>
      </c>
      <c r="F448" s="18">
        <f t="shared" si="19"/>
        <v>1.5516954416193118</v>
      </c>
      <c r="G448" s="12">
        <f t="shared" si="20"/>
        <v>10.698511475310037</v>
      </c>
    </row>
    <row r="449" spans="1:7" x14ac:dyDescent="0.25">
      <c r="A449" s="24">
        <v>44.338867</v>
      </c>
      <c r="B449" s="23">
        <v>-19.561142</v>
      </c>
      <c r="C449" s="25">
        <v>-0.33433541999999999</v>
      </c>
      <c r="D449" s="26">
        <v>-2.0808814999999999E-3</v>
      </c>
      <c r="E449" s="28">
        <f t="shared" si="18"/>
        <v>3.4657913840000003E-4</v>
      </c>
      <c r="F449" s="18">
        <f t="shared" si="19"/>
        <v>1.556626220911242</v>
      </c>
      <c r="G449" s="12">
        <f t="shared" si="20"/>
        <v>10.732507836594623</v>
      </c>
    </row>
    <row r="450" spans="1:7" x14ac:dyDescent="0.25">
      <c r="A450" s="24">
        <v>44.438476999999999</v>
      </c>
      <c r="B450" s="23">
        <v>-19.596294</v>
      </c>
      <c r="C450" s="25">
        <v>-0.33436903000000001</v>
      </c>
      <c r="D450" s="26">
        <v>-2.0873754E-3</v>
      </c>
      <c r="E450" s="28">
        <f t="shared" si="18"/>
        <v>3.4766145506666667E-4</v>
      </c>
      <c r="F450" s="18">
        <f t="shared" si="19"/>
        <v>1.5594235281910251</v>
      </c>
      <c r="G450" s="12">
        <f t="shared" si="20"/>
        <v>10.751794497642939</v>
      </c>
    </row>
    <row r="451" spans="1:7" x14ac:dyDescent="0.25">
      <c r="A451" s="24">
        <v>44.538086</v>
      </c>
      <c r="B451" s="23">
        <v>-19.635147</v>
      </c>
      <c r="C451" s="25">
        <v>-0.33442912000000002</v>
      </c>
      <c r="D451" s="26">
        <v>-2.0926503999999999E-3</v>
      </c>
      <c r="E451" s="28">
        <f t="shared" si="18"/>
        <v>3.4854062173333332E-4</v>
      </c>
      <c r="F451" s="18">
        <f t="shared" si="19"/>
        <v>1.5625153516929997</v>
      </c>
      <c r="G451" s="12">
        <f t="shared" si="20"/>
        <v>10.773111766694777</v>
      </c>
    </row>
    <row r="452" spans="1:7" x14ac:dyDescent="0.25">
      <c r="A452" s="24">
        <v>44.637695000000001</v>
      </c>
      <c r="B452" s="23">
        <v>-19.689041</v>
      </c>
      <c r="C452" s="25">
        <v>-0.33448570999999999</v>
      </c>
      <c r="D452" s="26">
        <v>-2.0958243000000001E-3</v>
      </c>
      <c r="E452" s="28">
        <f t="shared" si="18"/>
        <v>3.4906960506666672E-4</v>
      </c>
      <c r="F452" s="18">
        <f t="shared" si="19"/>
        <v>1.566804099944497</v>
      </c>
      <c r="G452" s="12">
        <f t="shared" si="20"/>
        <v>10.802681501291325</v>
      </c>
    </row>
    <row r="453" spans="1:7" x14ac:dyDescent="0.25">
      <c r="A453" s="24">
        <v>44.737304999999999</v>
      </c>
      <c r="B453" s="23">
        <v>-19.740843000000002</v>
      </c>
      <c r="C453" s="25">
        <v>-0.33454226999999997</v>
      </c>
      <c r="D453" s="26">
        <v>-2.1021515000000002E-3</v>
      </c>
      <c r="E453" s="28">
        <f t="shared" ref="E453:E516" si="21" xml:space="preserve"> (delta_0 - D453) / L</f>
        <v>3.5012413840000006E-4</v>
      </c>
      <c r="F453" s="18">
        <f t="shared" ref="F453:F516" si="22" xml:space="preserve"> -B453 / A_4x8_in2</f>
        <v>1.5709263721255204</v>
      </c>
      <c r="G453" s="12">
        <f t="shared" ref="G453:G516" si="23" xml:space="preserve"> -B453 * kip_to_N / A_4x8_mm2</f>
        <v>10.831103429364406</v>
      </c>
    </row>
    <row r="454" spans="1:7" x14ac:dyDescent="0.25">
      <c r="A454" s="24">
        <v>44.836914</v>
      </c>
      <c r="B454" s="23">
        <v>-19.747187</v>
      </c>
      <c r="C454" s="25">
        <v>-0.33455056</v>
      </c>
      <c r="D454" s="26">
        <v>-2.1055666999999999E-3</v>
      </c>
      <c r="E454" s="28">
        <f t="shared" si="21"/>
        <v>3.5069333840000004E-4</v>
      </c>
      <c r="F454" s="18">
        <f t="shared" si="22"/>
        <v>1.5714312116050078</v>
      </c>
      <c r="G454" s="12">
        <f t="shared" si="23"/>
        <v>10.834584158133479</v>
      </c>
    </row>
    <row r="455" spans="1:7" x14ac:dyDescent="0.25">
      <c r="A455" s="24">
        <v>44.936523000000001</v>
      </c>
      <c r="B455" s="23">
        <v>-19.803190000000001</v>
      </c>
      <c r="C455" s="25">
        <v>-0.33457958999999998</v>
      </c>
      <c r="D455" s="26">
        <v>-2.1118640000000002E-3</v>
      </c>
      <c r="E455" s="28">
        <f t="shared" si="21"/>
        <v>3.5174288840000004E-4</v>
      </c>
      <c r="F455" s="18">
        <f t="shared" si="22"/>
        <v>1.5758877887439955</v>
      </c>
      <c r="G455" s="12">
        <f t="shared" si="23"/>
        <v>10.865311026553165</v>
      </c>
    </row>
    <row r="456" spans="1:7" x14ac:dyDescent="0.25">
      <c r="A456" s="24">
        <v>45.036133</v>
      </c>
      <c r="B456" s="23">
        <v>-19.842462999999999</v>
      </c>
      <c r="C456" s="25">
        <v>-0.33459818000000002</v>
      </c>
      <c r="D456" s="26">
        <v>-2.1154464000000001E-3</v>
      </c>
      <c r="E456" s="28">
        <f t="shared" si="21"/>
        <v>3.5233995506666672E-4</v>
      </c>
      <c r="F456" s="18">
        <f t="shared" si="22"/>
        <v>1.5790130347840194</v>
      </c>
      <c r="G456" s="12">
        <f t="shared" si="23"/>
        <v>10.886858734773197</v>
      </c>
    </row>
    <row r="457" spans="1:7" x14ac:dyDescent="0.25">
      <c r="A457" s="24">
        <v>45.135742</v>
      </c>
      <c r="B457" s="23">
        <v>-19.894594000000001</v>
      </c>
      <c r="C457" s="25">
        <v>-0.33470136</v>
      </c>
      <c r="D457" s="26">
        <v>-2.1226346000000002E-3</v>
      </c>
      <c r="E457" s="28">
        <f t="shared" si="21"/>
        <v>3.5353798840000004E-4</v>
      </c>
      <c r="F457" s="18">
        <f t="shared" si="22"/>
        <v>1.5831614879531815</v>
      </c>
      <c r="G457" s="12">
        <f t="shared" si="23"/>
        <v>10.915461173528026</v>
      </c>
    </row>
    <row r="458" spans="1:7" x14ac:dyDescent="0.25">
      <c r="A458" s="24">
        <v>45.235351999999999</v>
      </c>
      <c r="B458" s="23">
        <v>-19.940687</v>
      </c>
      <c r="C458" s="25">
        <v>-0.33469450000000001</v>
      </c>
      <c r="D458" s="26">
        <v>-2.1274445999999998E-3</v>
      </c>
      <c r="E458" s="28">
        <f t="shared" si="21"/>
        <v>3.5433965506666667E-4</v>
      </c>
      <c r="F458" s="18">
        <f t="shared" si="22"/>
        <v>1.5868294523491486</v>
      </c>
      <c r="G458" s="12">
        <f t="shared" si="23"/>
        <v>10.94075077490775</v>
      </c>
    </row>
    <row r="459" spans="1:7" x14ac:dyDescent="0.25">
      <c r="A459" s="24">
        <v>45.334961</v>
      </c>
      <c r="B459" s="23">
        <v>-19.998718</v>
      </c>
      <c r="C459" s="25">
        <v>-0.33480610999999999</v>
      </c>
      <c r="D459" s="26">
        <v>-2.1320788999999998E-3</v>
      </c>
      <c r="E459" s="28">
        <f t="shared" si="21"/>
        <v>3.5511203840000001E-4</v>
      </c>
      <c r="F459" s="18">
        <f t="shared" si="22"/>
        <v>1.5914474126004314</v>
      </c>
      <c r="G459" s="12">
        <f t="shared" si="23"/>
        <v>10.972590335310992</v>
      </c>
    </row>
    <row r="460" spans="1:7" x14ac:dyDescent="0.25">
      <c r="A460" s="24">
        <v>45.434570000000001</v>
      </c>
      <c r="B460" s="23">
        <v>-20.048635000000001</v>
      </c>
      <c r="C460" s="25">
        <v>-0.33474746</v>
      </c>
      <c r="D460" s="26">
        <v>-2.1348029999999998E-3</v>
      </c>
      <c r="E460" s="28">
        <f t="shared" si="21"/>
        <v>3.5556605506666664E-4</v>
      </c>
      <c r="F460" s="18">
        <f t="shared" si="22"/>
        <v>1.5954196812475907</v>
      </c>
      <c r="G460" s="12">
        <f t="shared" si="23"/>
        <v>10.999978030450636</v>
      </c>
    </row>
    <row r="461" spans="1:7" x14ac:dyDescent="0.25">
      <c r="A461" s="24">
        <v>45.534179999999999</v>
      </c>
      <c r="B461" s="23">
        <v>-20.098434000000001</v>
      </c>
      <c r="C461" s="25">
        <v>-0.33489108000000001</v>
      </c>
      <c r="D461" s="26">
        <v>-2.1398812999999998E-3</v>
      </c>
      <c r="E461" s="28">
        <f t="shared" si="21"/>
        <v>3.5641243840000002E-4</v>
      </c>
      <c r="F461" s="18">
        <f t="shared" si="22"/>
        <v>1.5993825597531073</v>
      </c>
      <c r="G461" s="12">
        <f t="shared" si="23"/>
        <v>11.027300983157312</v>
      </c>
    </row>
    <row r="462" spans="1:7" x14ac:dyDescent="0.25">
      <c r="A462" s="24">
        <v>45.633789</v>
      </c>
      <c r="B462" s="23">
        <v>-20.141114999999999</v>
      </c>
      <c r="C462" s="25">
        <v>-0.33482434999999999</v>
      </c>
      <c r="D462" s="26">
        <v>-2.1458177000000002E-3</v>
      </c>
      <c r="E462" s="28">
        <f t="shared" si="21"/>
        <v>3.5740183840000006E-4</v>
      </c>
      <c r="F462" s="18">
        <f t="shared" si="22"/>
        <v>1.6027790058161597</v>
      </c>
      <c r="G462" s="12">
        <f t="shared" si="23"/>
        <v>11.050718540627816</v>
      </c>
    </row>
    <row r="463" spans="1:7" x14ac:dyDescent="0.25">
      <c r="A463" s="24">
        <v>45.733398000000001</v>
      </c>
      <c r="B463" s="23">
        <v>-20.176891000000001</v>
      </c>
      <c r="C463" s="25">
        <v>-0.33488130999999999</v>
      </c>
      <c r="D463" s="26">
        <v>-2.1520405999999998E-3</v>
      </c>
      <c r="E463" s="28">
        <f t="shared" si="21"/>
        <v>3.5843898840000002E-4</v>
      </c>
      <c r="F463" s="18">
        <f t="shared" si="22"/>
        <v>1.6056259694381878</v>
      </c>
      <c r="G463" s="12">
        <f t="shared" si="23"/>
        <v>11.070347568440305</v>
      </c>
    </row>
    <row r="464" spans="1:7" x14ac:dyDescent="0.25">
      <c r="A464" s="24">
        <v>45.833008</v>
      </c>
      <c r="B464" s="23">
        <v>-20.200588</v>
      </c>
      <c r="C464" s="25">
        <v>-0.33490720000000002</v>
      </c>
      <c r="D464" s="26">
        <v>-2.1567612000000002E-3</v>
      </c>
      <c r="E464" s="28">
        <f t="shared" si="21"/>
        <v>3.5922575506666671E-4</v>
      </c>
      <c r="F464" s="18">
        <f t="shared" si="22"/>
        <v>1.6075117167814119</v>
      </c>
      <c r="G464" s="12">
        <f t="shared" si="23"/>
        <v>11.083349275508521</v>
      </c>
    </row>
    <row r="465" spans="1:7" x14ac:dyDescent="0.25">
      <c r="A465" s="24">
        <v>45.932617</v>
      </c>
      <c r="B465" s="23">
        <v>-20.264261000000001</v>
      </c>
      <c r="C465" s="25">
        <v>-0.33491897999999998</v>
      </c>
      <c r="D465" s="26">
        <v>-2.1598366999999999E-3</v>
      </c>
      <c r="E465" s="28">
        <f t="shared" si="21"/>
        <v>3.5973833839999999E-4</v>
      </c>
      <c r="F465" s="18">
        <f t="shared" si="22"/>
        <v>1.6125786531271571</v>
      </c>
      <c r="G465" s="12">
        <f t="shared" si="23"/>
        <v>11.118284402071147</v>
      </c>
    </row>
    <row r="466" spans="1:7" x14ac:dyDescent="0.25">
      <c r="A466" s="24">
        <v>46.032226999999999</v>
      </c>
      <c r="B466" s="23">
        <v>-20.290728000000001</v>
      </c>
      <c r="C466" s="25">
        <v>-0.33512679000000001</v>
      </c>
      <c r="D466" s="26">
        <v>-2.1680981999999999E-3</v>
      </c>
      <c r="E466" s="28">
        <f t="shared" si="21"/>
        <v>3.611152550666667E-4</v>
      </c>
      <c r="F466" s="18">
        <f t="shared" si="22"/>
        <v>1.6146848300665637</v>
      </c>
      <c r="G466" s="12">
        <f t="shared" si="23"/>
        <v>11.132805910320061</v>
      </c>
    </row>
    <row r="467" spans="1:7" x14ac:dyDescent="0.25">
      <c r="A467" s="24">
        <v>46.131836</v>
      </c>
      <c r="B467" s="23">
        <v>-20.343716000000001</v>
      </c>
      <c r="C467" s="25">
        <v>-0.33500922</v>
      </c>
      <c r="D467" s="26">
        <v>-2.1692364999999999E-3</v>
      </c>
      <c r="E467" s="28">
        <f t="shared" si="21"/>
        <v>3.6130497173333335E-4</v>
      </c>
      <c r="F467" s="18">
        <f t="shared" si="22"/>
        <v>1.6189014811288405</v>
      </c>
      <c r="G467" s="12">
        <f t="shared" si="23"/>
        <v>11.161878554710936</v>
      </c>
    </row>
    <row r="468" spans="1:7" x14ac:dyDescent="0.25">
      <c r="A468" s="24">
        <v>46.231445000000001</v>
      </c>
      <c r="B468" s="23">
        <v>-20.385221000000001</v>
      </c>
      <c r="C468" s="25">
        <v>-0.33519529999999997</v>
      </c>
      <c r="D468" s="26">
        <v>-2.1747260000000001E-3</v>
      </c>
      <c r="E468" s="28">
        <f t="shared" si="21"/>
        <v>3.6221988840000005E-4</v>
      </c>
      <c r="F468" s="18">
        <f t="shared" si="22"/>
        <v>1.6222043440853551</v>
      </c>
      <c r="G468" s="12">
        <f t="shared" si="23"/>
        <v>11.184650882510503</v>
      </c>
    </row>
    <row r="469" spans="1:7" x14ac:dyDescent="0.25">
      <c r="A469" s="24">
        <v>46.331054999999999</v>
      </c>
      <c r="B469" s="23">
        <v>-20.438206000000001</v>
      </c>
      <c r="C469" s="25">
        <v>-0.33516585999999998</v>
      </c>
      <c r="D469" s="26">
        <v>-2.1801083000000001E-3</v>
      </c>
      <c r="E469" s="28">
        <f t="shared" si="21"/>
        <v>3.6311693840000004E-4</v>
      </c>
      <c r="F469" s="18">
        <f t="shared" si="22"/>
        <v>1.6264207564152171</v>
      </c>
      <c r="G469" s="12">
        <f t="shared" si="23"/>
        <v>11.213721880907324</v>
      </c>
    </row>
    <row r="470" spans="1:7" x14ac:dyDescent="0.25">
      <c r="A470" s="24">
        <v>46.430664</v>
      </c>
      <c r="B470" s="23">
        <v>-20.481414999999998</v>
      </c>
      <c r="C470" s="25">
        <v>-0.33517131</v>
      </c>
      <c r="D470" s="26">
        <v>-2.1844895000000001E-3</v>
      </c>
      <c r="E470" s="28">
        <f t="shared" si="21"/>
        <v>3.6384713840000005E-4</v>
      </c>
      <c r="F470" s="18">
        <f t="shared" si="22"/>
        <v>1.6298592193832457</v>
      </c>
      <c r="G470" s="12">
        <f t="shared" si="23"/>
        <v>11.237429133332126</v>
      </c>
    </row>
    <row r="471" spans="1:7" x14ac:dyDescent="0.25">
      <c r="A471" s="24">
        <v>46.530273000000001</v>
      </c>
      <c r="B471" s="23">
        <v>-20.502258000000001</v>
      </c>
      <c r="C471" s="25">
        <v>-0.33530694</v>
      </c>
      <c r="D471" s="26">
        <v>-2.1893948000000002E-3</v>
      </c>
      <c r="E471" s="28">
        <f t="shared" si="21"/>
        <v>3.6466468840000004E-4</v>
      </c>
      <c r="F471" s="18">
        <f t="shared" si="22"/>
        <v>1.6315178526226781</v>
      </c>
      <c r="G471" s="12">
        <f t="shared" si="23"/>
        <v>11.248864951386008</v>
      </c>
    </row>
    <row r="472" spans="1:7" x14ac:dyDescent="0.25">
      <c r="A472" s="24">
        <v>46.629883</v>
      </c>
      <c r="B472" s="23">
        <v>-20.565531</v>
      </c>
      <c r="C472" s="25">
        <v>-0.33521690999999998</v>
      </c>
      <c r="D472" s="26">
        <v>-2.1946281000000002E-3</v>
      </c>
      <c r="E472" s="28">
        <f t="shared" si="21"/>
        <v>3.655369050666667E-4</v>
      </c>
      <c r="F472" s="18">
        <f t="shared" si="22"/>
        <v>1.6365529579798048</v>
      </c>
      <c r="G472" s="12">
        <f t="shared" si="23"/>
        <v>11.283580612074164</v>
      </c>
    </row>
    <row r="473" spans="1:7" x14ac:dyDescent="0.25">
      <c r="A473" s="24">
        <v>46.729492</v>
      </c>
      <c r="B473" s="23">
        <v>-20.612666999999998</v>
      </c>
      <c r="C473" s="25">
        <v>-0.33529091</v>
      </c>
      <c r="D473" s="26">
        <v>-2.2018044000000001E-3</v>
      </c>
      <c r="E473" s="28">
        <f t="shared" si="21"/>
        <v>3.6673295506666669E-4</v>
      </c>
      <c r="F473" s="18">
        <f t="shared" si="22"/>
        <v>1.6403039216785944</v>
      </c>
      <c r="G473" s="12">
        <f t="shared" si="23"/>
        <v>11.309442470721562</v>
      </c>
    </row>
    <row r="474" spans="1:7" x14ac:dyDescent="0.25">
      <c r="A474" s="24">
        <v>46.829101999999999</v>
      </c>
      <c r="B474" s="23">
        <v>-20.648648999999999</v>
      </c>
      <c r="C474" s="25">
        <v>-0.33539653000000003</v>
      </c>
      <c r="D474" s="26">
        <v>-2.2071092000000001E-3</v>
      </c>
      <c r="E474" s="28">
        <f t="shared" si="21"/>
        <v>3.6761708840000004E-4</v>
      </c>
      <c r="F474" s="18">
        <f t="shared" si="22"/>
        <v>1.6431672782597608</v>
      </c>
      <c r="G474" s="12">
        <f t="shared" si="23"/>
        <v>11.329184523459402</v>
      </c>
    </row>
    <row r="475" spans="1:7" x14ac:dyDescent="0.25">
      <c r="A475" s="24">
        <v>46.928711</v>
      </c>
      <c r="B475" s="23">
        <v>-20.713813999999999</v>
      </c>
      <c r="C475" s="25">
        <v>-0.33542781999999999</v>
      </c>
      <c r="D475" s="26">
        <v>-2.2119907999999999E-3</v>
      </c>
      <c r="E475" s="28">
        <f t="shared" si="21"/>
        <v>3.6843068840000003E-4</v>
      </c>
      <c r="F475" s="18">
        <f t="shared" si="22"/>
        <v>1.6483529441930524</v>
      </c>
      <c r="G475" s="12">
        <f t="shared" si="23"/>
        <v>11.364938257733797</v>
      </c>
    </row>
    <row r="476" spans="1:7" x14ac:dyDescent="0.25">
      <c r="A476" s="24">
        <v>47.028320000000001</v>
      </c>
      <c r="B476" s="23">
        <v>-20.754443999999999</v>
      </c>
      <c r="C476" s="25">
        <v>-0.33551344</v>
      </c>
      <c r="D476" s="26">
        <v>-2.2178681E-3</v>
      </c>
      <c r="E476" s="28">
        <f t="shared" si="21"/>
        <v>3.6941023840000002E-4</v>
      </c>
      <c r="F476" s="18">
        <f t="shared" si="22"/>
        <v>1.6515861768619644</v>
      </c>
      <c r="G476" s="12">
        <f t="shared" si="23"/>
        <v>11.387230503932962</v>
      </c>
    </row>
    <row r="477" spans="1:7" x14ac:dyDescent="0.25">
      <c r="A477" s="24">
        <v>47.127929999999999</v>
      </c>
      <c r="B477" s="23">
        <v>-20.794626000000001</v>
      </c>
      <c r="C477" s="25">
        <v>-0.33541393000000003</v>
      </c>
      <c r="D477" s="26">
        <v>-2.2207706000000002E-3</v>
      </c>
      <c r="E477" s="28">
        <f t="shared" si="21"/>
        <v>3.6989398840000007E-4</v>
      </c>
      <c r="F477" s="18">
        <f t="shared" si="22"/>
        <v>1.6547837588236236</v>
      </c>
      <c r="G477" s="12">
        <f t="shared" si="23"/>
        <v>11.409276948352725</v>
      </c>
    </row>
    <row r="478" spans="1:7" x14ac:dyDescent="0.25">
      <c r="A478" s="24">
        <v>47.227539</v>
      </c>
      <c r="B478" s="23">
        <v>-20.823343000000001</v>
      </c>
      <c r="C478" s="25">
        <v>-0.33546643999999998</v>
      </c>
      <c r="D478" s="26">
        <v>-2.2268206999999998E-3</v>
      </c>
      <c r="E478" s="28">
        <f t="shared" si="21"/>
        <v>3.7090233840000002E-4</v>
      </c>
      <c r="F478" s="18">
        <f t="shared" si="22"/>
        <v>1.6570689850740088</v>
      </c>
      <c r="G478" s="12">
        <f t="shared" si="23"/>
        <v>11.425032952145523</v>
      </c>
    </row>
    <row r="479" spans="1:7" x14ac:dyDescent="0.25">
      <c r="A479" s="24">
        <v>47.327148000000001</v>
      </c>
      <c r="B479" s="23">
        <v>-20.857302000000001</v>
      </c>
      <c r="C479" s="25">
        <v>-0.33551994000000002</v>
      </c>
      <c r="D479" s="26">
        <v>-2.2298423999999998E-3</v>
      </c>
      <c r="E479" s="28">
        <f t="shared" si="21"/>
        <v>3.7140595506666665E-4</v>
      </c>
      <c r="F479" s="18">
        <f t="shared" si="22"/>
        <v>1.6597713564302374</v>
      </c>
      <c r="G479" s="12">
        <f t="shared" si="23"/>
        <v>11.443665056223235</v>
      </c>
    </row>
    <row r="480" spans="1:7" x14ac:dyDescent="0.25">
      <c r="A480" s="24">
        <v>47.426758</v>
      </c>
      <c r="B480" s="23">
        <v>-20.871369999999999</v>
      </c>
      <c r="C480" s="25">
        <v>-0.33560476</v>
      </c>
      <c r="D480" s="26">
        <v>-2.2331625000000001E-3</v>
      </c>
      <c r="E480" s="28">
        <f t="shared" si="21"/>
        <v>3.7195930506666669E-4</v>
      </c>
      <c r="F480" s="18">
        <f t="shared" si="22"/>
        <v>1.6608908522999457</v>
      </c>
      <c r="G480" s="12">
        <f t="shared" si="23"/>
        <v>11.451383671028301</v>
      </c>
    </row>
    <row r="481" spans="1:7" x14ac:dyDescent="0.25">
      <c r="A481" s="24">
        <v>47.526367</v>
      </c>
      <c r="B481" s="23">
        <v>-20.930622</v>
      </c>
      <c r="C481" s="25">
        <v>-0.33565727000000001</v>
      </c>
      <c r="D481" s="26">
        <v>-2.2415010999999999E-3</v>
      </c>
      <c r="E481" s="28">
        <f t="shared" si="21"/>
        <v>3.7334907173333334E-4</v>
      </c>
      <c r="F481" s="18">
        <f t="shared" si="22"/>
        <v>1.6656059766439864</v>
      </c>
      <c r="G481" s="12">
        <f t="shared" si="23"/>
        <v>11.483893151013362</v>
      </c>
    </row>
    <row r="482" spans="1:7" x14ac:dyDescent="0.25">
      <c r="A482" s="24">
        <v>47.625976999999999</v>
      </c>
      <c r="B482" s="23">
        <v>-20.986474999999999</v>
      </c>
      <c r="C482" s="25">
        <v>-0.33565578000000001</v>
      </c>
      <c r="D482" s="26">
        <v>-2.2482363999999999E-3</v>
      </c>
      <c r="E482" s="28">
        <f t="shared" si="21"/>
        <v>3.7447162173333336E-4</v>
      </c>
      <c r="F482" s="18">
        <f t="shared" si="22"/>
        <v>1.670050617162242</v>
      </c>
      <c r="G482" s="12">
        <f t="shared" si="23"/>
        <v>11.514537719730122</v>
      </c>
    </row>
    <row r="483" spans="1:7" x14ac:dyDescent="0.25">
      <c r="A483" s="24">
        <v>47.725586</v>
      </c>
      <c r="B483" s="23">
        <v>-21.037773000000001</v>
      </c>
      <c r="C483" s="25">
        <v>-0.33578739000000002</v>
      </c>
      <c r="D483" s="26">
        <v>-2.2524388000000001E-3</v>
      </c>
      <c r="E483" s="28">
        <f t="shared" si="21"/>
        <v>3.751720217333334E-4</v>
      </c>
      <c r="F483" s="18">
        <f t="shared" si="22"/>
        <v>1.6741327822976062</v>
      </c>
      <c r="G483" s="12">
        <f t="shared" si="23"/>
        <v>11.542683120801371</v>
      </c>
    </row>
    <row r="484" spans="1:7" x14ac:dyDescent="0.25">
      <c r="A484" s="24">
        <v>47.825195000000001</v>
      </c>
      <c r="B484" s="23">
        <v>-21.076637000000002</v>
      </c>
      <c r="C484" s="25">
        <v>-0.33574724</v>
      </c>
      <c r="D484" s="26">
        <v>-2.2571472999999998E-3</v>
      </c>
      <c r="E484" s="28">
        <f t="shared" si="21"/>
        <v>3.7595677173333332E-4</v>
      </c>
      <c r="F484" s="18">
        <f t="shared" si="22"/>
        <v>1.6772254811517679</v>
      </c>
      <c r="G484" s="12">
        <f t="shared" si="23"/>
        <v>11.564006425164758</v>
      </c>
    </row>
    <row r="485" spans="1:7" x14ac:dyDescent="0.25">
      <c r="A485" s="24">
        <v>47.924804999999999</v>
      </c>
      <c r="B485" s="23">
        <v>-21.119071999999999</v>
      </c>
      <c r="C485" s="25">
        <v>-0.3357811</v>
      </c>
      <c r="D485" s="26">
        <v>-2.2626191E-3</v>
      </c>
      <c r="E485" s="28">
        <f t="shared" si="21"/>
        <v>3.7686873840000004E-4</v>
      </c>
      <c r="F485" s="18">
        <f t="shared" si="22"/>
        <v>1.68060235115682</v>
      </c>
      <c r="G485" s="12">
        <f t="shared" si="23"/>
        <v>11.587289011122463</v>
      </c>
    </row>
    <row r="486" spans="1:7" x14ac:dyDescent="0.25">
      <c r="A486" s="24">
        <v>48.024414</v>
      </c>
      <c r="B486" s="23">
        <v>-21.168039</v>
      </c>
      <c r="C486" s="25">
        <v>-0.33587652000000001</v>
      </c>
      <c r="D486" s="26">
        <v>-2.2669820999999999E-3</v>
      </c>
      <c r="E486" s="28">
        <f t="shared" si="21"/>
        <v>3.7759590506666668E-4</v>
      </c>
      <c r="F486" s="18">
        <f t="shared" si="22"/>
        <v>1.6844990212060107</v>
      </c>
      <c r="G486" s="12">
        <f t="shared" si="23"/>
        <v>11.614155474810243</v>
      </c>
    </row>
    <row r="487" spans="1:7" x14ac:dyDescent="0.25">
      <c r="A487" s="24">
        <v>48.124023000000001</v>
      </c>
      <c r="B487" s="23">
        <v>-21.218834000000001</v>
      </c>
      <c r="C487" s="25">
        <v>-0.33589764999999999</v>
      </c>
      <c r="D487" s="26">
        <v>-2.2733717E-3</v>
      </c>
      <c r="E487" s="28">
        <f t="shared" si="21"/>
        <v>3.7866083840000004E-4</v>
      </c>
      <c r="F487" s="18">
        <f t="shared" si="22"/>
        <v>1.6885411588731871</v>
      </c>
      <c r="G487" s="12">
        <f t="shared" si="23"/>
        <v>11.642024897544347</v>
      </c>
    </row>
    <row r="488" spans="1:7" x14ac:dyDescent="0.25">
      <c r="A488" s="24">
        <v>48.223633</v>
      </c>
      <c r="B488" s="23">
        <v>-21.265740999999998</v>
      </c>
      <c r="C488" s="25">
        <v>-0.33599654000000001</v>
      </c>
      <c r="D488" s="26">
        <v>-2.2810846999999999E-3</v>
      </c>
      <c r="E488" s="28">
        <f t="shared" si="21"/>
        <v>3.7994633840000001E-4</v>
      </c>
      <c r="F488" s="18">
        <f t="shared" si="22"/>
        <v>1.6922738993309927</v>
      </c>
      <c r="G488" s="12">
        <f t="shared" si="23"/>
        <v>11.667761111978612</v>
      </c>
    </row>
    <row r="489" spans="1:7" x14ac:dyDescent="0.25">
      <c r="A489" s="24">
        <v>48.323242</v>
      </c>
      <c r="B489" s="23">
        <v>-21.295546000000002</v>
      </c>
      <c r="C489" s="25">
        <v>-0.33596373000000002</v>
      </c>
      <c r="D489" s="26">
        <v>-2.2818893000000002E-3</v>
      </c>
      <c r="E489" s="28">
        <f t="shared" si="21"/>
        <v>3.8008043840000004E-4</v>
      </c>
      <c r="F489" s="18">
        <f t="shared" si="22"/>
        <v>1.6946457058704198</v>
      </c>
      <c r="G489" s="12">
        <f t="shared" si="23"/>
        <v>11.684114062949968</v>
      </c>
    </row>
    <row r="490" spans="1:7" x14ac:dyDescent="0.25">
      <c r="A490" s="24">
        <v>48.422851999999999</v>
      </c>
      <c r="B490" s="23">
        <v>-21.345635999999999</v>
      </c>
      <c r="C490" s="25">
        <v>-0.33594205999999999</v>
      </c>
      <c r="D490" s="26">
        <v>-2.2876947000000001E-3</v>
      </c>
      <c r="E490" s="28">
        <f t="shared" si="21"/>
        <v>3.8104800506666669E-4</v>
      </c>
      <c r="F490" s="18">
        <f t="shared" si="22"/>
        <v>1.6986317414201562</v>
      </c>
      <c r="G490" s="12">
        <f t="shared" si="23"/>
        <v>11.711596677080319</v>
      </c>
    </row>
    <row r="491" spans="1:7" x14ac:dyDescent="0.25">
      <c r="A491" s="24">
        <v>48.522461</v>
      </c>
      <c r="B491" s="23">
        <v>-21.399134</v>
      </c>
      <c r="C491" s="25">
        <v>-0.33602264999999998</v>
      </c>
      <c r="D491" s="26">
        <v>-2.2952110000000001E-3</v>
      </c>
      <c r="E491" s="28">
        <f t="shared" si="21"/>
        <v>3.8230072173333338E-4</v>
      </c>
      <c r="F491" s="18">
        <f t="shared" si="22"/>
        <v>1.7028889769929214</v>
      </c>
      <c r="G491" s="12">
        <f t="shared" si="23"/>
        <v>11.740949140461147</v>
      </c>
    </row>
    <row r="492" spans="1:7" x14ac:dyDescent="0.25">
      <c r="A492" s="24">
        <v>48.622070000000001</v>
      </c>
      <c r="B492" s="23">
        <v>-21.423323</v>
      </c>
      <c r="C492" s="25">
        <v>-0.33609438000000003</v>
      </c>
      <c r="D492" s="26">
        <v>-2.2986918000000001E-3</v>
      </c>
      <c r="E492" s="28">
        <f t="shared" si="21"/>
        <v>3.8288085506666672E-4</v>
      </c>
      <c r="F492" s="18">
        <f t="shared" si="22"/>
        <v>1.7048138764521463</v>
      </c>
      <c r="G492" s="12">
        <f t="shared" si="23"/>
        <v>11.754220790554958</v>
      </c>
    </row>
    <row r="493" spans="1:7" x14ac:dyDescent="0.25">
      <c r="A493" s="24">
        <v>48.721679999999999</v>
      </c>
      <c r="B493" s="23">
        <v>-21.480015000000002</v>
      </c>
      <c r="C493" s="25">
        <v>-0.33615657999999998</v>
      </c>
      <c r="D493" s="26">
        <v>-2.3034899E-3</v>
      </c>
      <c r="E493" s="28">
        <f t="shared" si="21"/>
        <v>3.8368053840000005E-4</v>
      </c>
      <c r="F493" s="18">
        <f t="shared" si="22"/>
        <v>1.7093252824690293</v>
      </c>
      <c r="G493" s="12">
        <f t="shared" si="23"/>
        <v>11.78532568894342</v>
      </c>
    </row>
    <row r="494" spans="1:7" x14ac:dyDescent="0.25">
      <c r="A494" s="24">
        <v>48.821289</v>
      </c>
      <c r="B494" s="23">
        <v>-21.512447000000002</v>
      </c>
      <c r="C494" s="25">
        <v>-0.33614330999999997</v>
      </c>
      <c r="D494" s="26">
        <v>-2.307585E-3</v>
      </c>
      <c r="E494" s="28">
        <f t="shared" si="21"/>
        <v>3.843630550666667E-4</v>
      </c>
      <c r="F494" s="18">
        <f t="shared" si="22"/>
        <v>1.7119061390262074</v>
      </c>
      <c r="G494" s="12">
        <f t="shared" si="23"/>
        <v>11.803119982045347</v>
      </c>
    </row>
    <row r="495" spans="1:7" x14ac:dyDescent="0.25">
      <c r="A495" s="24">
        <v>48.920898000000001</v>
      </c>
      <c r="B495" s="23">
        <v>-21.568767999999999</v>
      </c>
      <c r="C495" s="25">
        <v>-0.33620213999999998</v>
      </c>
      <c r="D495" s="26">
        <v>-2.3149459E-3</v>
      </c>
      <c r="E495" s="28">
        <f t="shared" si="21"/>
        <v>3.8558987173333334E-4</v>
      </c>
      <c r="F495" s="18">
        <f t="shared" si="22"/>
        <v>1.7163880218011465</v>
      </c>
      <c r="G495" s="12">
        <f t="shared" si="23"/>
        <v>11.834021325835236</v>
      </c>
    </row>
    <row r="496" spans="1:7" x14ac:dyDescent="0.25">
      <c r="A496" s="24">
        <v>49.020508</v>
      </c>
      <c r="B496" s="23">
        <v>-21.591208000000002</v>
      </c>
      <c r="C496" s="25">
        <v>-0.33616753999999999</v>
      </c>
      <c r="D496" s="26">
        <v>-2.3200421000000001E-3</v>
      </c>
      <c r="E496" s="28">
        <f t="shared" si="21"/>
        <v>3.8643923840000002E-4</v>
      </c>
      <c r="F496" s="18">
        <f t="shared" si="22"/>
        <v>1.7181737402626378</v>
      </c>
      <c r="G496" s="12">
        <f t="shared" si="23"/>
        <v>11.846333361392936</v>
      </c>
    </row>
    <row r="497" spans="1:7" x14ac:dyDescent="0.25">
      <c r="A497" s="24">
        <v>49.120117</v>
      </c>
      <c r="B497" s="23">
        <v>-21.637884</v>
      </c>
      <c r="C497" s="25">
        <v>-0.33619516999999999</v>
      </c>
      <c r="D497" s="26">
        <v>-2.3246915E-3</v>
      </c>
      <c r="E497" s="28">
        <f t="shared" si="21"/>
        <v>3.8721413840000005E-4</v>
      </c>
      <c r="F497" s="18">
        <f t="shared" si="22"/>
        <v>1.7218880983245164</v>
      </c>
      <c r="G497" s="12">
        <f t="shared" si="23"/>
        <v>11.871942834284694</v>
      </c>
    </row>
    <row r="498" spans="1:7" x14ac:dyDescent="0.25">
      <c r="A498" s="24">
        <v>49.219726999999999</v>
      </c>
      <c r="B498" s="23">
        <v>-21.706651999999998</v>
      </c>
      <c r="C498" s="25">
        <v>-0.33632630000000002</v>
      </c>
      <c r="D498" s="26">
        <v>-2.3321599999999998E-3</v>
      </c>
      <c r="E498" s="28">
        <f t="shared" si="21"/>
        <v>3.884588884E-4</v>
      </c>
      <c r="F498" s="18">
        <f t="shared" si="22"/>
        <v>1.7273604818877879</v>
      </c>
      <c r="G498" s="12">
        <f t="shared" si="23"/>
        <v>11.909673407423366</v>
      </c>
    </row>
    <row r="499" spans="1:7" x14ac:dyDescent="0.25">
      <c r="A499" s="24">
        <v>49.319336</v>
      </c>
      <c r="B499" s="23">
        <v>-21.755074</v>
      </c>
      <c r="C499" s="25">
        <v>-0.33641665999999998</v>
      </c>
      <c r="D499" s="26">
        <v>-2.334717E-3</v>
      </c>
      <c r="E499" s="28">
        <f t="shared" si="21"/>
        <v>3.8888505506666672E-4</v>
      </c>
      <c r="F499" s="18">
        <f t="shared" si="22"/>
        <v>1.731213782214986</v>
      </c>
      <c r="G499" s="12">
        <f t="shared" si="23"/>
        <v>11.936240848857185</v>
      </c>
    </row>
    <row r="500" spans="1:7" x14ac:dyDescent="0.25">
      <c r="A500" s="24">
        <v>49.418945000000001</v>
      </c>
      <c r="B500" s="23">
        <v>-21.802349</v>
      </c>
      <c r="C500" s="25">
        <v>-0.33640387999999999</v>
      </c>
      <c r="D500" s="26">
        <v>-2.3416906999999998E-3</v>
      </c>
      <c r="E500" s="28">
        <f t="shared" si="21"/>
        <v>3.900473384E-4</v>
      </c>
      <c r="F500" s="18">
        <f t="shared" si="22"/>
        <v>1.7349758071823207</v>
      </c>
      <c r="G500" s="12">
        <f t="shared" si="23"/>
        <v>11.962178971895963</v>
      </c>
    </row>
    <row r="501" spans="1:7" x14ac:dyDescent="0.25">
      <c r="A501" s="24">
        <v>49.518554999999999</v>
      </c>
      <c r="B501" s="23">
        <v>-21.855091000000002</v>
      </c>
      <c r="C501" s="25">
        <v>-0.33639883999999998</v>
      </c>
      <c r="D501" s="26">
        <v>-2.3452429999999999E-3</v>
      </c>
      <c r="E501" s="28">
        <f t="shared" si="21"/>
        <v>3.9063938840000001E-4</v>
      </c>
      <c r="F501" s="18">
        <f t="shared" si="22"/>
        <v>1.7391728821865973</v>
      </c>
      <c r="G501" s="12">
        <f t="shared" si="23"/>
        <v>11.991116644774044</v>
      </c>
    </row>
    <row r="502" spans="1:7" x14ac:dyDescent="0.25">
      <c r="A502" s="24">
        <v>49.618164</v>
      </c>
      <c r="B502" s="23">
        <v>-21.892106999999999</v>
      </c>
      <c r="C502" s="25">
        <v>-0.33649456999999999</v>
      </c>
      <c r="D502" s="26">
        <v>-2.3492842000000002E-3</v>
      </c>
      <c r="E502" s="28">
        <f t="shared" si="21"/>
        <v>3.9131292173333337E-4</v>
      </c>
      <c r="F502" s="18">
        <f t="shared" si="22"/>
        <v>1.7421185218733417</v>
      </c>
      <c r="G502" s="12">
        <f t="shared" si="23"/>
        <v>12.011426016797381</v>
      </c>
    </row>
    <row r="503" spans="1:7" x14ac:dyDescent="0.25">
      <c r="A503" s="24">
        <v>49.717773000000001</v>
      </c>
      <c r="B503" s="23">
        <v>-21.930923</v>
      </c>
      <c r="C503" s="25">
        <v>-0.33663124</v>
      </c>
      <c r="D503" s="26">
        <v>-2.3553162000000002E-3</v>
      </c>
      <c r="E503" s="28">
        <f t="shared" si="21"/>
        <v>3.9231825506666674E-4</v>
      </c>
      <c r="F503" s="18">
        <f t="shared" si="22"/>
        <v>1.7452074010088694</v>
      </c>
      <c r="G503" s="12">
        <f t="shared" si="23"/>
        <v>12.032722985255832</v>
      </c>
    </row>
    <row r="504" spans="1:7" x14ac:dyDescent="0.25">
      <c r="A504" s="24">
        <v>49.817383</v>
      </c>
      <c r="B504" s="23">
        <v>-21.967970000000001</v>
      </c>
      <c r="C504" s="25">
        <v>-0.33651872999999999</v>
      </c>
      <c r="D504" s="26">
        <v>-2.3608834E-3</v>
      </c>
      <c r="E504" s="28">
        <f t="shared" si="21"/>
        <v>3.9324612173333336E-4</v>
      </c>
      <c r="F504" s="18">
        <f t="shared" si="22"/>
        <v>1.7481555075972322</v>
      </c>
      <c r="G504" s="12">
        <f t="shared" si="23"/>
        <v>12.053049365884446</v>
      </c>
    </row>
    <row r="505" spans="1:7" x14ac:dyDescent="0.25">
      <c r="A505" s="24">
        <v>49.916992</v>
      </c>
      <c r="B505" s="23">
        <v>-22.011704999999999</v>
      </c>
      <c r="C505" s="25">
        <v>-0.33665156000000002</v>
      </c>
      <c r="D505" s="26">
        <v>-2.3648173000000001E-3</v>
      </c>
      <c r="E505" s="28">
        <f t="shared" si="21"/>
        <v>3.9390177173333337E-4</v>
      </c>
      <c r="F505" s="18">
        <f t="shared" si="22"/>
        <v>1.751635828315294</v>
      </c>
      <c r="G505" s="12">
        <f t="shared" si="23"/>
        <v>12.077045215934174</v>
      </c>
    </row>
    <row r="506" spans="1:7" x14ac:dyDescent="0.25">
      <c r="A506" s="24">
        <v>50.016601999999999</v>
      </c>
      <c r="B506" s="23">
        <v>-22.054171</v>
      </c>
      <c r="C506" s="25">
        <v>-0.33668619</v>
      </c>
      <c r="D506" s="26">
        <v>-2.3705092999999999E-3</v>
      </c>
      <c r="E506" s="28">
        <f t="shared" si="21"/>
        <v>3.9485043840000003E-4</v>
      </c>
      <c r="F506" s="18">
        <f t="shared" si="22"/>
        <v>1.7550151652219643</v>
      </c>
      <c r="G506" s="12">
        <f t="shared" si="23"/>
        <v>12.100344810497152</v>
      </c>
    </row>
    <row r="507" spans="1:7" x14ac:dyDescent="0.25">
      <c r="A507" s="24">
        <v>50.116211</v>
      </c>
      <c r="B507" s="23">
        <v>-22.114353000000001</v>
      </c>
      <c r="C507" s="25">
        <v>-0.33664729999999998</v>
      </c>
      <c r="D507" s="26">
        <v>-2.3763149999999999E-3</v>
      </c>
      <c r="E507" s="28">
        <f t="shared" si="21"/>
        <v>3.958180550666667E-4</v>
      </c>
      <c r="F507" s="18">
        <f t="shared" si="22"/>
        <v>1.7598042966145426</v>
      </c>
      <c r="G507" s="12">
        <f t="shared" si="23"/>
        <v>12.133364548640349</v>
      </c>
    </row>
    <row r="508" spans="1:7" x14ac:dyDescent="0.25">
      <c r="A508" s="24">
        <v>50.215820000000001</v>
      </c>
      <c r="B508" s="23">
        <v>-22.164276000000001</v>
      </c>
      <c r="C508" s="25">
        <v>-0.33677030000000002</v>
      </c>
      <c r="D508" s="26">
        <v>-2.3812740000000001E-3</v>
      </c>
      <c r="E508" s="28">
        <f t="shared" si="21"/>
        <v>3.9664455506666671E-4</v>
      </c>
      <c r="F508" s="18">
        <f t="shared" si="22"/>
        <v>1.7637770427265309</v>
      </c>
      <c r="G508" s="12">
        <f t="shared" si="23"/>
        <v>12.160755535768113</v>
      </c>
    </row>
    <row r="509" spans="1:7" x14ac:dyDescent="0.25">
      <c r="A509" s="24">
        <v>50.315429999999999</v>
      </c>
      <c r="B509" s="23">
        <v>-22.189057999999999</v>
      </c>
      <c r="C509" s="25">
        <v>-0.3367424</v>
      </c>
      <c r="D509" s="26">
        <v>-2.3856192999999999E-3</v>
      </c>
      <c r="E509" s="28">
        <f t="shared" si="21"/>
        <v>3.9736877173333337E-4</v>
      </c>
      <c r="F509" s="18">
        <f t="shared" si="22"/>
        <v>1.7657491316263825</v>
      </c>
      <c r="G509" s="12">
        <f t="shared" si="23"/>
        <v>12.174352544020824</v>
      </c>
    </row>
    <row r="510" spans="1:7" x14ac:dyDescent="0.25">
      <c r="A510" s="24">
        <v>50.415039</v>
      </c>
      <c r="B510" s="23">
        <v>-22.228832000000001</v>
      </c>
      <c r="C510" s="25">
        <v>-0.33676561999999999</v>
      </c>
      <c r="D510" s="26">
        <v>-2.3908585000000002E-3</v>
      </c>
      <c r="E510" s="28">
        <f t="shared" si="21"/>
        <v>3.9824197173333342E-4</v>
      </c>
      <c r="F510" s="18">
        <f t="shared" si="22"/>
        <v>1.7689142459796512</v>
      </c>
      <c r="G510" s="12">
        <f t="shared" si="23"/>
        <v>12.196175133248627</v>
      </c>
    </row>
    <row r="511" spans="1:7" x14ac:dyDescent="0.25">
      <c r="A511" s="24">
        <v>50.514648000000001</v>
      </c>
      <c r="B511" s="23">
        <v>-22.281717</v>
      </c>
      <c r="C511" s="25">
        <v>-0.33677312999999998</v>
      </c>
      <c r="D511" s="26">
        <v>-2.3954063999999998E-3</v>
      </c>
      <c r="E511" s="28">
        <f t="shared" si="21"/>
        <v>3.9899995506666668E-4</v>
      </c>
      <c r="F511" s="18">
        <f t="shared" si="22"/>
        <v>1.7731227005623584</v>
      </c>
      <c r="G511" s="12">
        <f t="shared" si="23"/>
        <v>12.225191265176829</v>
      </c>
    </row>
    <row r="512" spans="1:7" x14ac:dyDescent="0.25">
      <c r="A512" s="24">
        <v>50.614258</v>
      </c>
      <c r="B512" s="23">
        <v>-22.319514999999999</v>
      </c>
      <c r="C512" s="25">
        <v>-0.33693042000000001</v>
      </c>
      <c r="D512" s="26">
        <v>-2.4012654999999998E-3</v>
      </c>
      <c r="E512" s="28">
        <f t="shared" si="21"/>
        <v>3.9997647173333335E-4</v>
      </c>
      <c r="F512" s="18">
        <f t="shared" si="22"/>
        <v>1.7761305698318521</v>
      </c>
      <c r="G512" s="12">
        <f t="shared" si="23"/>
        <v>12.245929692984756</v>
      </c>
    </row>
    <row r="513" spans="1:7" x14ac:dyDescent="0.25">
      <c r="A513" s="24">
        <v>50.713867</v>
      </c>
      <c r="B513" s="23">
        <v>-22.351582000000001</v>
      </c>
      <c r="C513" s="25">
        <v>-0.33692080000000002</v>
      </c>
      <c r="D513" s="26">
        <v>-2.4049073000000001E-3</v>
      </c>
      <c r="E513" s="28">
        <f t="shared" si="21"/>
        <v>4.0058343840000004E-4</v>
      </c>
      <c r="F513" s="18">
        <f t="shared" si="22"/>
        <v>1.7786823806119161</v>
      </c>
      <c r="G513" s="12">
        <f t="shared" si="23"/>
        <v>12.263523723476231</v>
      </c>
    </row>
    <row r="514" spans="1:7" x14ac:dyDescent="0.25">
      <c r="A514" s="24">
        <v>50.813476999999999</v>
      </c>
      <c r="B514" s="23">
        <v>-22.421517999999999</v>
      </c>
      <c r="C514" s="25">
        <v>-0.33693936000000002</v>
      </c>
      <c r="D514" s="26">
        <v>-2.4119227000000002E-3</v>
      </c>
      <c r="E514" s="28">
        <f t="shared" si="21"/>
        <v>4.0175267173333341E-4</v>
      </c>
      <c r="F514" s="18">
        <f t="shared" si="22"/>
        <v>1.7842477106619534</v>
      </c>
      <c r="G514" s="12">
        <f t="shared" si="23"/>
        <v>12.301895136968353</v>
      </c>
    </row>
    <row r="515" spans="1:7" x14ac:dyDescent="0.25">
      <c r="A515" s="24">
        <v>50.913086</v>
      </c>
      <c r="B515" s="23">
        <v>-22.466873</v>
      </c>
      <c r="C515" s="25">
        <v>-0.33708118999999998</v>
      </c>
      <c r="D515" s="26">
        <v>-2.4177283000000002E-3</v>
      </c>
      <c r="E515" s="28">
        <f t="shared" si="21"/>
        <v>4.0272027173333339E-4</v>
      </c>
      <c r="F515" s="18">
        <f t="shared" si="22"/>
        <v>1.7878569468839201</v>
      </c>
      <c r="G515" s="12">
        <f t="shared" si="23"/>
        <v>12.32677982380968</v>
      </c>
    </row>
    <row r="516" spans="1:7" x14ac:dyDescent="0.25">
      <c r="A516" s="24">
        <v>51.012695000000001</v>
      </c>
      <c r="B516" s="23">
        <v>-22.502168999999999</v>
      </c>
      <c r="C516" s="25">
        <v>-0.33701407999999999</v>
      </c>
      <c r="D516" s="26">
        <v>-2.4209649000000001E-3</v>
      </c>
      <c r="E516" s="28">
        <f t="shared" si="21"/>
        <v>4.0325970506666672E-4</v>
      </c>
      <c r="F516" s="18">
        <f t="shared" si="22"/>
        <v>1.7906657133196056</v>
      </c>
      <c r="G516" s="12">
        <f t="shared" si="23"/>
        <v>12.346145492572804</v>
      </c>
    </row>
    <row r="517" spans="1:7" x14ac:dyDescent="0.25">
      <c r="A517" s="24">
        <v>51.112304999999999</v>
      </c>
      <c r="B517" s="23">
        <v>-22.554461</v>
      </c>
      <c r="C517" s="25">
        <v>-0.33702996000000002</v>
      </c>
      <c r="D517" s="26">
        <v>-2.4289278999999999E-3</v>
      </c>
      <c r="E517" s="28">
        <f t="shared" ref="E517:E580" si="24" xml:space="preserve"> (delta_0 - D517) / L</f>
        <v>4.0458687173333332E-4</v>
      </c>
      <c r="F517" s="18">
        <f t="shared" ref="F517:F580" si="25" xml:space="preserve"> -B517 / A_4x8_in2</f>
        <v>1.7948269784616864</v>
      </c>
      <c r="G517" s="12">
        <f t="shared" ref="G517:G580" si="26" xml:space="preserve"> -B517 * kip_to_N / A_4x8_mm2</f>
        <v>12.374836266342108</v>
      </c>
    </row>
    <row r="518" spans="1:7" x14ac:dyDescent="0.25">
      <c r="A518" s="24">
        <v>51.211914</v>
      </c>
      <c r="B518" s="23">
        <v>-22.592328999999999</v>
      </c>
      <c r="C518" s="25">
        <v>-0.33715223999999999</v>
      </c>
      <c r="D518" s="26">
        <v>-2.4314075999999998E-3</v>
      </c>
      <c r="E518" s="28">
        <f t="shared" si="24"/>
        <v>4.0500015506666668E-4</v>
      </c>
      <c r="F518" s="18">
        <f t="shared" si="25"/>
        <v>1.7978404181541883</v>
      </c>
      <c r="G518" s="12">
        <f t="shared" si="26"/>
        <v>12.395613100678066</v>
      </c>
    </row>
    <row r="519" spans="1:7" x14ac:dyDescent="0.25">
      <c r="A519" s="24">
        <v>51.311523000000001</v>
      </c>
      <c r="B519" s="23">
        <v>-22.621960000000001</v>
      </c>
      <c r="C519" s="25">
        <v>-0.3371461</v>
      </c>
      <c r="D519" s="26">
        <v>-2.4363130999999999E-3</v>
      </c>
      <c r="E519" s="28">
        <f t="shared" si="24"/>
        <v>4.0581773839999999E-4</v>
      </c>
      <c r="F519" s="18">
        <f t="shared" si="25"/>
        <v>1.8001983782135664</v>
      </c>
      <c r="G519" s="12">
        <f t="shared" si="26"/>
        <v>12.411870583994029</v>
      </c>
    </row>
    <row r="520" spans="1:7" x14ac:dyDescent="0.25">
      <c r="A520" s="24">
        <v>51.411133</v>
      </c>
      <c r="B520" s="23">
        <v>-22.644876</v>
      </c>
      <c r="C520" s="25">
        <v>-0.33727597999999998</v>
      </c>
      <c r="D520" s="26">
        <v>-2.441576E-3</v>
      </c>
      <c r="E520" s="28">
        <f t="shared" si="24"/>
        <v>4.0669488840000003E-4</v>
      </c>
      <c r="F520" s="18">
        <f t="shared" si="25"/>
        <v>1.8020219755515132</v>
      </c>
      <c r="G520" s="12">
        <f t="shared" si="26"/>
        <v>12.424443783942342</v>
      </c>
    </row>
    <row r="521" spans="1:7" x14ac:dyDescent="0.25">
      <c r="A521" s="24">
        <v>51.510742</v>
      </c>
      <c r="B521" s="23">
        <v>-22.677773999999999</v>
      </c>
      <c r="C521" s="25">
        <v>-0.33719181999999998</v>
      </c>
      <c r="D521" s="26">
        <v>-2.4454621999999999E-3</v>
      </c>
      <c r="E521" s="28">
        <f t="shared" si="24"/>
        <v>4.0734258839999999E-4</v>
      </c>
      <c r="F521" s="18">
        <f t="shared" si="25"/>
        <v>1.8046399152104318</v>
      </c>
      <c r="G521" s="12">
        <f t="shared" si="26"/>
        <v>12.442493754788027</v>
      </c>
    </row>
    <row r="522" spans="1:7" x14ac:dyDescent="0.25">
      <c r="A522" s="24">
        <v>51.610351999999999</v>
      </c>
      <c r="B522" s="23">
        <v>-22.734767999999999</v>
      </c>
      <c r="C522" s="25">
        <v>-0.33728745999999998</v>
      </c>
      <c r="D522" s="26">
        <v>-2.4536520000000002E-3</v>
      </c>
      <c r="E522" s="28">
        <f t="shared" si="24"/>
        <v>4.0870755506666674E-4</v>
      </c>
      <c r="F522" s="18">
        <f t="shared" si="25"/>
        <v>1.8091753536237216</v>
      </c>
      <c r="G522" s="12">
        <f t="shared" si="26"/>
        <v>12.473764349911709</v>
      </c>
    </row>
    <row r="523" spans="1:7" x14ac:dyDescent="0.25">
      <c r="A523" s="24">
        <v>51.709961</v>
      </c>
      <c r="B523" s="23">
        <v>-22.790281</v>
      </c>
      <c r="C523" s="25">
        <v>-0.33733227999999998</v>
      </c>
      <c r="D523" s="26">
        <v>-2.457866E-3</v>
      </c>
      <c r="E523" s="28">
        <f t="shared" si="24"/>
        <v>4.0940988840000001E-4</v>
      </c>
      <c r="F523" s="18">
        <f t="shared" si="25"/>
        <v>1.8135929378016518</v>
      </c>
      <c r="G523" s="12">
        <f t="shared" si="26"/>
        <v>12.504222372635173</v>
      </c>
    </row>
    <row r="524" spans="1:7" x14ac:dyDescent="0.25">
      <c r="A524" s="24">
        <v>51.809570000000001</v>
      </c>
      <c r="B524" s="23">
        <v>-22.827172999999998</v>
      </c>
      <c r="C524" s="25">
        <v>-0.33729362000000002</v>
      </c>
      <c r="D524" s="26">
        <v>-2.4645716999999998E-3</v>
      </c>
      <c r="E524" s="28">
        <f t="shared" si="24"/>
        <v>4.1052750506666665E-4</v>
      </c>
      <c r="F524" s="18">
        <f t="shared" si="25"/>
        <v>1.8165287098819247</v>
      </c>
      <c r="G524" s="12">
        <f t="shared" si="26"/>
        <v>12.524463710237427</v>
      </c>
    </row>
    <row r="525" spans="1:7" x14ac:dyDescent="0.25">
      <c r="A525" s="24">
        <v>51.909179999999999</v>
      </c>
      <c r="B525" s="23">
        <v>-22.890004999999999</v>
      </c>
      <c r="C525" s="25">
        <v>-0.33737426999999998</v>
      </c>
      <c r="D525" s="26">
        <v>-2.4664074E-3</v>
      </c>
      <c r="E525" s="28">
        <f t="shared" si="24"/>
        <v>4.1083345506666668E-4</v>
      </c>
      <c r="F525" s="18">
        <f t="shared" si="25"/>
        <v>1.8215287215740998</v>
      </c>
      <c r="G525" s="12">
        <f t="shared" si="26"/>
        <v>12.558937409798983</v>
      </c>
    </row>
    <row r="526" spans="1:7" x14ac:dyDescent="0.25">
      <c r="A526" s="24">
        <v>52.008789</v>
      </c>
      <c r="B526" s="23">
        <v>-22.918313999999999</v>
      </c>
      <c r="C526" s="25">
        <v>-0.33734846000000002</v>
      </c>
      <c r="D526" s="26">
        <v>-2.4736195E-3</v>
      </c>
      <c r="E526" s="28">
        <f t="shared" si="24"/>
        <v>4.1203547173333338E-4</v>
      </c>
      <c r="F526" s="18">
        <f t="shared" si="25"/>
        <v>1.8237814802160941</v>
      </c>
      <c r="G526" s="12">
        <f t="shared" si="26"/>
        <v>12.574469558399823</v>
      </c>
    </row>
    <row r="527" spans="1:7" x14ac:dyDescent="0.25">
      <c r="A527" s="24">
        <v>52.108398000000001</v>
      </c>
      <c r="B527" s="23">
        <v>-22.963625</v>
      </c>
      <c r="C527" s="25">
        <v>-0.33749667</v>
      </c>
      <c r="D527" s="26">
        <v>-2.4781434000000001E-3</v>
      </c>
      <c r="E527" s="28">
        <f t="shared" si="24"/>
        <v>4.1278945506666669E-4</v>
      </c>
      <c r="F527" s="18">
        <f t="shared" si="25"/>
        <v>1.8273872150293127</v>
      </c>
      <c r="G527" s="12">
        <f t="shared" si="26"/>
        <v>12.59933010399496</v>
      </c>
    </row>
    <row r="528" spans="1:7" x14ac:dyDescent="0.25">
      <c r="A528" s="24">
        <v>52.208008</v>
      </c>
      <c r="B528" s="23">
        <v>-23.027356999999999</v>
      </c>
      <c r="C528" s="25">
        <v>-0.33755459999999998</v>
      </c>
      <c r="D528" s="26">
        <v>-2.4821729999999998E-3</v>
      </c>
      <c r="E528" s="28">
        <f t="shared" si="24"/>
        <v>4.1346105506666667E-4</v>
      </c>
      <c r="F528" s="18">
        <f t="shared" si="25"/>
        <v>1.8324588464458789</v>
      </c>
      <c r="G528" s="12">
        <f t="shared" si="26"/>
        <v>12.634297601774069</v>
      </c>
    </row>
    <row r="529" spans="1:7" x14ac:dyDescent="0.25">
      <c r="A529" s="24">
        <v>52.307617</v>
      </c>
      <c r="B529" s="23">
        <v>-23.055239</v>
      </c>
      <c r="C529" s="25">
        <v>-0.33758008</v>
      </c>
      <c r="D529" s="26">
        <v>-2.4875074E-3</v>
      </c>
      <c r="E529" s="28">
        <f t="shared" si="24"/>
        <v>4.1435012173333339E-4</v>
      </c>
      <c r="F529" s="18">
        <f t="shared" si="25"/>
        <v>1.834677625507523</v>
      </c>
      <c r="G529" s="12">
        <f t="shared" si="26"/>
        <v>12.649595470553916</v>
      </c>
    </row>
    <row r="530" spans="1:7" x14ac:dyDescent="0.25">
      <c r="A530" s="24">
        <v>52.407226999999999</v>
      </c>
      <c r="B530" s="23">
        <v>-23.097049999999999</v>
      </c>
      <c r="C530" s="25">
        <v>-0.33759823</v>
      </c>
      <c r="D530" s="26">
        <v>-2.4926632000000001E-3</v>
      </c>
      <c r="E530" s="28">
        <f t="shared" si="24"/>
        <v>4.1520942173333336E-4</v>
      </c>
      <c r="F530" s="18">
        <f t="shared" si="25"/>
        <v>1.8380048391703305</v>
      </c>
      <c r="G530" s="12">
        <f t="shared" si="26"/>
        <v>12.67253568974745</v>
      </c>
    </row>
    <row r="531" spans="1:7" x14ac:dyDescent="0.25">
      <c r="A531" s="24">
        <v>52.506836</v>
      </c>
      <c r="B531" s="23">
        <v>-23.142515</v>
      </c>
      <c r="C531" s="25">
        <v>-0.33761047999999999</v>
      </c>
      <c r="D531" s="26">
        <v>-2.4995058999999998E-3</v>
      </c>
      <c r="E531" s="28">
        <f t="shared" si="24"/>
        <v>4.1634987173333335E-4</v>
      </c>
      <c r="F531" s="18">
        <f t="shared" si="25"/>
        <v>1.8416228289141672</v>
      </c>
      <c r="G531" s="12">
        <f t="shared" si="26"/>
        <v>12.697480729704258</v>
      </c>
    </row>
    <row r="532" spans="1:7" x14ac:dyDescent="0.25">
      <c r="A532" s="24">
        <v>52.606445000000001</v>
      </c>
      <c r="B532" s="23">
        <v>-23.179777000000001</v>
      </c>
      <c r="C532" s="25">
        <v>-0.33769592999999998</v>
      </c>
      <c r="D532" s="26">
        <v>-2.5048822E-3</v>
      </c>
      <c r="E532" s="28">
        <f t="shared" si="24"/>
        <v>4.1724592173333338E-4</v>
      </c>
      <c r="F532" s="18">
        <f t="shared" si="25"/>
        <v>1.8445880446589125</v>
      </c>
      <c r="G532" s="12">
        <f t="shared" si="26"/>
        <v>12.717925073240396</v>
      </c>
    </row>
    <row r="533" spans="1:7" x14ac:dyDescent="0.25">
      <c r="A533" s="24">
        <v>52.706054999999999</v>
      </c>
      <c r="B533" s="23">
        <v>-23.235393999999999</v>
      </c>
      <c r="C533" s="25">
        <v>-0.33775633999999999</v>
      </c>
      <c r="D533" s="26">
        <v>-2.5102466E-3</v>
      </c>
      <c r="E533" s="28">
        <f t="shared" si="24"/>
        <v>4.1813998840000002E-4</v>
      </c>
      <c r="F533" s="18">
        <f t="shared" si="25"/>
        <v>1.8490139048938832</v>
      </c>
      <c r="G533" s="12">
        <f t="shared" si="26"/>
        <v>12.74844015709122</v>
      </c>
    </row>
    <row r="534" spans="1:7" x14ac:dyDescent="0.25">
      <c r="A534" s="24">
        <v>52.805664</v>
      </c>
      <c r="B534" s="23">
        <v>-23.285979999999999</v>
      </c>
      <c r="C534" s="25">
        <v>-0.33771938000000001</v>
      </c>
      <c r="D534" s="26">
        <v>-2.5151938E-3</v>
      </c>
      <c r="E534" s="28">
        <f t="shared" si="24"/>
        <v>4.1896452173333337E-4</v>
      </c>
      <c r="F534" s="18">
        <f t="shared" si="25"/>
        <v>1.8530394108695065</v>
      </c>
      <c r="G534" s="12">
        <f t="shared" si="26"/>
        <v>12.776194908905913</v>
      </c>
    </row>
    <row r="535" spans="1:7" x14ac:dyDescent="0.25">
      <c r="A535" s="24">
        <v>52.905273000000001</v>
      </c>
      <c r="B535" s="23">
        <v>-23.314709000000001</v>
      </c>
      <c r="C535" s="25">
        <v>-0.33779466000000002</v>
      </c>
      <c r="D535" s="26">
        <v>-2.5201885000000002E-3</v>
      </c>
      <c r="E535" s="28">
        <f t="shared" si="24"/>
        <v>4.197969717333334E-4</v>
      </c>
      <c r="F535" s="18">
        <f t="shared" si="25"/>
        <v>1.8553255920495502</v>
      </c>
      <c r="G535" s="12">
        <f t="shared" si="26"/>
        <v>12.791957496674948</v>
      </c>
    </row>
    <row r="536" spans="1:7" x14ac:dyDescent="0.25">
      <c r="A536" s="24">
        <v>53.004883</v>
      </c>
      <c r="B536" s="23">
        <v>-23.343689000000001</v>
      </c>
      <c r="C536" s="25">
        <v>-0.33782150999999999</v>
      </c>
      <c r="D536" s="26">
        <v>-2.5257736E-3</v>
      </c>
      <c r="E536" s="28">
        <f t="shared" si="24"/>
        <v>4.2072782173333337E-4</v>
      </c>
      <c r="F536" s="18">
        <f t="shared" si="25"/>
        <v>1.8576317471749517</v>
      </c>
      <c r="G536" s="12">
        <f t="shared" si="26"/>
        <v>12.80785779928021</v>
      </c>
    </row>
    <row r="537" spans="1:7" x14ac:dyDescent="0.25">
      <c r="A537" s="24">
        <v>53.104492</v>
      </c>
      <c r="B537" s="23">
        <v>-23.393438</v>
      </c>
      <c r="C537" s="25">
        <v>-0.33796090000000001</v>
      </c>
      <c r="D537" s="26">
        <v>-2.5299340000000002E-3</v>
      </c>
      <c r="E537" s="28">
        <f t="shared" si="24"/>
        <v>4.2142122173333341E-4</v>
      </c>
      <c r="F537" s="18">
        <f t="shared" si="25"/>
        <v>1.861590646806891</v>
      </c>
      <c r="G537" s="12">
        <f t="shared" si="26"/>
        <v>12.835153318752576</v>
      </c>
    </row>
    <row r="538" spans="1:7" x14ac:dyDescent="0.25">
      <c r="A538" s="24">
        <v>53.204101999999999</v>
      </c>
      <c r="B538" s="23">
        <v>-23.451461999999999</v>
      </c>
      <c r="C538" s="25">
        <v>-0.33793436999999998</v>
      </c>
      <c r="D538" s="26">
        <v>-2.5379627000000002E-3</v>
      </c>
      <c r="E538" s="28">
        <f t="shared" si="24"/>
        <v>4.2275933840000006E-4</v>
      </c>
      <c r="F538" s="18">
        <f t="shared" si="25"/>
        <v>1.8662080500158731</v>
      </c>
      <c r="G538" s="12">
        <f t="shared" si="26"/>
        <v>12.866989038503018</v>
      </c>
    </row>
    <row r="539" spans="1:7" x14ac:dyDescent="0.25">
      <c r="A539" s="24">
        <v>53.303711</v>
      </c>
      <c r="B539" s="23">
        <v>-23.501767999999998</v>
      </c>
      <c r="C539" s="25">
        <v>-0.33797347999999999</v>
      </c>
      <c r="D539" s="26">
        <v>-2.5447515999999998E-3</v>
      </c>
      <c r="E539" s="28">
        <f t="shared" si="24"/>
        <v>4.2389082173333335E-4</v>
      </c>
      <c r="F539" s="18">
        <f t="shared" si="25"/>
        <v>1.8702112742994634</v>
      </c>
      <c r="G539" s="12">
        <f t="shared" si="26"/>
        <v>12.894590164205582</v>
      </c>
    </row>
    <row r="540" spans="1:7" x14ac:dyDescent="0.25">
      <c r="A540" s="24">
        <v>53.403320000000001</v>
      </c>
      <c r="B540" s="23">
        <v>-23.568714</v>
      </c>
      <c r="C540" s="25">
        <v>-0.33811435000000001</v>
      </c>
      <c r="D540" s="26">
        <v>-2.5474696999999999E-3</v>
      </c>
      <c r="E540" s="28">
        <f t="shared" si="24"/>
        <v>4.2434383840000002E-4</v>
      </c>
      <c r="F540" s="18">
        <f t="shared" si="25"/>
        <v>1.8755386677095784</v>
      </c>
      <c r="G540" s="12">
        <f t="shared" si="26"/>
        <v>12.931321070286049</v>
      </c>
    </row>
    <row r="541" spans="1:7" x14ac:dyDescent="0.25">
      <c r="A541" s="24">
        <v>53.502929999999999</v>
      </c>
      <c r="B541" s="23">
        <v>-23.617083000000001</v>
      </c>
      <c r="C541" s="25">
        <v>-0.33804994999999999</v>
      </c>
      <c r="D541" s="26">
        <v>-2.551958E-3</v>
      </c>
      <c r="E541" s="28">
        <f t="shared" si="24"/>
        <v>4.2509188840000005E-4</v>
      </c>
      <c r="F541" s="18">
        <f t="shared" si="25"/>
        <v>1.8793877504307845</v>
      </c>
      <c r="G541" s="12">
        <f t="shared" si="26"/>
        <v>12.957859432491501</v>
      </c>
    </row>
    <row r="542" spans="1:7" x14ac:dyDescent="0.25">
      <c r="A542" s="24">
        <v>53.602539</v>
      </c>
      <c r="B542" s="23">
        <v>-23.642009999999999</v>
      </c>
      <c r="C542" s="25">
        <v>-0.33806574</v>
      </c>
      <c r="D542" s="26">
        <v>-2.5569648E-3</v>
      </c>
      <c r="E542" s="28">
        <f t="shared" si="24"/>
        <v>4.2592635506666669E-4</v>
      </c>
      <c r="F542" s="18">
        <f t="shared" si="25"/>
        <v>1.8813713780640102</v>
      </c>
      <c r="G542" s="12">
        <f t="shared" si="26"/>
        <v>12.971535997123706</v>
      </c>
    </row>
    <row r="543" spans="1:7" x14ac:dyDescent="0.25">
      <c r="A543" s="24">
        <v>53.702148000000001</v>
      </c>
      <c r="B543" s="23">
        <v>-23.677561000000001</v>
      </c>
      <c r="C543" s="25">
        <v>-0.33811802000000002</v>
      </c>
      <c r="D543" s="26">
        <v>-2.5597244999999999E-3</v>
      </c>
      <c r="E543" s="28">
        <f t="shared" si="24"/>
        <v>4.263863050666667E-4</v>
      </c>
      <c r="F543" s="18">
        <f t="shared" si="25"/>
        <v>1.8842004367549403</v>
      </c>
      <c r="G543" s="12">
        <f t="shared" si="26"/>
        <v>12.991041575381805</v>
      </c>
    </row>
    <row r="544" spans="1:7" x14ac:dyDescent="0.25">
      <c r="A544" s="24">
        <v>53.801758</v>
      </c>
      <c r="B544" s="23">
        <v>-23.721143999999999</v>
      </c>
      <c r="C544" s="25">
        <v>-0.33817348000000003</v>
      </c>
      <c r="D544" s="26">
        <v>-2.5659769000000001E-3</v>
      </c>
      <c r="E544" s="28">
        <f t="shared" si="24"/>
        <v>4.2742837173333339E-4</v>
      </c>
      <c r="F544" s="18">
        <f t="shared" si="25"/>
        <v>1.8876686616973273</v>
      </c>
      <c r="G544" s="12">
        <f t="shared" si="26"/>
        <v>13.014954028399236</v>
      </c>
    </row>
    <row r="545" spans="1:7" x14ac:dyDescent="0.25">
      <c r="A545" s="24">
        <v>53.901367</v>
      </c>
      <c r="B545" s="23">
        <v>-23.759015999999999</v>
      </c>
      <c r="C545" s="25">
        <v>-0.33822119</v>
      </c>
      <c r="D545" s="26">
        <v>-2.5710135000000002E-3</v>
      </c>
      <c r="E545" s="28">
        <f t="shared" si="24"/>
        <v>4.2826780506666673E-4</v>
      </c>
      <c r="F545" s="18">
        <f t="shared" si="25"/>
        <v>1.8906824196997154</v>
      </c>
      <c r="G545" s="12">
        <f t="shared" si="26"/>
        <v>13.035733057393941</v>
      </c>
    </row>
    <row r="546" spans="1:7" x14ac:dyDescent="0.25">
      <c r="A546" s="24">
        <v>54.000976999999999</v>
      </c>
      <c r="B546" s="23">
        <v>-23.793516</v>
      </c>
      <c r="C546" s="25">
        <v>-0.33826785999999998</v>
      </c>
      <c r="D546" s="26">
        <v>-2.576825E-3</v>
      </c>
      <c r="E546" s="28">
        <f t="shared" si="24"/>
        <v>4.2923638840000004E-4</v>
      </c>
      <c r="F546" s="18">
        <f t="shared" si="25"/>
        <v>1.8934278424680506</v>
      </c>
      <c r="G546" s="12">
        <f t="shared" si="26"/>
        <v>13.054661989066872</v>
      </c>
    </row>
    <row r="547" spans="1:7" x14ac:dyDescent="0.25">
      <c r="A547" s="24">
        <v>54.100586</v>
      </c>
      <c r="B547" s="23">
        <v>-23.864519000000001</v>
      </c>
      <c r="C547" s="25">
        <v>-0.33832132999999998</v>
      </c>
      <c r="D547" s="26">
        <v>-2.5845857000000002E-3</v>
      </c>
      <c r="E547" s="28">
        <f t="shared" si="24"/>
        <v>4.3052983840000006E-4</v>
      </c>
      <c r="F547" s="18">
        <f t="shared" si="25"/>
        <v>1.8990780816802277</v>
      </c>
      <c r="G547" s="12">
        <f t="shared" si="26"/>
        <v>13.093618827779139</v>
      </c>
    </row>
    <row r="548" spans="1:7" x14ac:dyDescent="0.25">
      <c r="A548" s="24">
        <v>54.200195000000001</v>
      </c>
      <c r="B548" s="23">
        <v>-23.871662000000001</v>
      </c>
      <c r="C548" s="25">
        <v>-0.33832561999999999</v>
      </c>
      <c r="D548" s="26">
        <v>-2.5859205E-3</v>
      </c>
      <c r="E548" s="28">
        <f t="shared" si="24"/>
        <v>4.3075230506666671E-4</v>
      </c>
      <c r="F548" s="18">
        <f t="shared" si="25"/>
        <v>1.8996465035594803</v>
      </c>
      <c r="G548" s="12">
        <f t="shared" si="26"/>
        <v>13.097537939632463</v>
      </c>
    </row>
    <row r="549" spans="1:7" x14ac:dyDescent="0.25">
      <c r="A549" s="24">
        <v>54.299804999999999</v>
      </c>
      <c r="B549" s="23">
        <v>-23.933945000000001</v>
      </c>
      <c r="C549" s="25">
        <v>-0.33844858</v>
      </c>
      <c r="D549" s="26">
        <v>-2.5912553999999999E-3</v>
      </c>
      <c r="E549" s="28">
        <f t="shared" si="24"/>
        <v>4.3164145506666666E-4</v>
      </c>
      <c r="F549" s="18">
        <f t="shared" si="25"/>
        <v>1.9046028272197766</v>
      </c>
      <c r="G549" s="12">
        <f t="shared" si="26"/>
        <v>13.13171042228131</v>
      </c>
    </row>
    <row r="550" spans="1:7" x14ac:dyDescent="0.25">
      <c r="A550" s="24">
        <v>54.399414</v>
      </c>
      <c r="B550" s="23">
        <v>-23.986048</v>
      </c>
      <c r="C550" s="25">
        <v>-0.33831716000000001</v>
      </c>
      <c r="D550" s="26">
        <v>-2.5974958999999999E-3</v>
      </c>
      <c r="E550" s="28">
        <f t="shared" si="24"/>
        <v>4.3268153840000001E-4</v>
      </c>
      <c r="F550" s="18">
        <f t="shared" si="25"/>
        <v>1.908749052219735</v>
      </c>
      <c r="G550" s="12">
        <f t="shared" si="26"/>
        <v>13.160297498424928</v>
      </c>
    </row>
    <row r="551" spans="1:7" x14ac:dyDescent="0.25">
      <c r="A551" s="24">
        <v>54.499023000000001</v>
      </c>
      <c r="B551" s="23">
        <v>-24.029586999999999</v>
      </c>
      <c r="C551" s="25">
        <v>-0.33849794</v>
      </c>
      <c r="D551" s="26">
        <v>-2.6017695E-3</v>
      </c>
      <c r="E551" s="28">
        <f t="shared" si="24"/>
        <v>4.3339380506666672E-4</v>
      </c>
      <c r="F551" s="18">
        <f t="shared" si="25"/>
        <v>1.9122137757533739</v>
      </c>
      <c r="G551" s="12">
        <f t="shared" si="26"/>
        <v>13.184185810196166</v>
      </c>
    </row>
    <row r="552" spans="1:7" x14ac:dyDescent="0.25">
      <c r="A552" s="24">
        <v>54.598633</v>
      </c>
      <c r="B552" s="23">
        <v>-24.079546000000001</v>
      </c>
      <c r="C552" s="25">
        <v>-0.33854240000000002</v>
      </c>
      <c r="D552" s="26">
        <v>-2.6069550999999998E-3</v>
      </c>
      <c r="E552" s="28">
        <f t="shared" si="24"/>
        <v>4.3425807173333333E-4</v>
      </c>
      <c r="F552" s="18">
        <f t="shared" si="25"/>
        <v>1.916189386654338</v>
      </c>
      <c r="G552" s="12">
        <f t="shared" si="26"/>
        <v>13.211596549252629</v>
      </c>
    </row>
    <row r="553" spans="1:7" x14ac:dyDescent="0.25">
      <c r="A553" s="24">
        <v>54.698242</v>
      </c>
      <c r="B553" s="23">
        <v>-24.108080000000001</v>
      </c>
      <c r="C553" s="25">
        <v>-0.33854487999999999</v>
      </c>
      <c r="D553" s="26">
        <v>-2.6123256000000002E-3</v>
      </c>
      <c r="E553" s="28">
        <f t="shared" si="24"/>
        <v>4.3515315506666673E-4</v>
      </c>
      <c r="F553" s="18">
        <f t="shared" si="25"/>
        <v>1.9184600502274303</v>
      </c>
      <c r="G553" s="12">
        <f t="shared" si="26"/>
        <v>13.22725214740786</v>
      </c>
    </row>
    <row r="554" spans="1:7" x14ac:dyDescent="0.25">
      <c r="A554" s="24">
        <v>54.797851999999999</v>
      </c>
      <c r="B554" s="23">
        <v>-24.170784000000001</v>
      </c>
      <c r="C554" s="25">
        <v>-0.33864295</v>
      </c>
      <c r="D554" s="26">
        <v>-2.6194480999999999E-3</v>
      </c>
      <c r="E554" s="28">
        <f t="shared" si="24"/>
        <v>4.363402384E-4</v>
      </c>
      <c r="F554" s="18">
        <f t="shared" si="25"/>
        <v>1.9234498760032472</v>
      </c>
      <c r="G554" s="12">
        <f t="shared" si="26"/>
        <v>13.261655617889586</v>
      </c>
    </row>
    <row r="555" spans="1:7" x14ac:dyDescent="0.25">
      <c r="A555" s="24">
        <v>54.897461</v>
      </c>
      <c r="B555" s="23">
        <v>-24.194277</v>
      </c>
      <c r="C555" s="25">
        <v>-0.33862492</v>
      </c>
      <c r="D555" s="26">
        <v>-2.6211767E-3</v>
      </c>
      <c r="E555" s="28">
        <f t="shared" si="24"/>
        <v>4.3662833840000002E-4</v>
      </c>
      <c r="F555" s="18">
        <f t="shared" si="25"/>
        <v>1.9253193895422762</v>
      </c>
      <c r="G555" s="12">
        <f t="shared" si="26"/>
        <v>13.274545397361821</v>
      </c>
    </row>
    <row r="556" spans="1:7" x14ac:dyDescent="0.25">
      <c r="A556" s="24">
        <v>54.997070000000001</v>
      </c>
      <c r="B556" s="23">
        <v>-24.245073000000001</v>
      </c>
      <c r="C556" s="25">
        <v>-0.33871707000000001</v>
      </c>
      <c r="D556" s="26">
        <v>-2.6270954E-3</v>
      </c>
      <c r="E556" s="28">
        <f t="shared" si="24"/>
        <v>4.3761478840000003E-4</v>
      </c>
      <c r="F556" s="18">
        <f t="shared" si="25"/>
        <v>1.9293616067869241</v>
      </c>
      <c r="G556" s="12">
        <f t="shared" si="26"/>
        <v>13.302415368760613</v>
      </c>
    </row>
    <row r="557" spans="1:7" x14ac:dyDescent="0.25">
      <c r="A557" s="24">
        <v>55.096679999999999</v>
      </c>
      <c r="B557" s="23">
        <v>-24.299075999999999</v>
      </c>
      <c r="C557" s="25">
        <v>-0.33860454000000001</v>
      </c>
      <c r="D557" s="26">
        <v>-2.6313690000000002E-3</v>
      </c>
      <c r="E557" s="28">
        <f t="shared" si="24"/>
        <v>4.3832705506666674E-4</v>
      </c>
      <c r="F557" s="18">
        <f t="shared" si="25"/>
        <v>1.9336590289828199</v>
      </c>
      <c r="G557" s="12">
        <f t="shared" si="26"/>
        <v>13.332044907807955</v>
      </c>
    </row>
    <row r="558" spans="1:7" x14ac:dyDescent="0.25">
      <c r="A558" s="24">
        <v>55.196289</v>
      </c>
      <c r="B558" s="23">
        <v>-24.354689</v>
      </c>
      <c r="C558" s="25">
        <v>-0.33865448999999997</v>
      </c>
      <c r="D558" s="26">
        <v>-2.6394871999999999E-3</v>
      </c>
      <c r="E558" s="28">
        <f t="shared" si="24"/>
        <v>4.3968008840000001E-4</v>
      </c>
      <c r="F558" s="18">
        <f t="shared" si="25"/>
        <v>1.9380845709079049</v>
      </c>
      <c r="G558" s="12">
        <f t="shared" si="26"/>
        <v>13.362557797000035</v>
      </c>
    </row>
    <row r="559" spans="1:7" x14ac:dyDescent="0.25">
      <c r="A559" s="24">
        <v>55.295898000000001</v>
      </c>
      <c r="B559" s="23">
        <v>-24.384789999999999</v>
      </c>
      <c r="C559" s="25">
        <v>-0.33876634</v>
      </c>
      <c r="D559" s="26">
        <v>-2.6440948999999999E-3</v>
      </c>
      <c r="E559" s="28">
        <f t="shared" si="24"/>
        <v>4.404480384E-4</v>
      </c>
      <c r="F559" s="18">
        <f t="shared" si="25"/>
        <v>1.9404799323789093</v>
      </c>
      <c r="G559" s="12">
        <f t="shared" si="26"/>
        <v>13.379073152718496</v>
      </c>
    </row>
    <row r="560" spans="1:7" x14ac:dyDescent="0.25">
      <c r="A560" s="24">
        <v>55.395508</v>
      </c>
      <c r="B560" s="23">
        <v>-24.403701999999999</v>
      </c>
      <c r="C560" s="25">
        <v>-0.3388195</v>
      </c>
      <c r="D560" s="26">
        <v>-2.6469915000000002E-3</v>
      </c>
      <c r="E560" s="28">
        <f t="shared" si="24"/>
        <v>4.4093080506666673E-4</v>
      </c>
      <c r="F560" s="18">
        <f t="shared" si="25"/>
        <v>1.9419849015207862</v>
      </c>
      <c r="G560" s="12">
        <f t="shared" si="26"/>
        <v>13.389449499263378</v>
      </c>
    </row>
    <row r="561" spans="1:7" x14ac:dyDescent="0.25">
      <c r="A561" s="24">
        <v>55.495117</v>
      </c>
      <c r="B561" s="23">
        <v>-24.445568000000002</v>
      </c>
      <c r="C561" s="25">
        <v>-0.33885463999999998</v>
      </c>
      <c r="D561" s="26">
        <v>-2.6533214999999999E-3</v>
      </c>
      <c r="E561" s="28">
        <f t="shared" si="24"/>
        <v>4.419858050666667E-4</v>
      </c>
      <c r="F561" s="18">
        <f t="shared" si="25"/>
        <v>1.9453164919445289</v>
      </c>
      <c r="G561" s="12">
        <f t="shared" si="26"/>
        <v>13.412419895014654</v>
      </c>
    </row>
    <row r="562" spans="1:7" x14ac:dyDescent="0.25">
      <c r="A562" s="24">
        <v>55.594726999999999</v>
      </c>
      <c r="B562" s="23">
        <v>-24.491693000000001</v>
      </c>
      <c r="C562" s="25">
        <v>-0.33888221000000002</v>
      </c>
      <c r="D562" s="26">
        <v>-2.6580184E-3</v>
      </c>
      <c r="E562" s="28">
        <f t="shared" si="24"/>
        <v>4.4276862173333334E-4</v>
      </c>
      <c r="F562" s="18">
        <f t="shared" si="25"/>
        <v>1.9489870028195859</v>
      </c>
      <c r="G562" s="12">
        <f t="shared" si="26"/>
        <v>13.437727053664334</v>
      </c>
    </row>
    <row r="563" spans="1:7" x14ac:dyDescent="0.25">
      <c r="A563" s="24">
        <v>55.694336</v>
      </c>
      <c r="B563" s="23">
        <v>-24.536473999999998</v>
      </c>
      <c r="C563" s="25">
        <v>-0.33893770000000001</v>
      </c>
      <c r="D563" s="26">
        <v>-2.6625067000000001E-3</v>
      </c>
      <c r="E563" s="28">
        <f t="shared" si="24"/>
        <v>4.4351667173333337E-4</v>
      </c>
      <c r="F563" s="18">
        <f t="shared" si="25"/>
        <v>1.9525505615728846</v>
      </c>
      <c r="G563" s="12">
        <f t="shared" si="26"/>
        <v>13.462296806975798</v>
      </c>
    </row>
    <row r="564" spans="1:7" x14ac:dyDescent="0.25">
      <c r="A564" s="24">
        <v>55.793945000000001</v>
      </c>
      <c r="B564" s="23">
        <v>-24.567408</v>
      </c>
      <c r="C564" s="25">
        <v>-0.33895545999999999</v>
      </c>
      <c r="D564" s="26">
        <v>-2.6675729999999999E-3</v>
      </c>
      <c r="E564" s="28">
        <f t="shared" si="24"/>
        <v>4.4436105506666666E-4</v>
      </c>
      <c r="F564" s="18">
        <f t="shared" si="25"/>
        <v>1.9550122110776873</v>
      </c>
      <c r="G564" s="12">
        <f t="shared" si="26"/>
        <v>13.479269200377841</v>
      </c>
    </row>
    <row r="565" spans="1:7" x14ac:dyDescent="0.25">
      <c r="A565" s="24">
        <v>55.893554999999999</v>
      </c>
      <c r="B565" s="23">
        <v>-24.638415999999999</v>
      </c>
      <c r="C565" s="25">
        <v>-0.33908104999999999</v>
      </c>
      <c r="D565" s="26">
        <v>-2.6748449999999999E-3</v>
      </c>
      <c r="E565" s="28">
        <f t="shared" si="24"/>
        <v>4.4557305506666666E-4</v>
      </c>
      <c r="F565" s="18">
        <f t="shared" si="25"/>
        <v>1.9606628481772217</v>
      </c>
      <c r="G565" s="12">
        <f t="shared" si="26"/>
        <v>13.518228782413539</v>
      </c>
    </row>
    <row r="566" spans="1:7" x14ac:dyDescent="0.25">
      <c r="A566" s="24">
        <v>55.993164</v>
      </c>
      <c r="B566" s="23">
        <v>-24.682482</v>
      </c>
      <c r="C566" s="25">
        <v>-0.33896114999999999</v>
      </c>
      <c r="D566" s="26">
        <v>-2.6782064E-3</v>
      </c>
      <c r="E566" s="28">
        <f t="shared" si="24"/>
        <v>4.4613328840000004E-4</v>
      </c>
      <c r="F566" s="18">
        <f t="shared" si="25"/>
        <v>1.9641695090383655</v>
      </c>
      <c r="G566" s="12">
        <f t="shared" si="26"/>
        <v>13.54240624047439</v>
      </c>
    </row>
    <row r="567" spans="1:7" x14ac:dyDescent="0.25">
      <c r="A567" s="24">
        <v>56.092773000000001</v>
      </c>
      <c r="B567" s="23">
        <v>-24.720047000000001</v>
      </c>
      <c r="C567" s="25">
        <v>-0.33910026999999998</v>
      </c>
      <c r="D567" s="26">
        <v>-2.6844649E-3</v>
      </c>
      <c r="E567" s="28">
        <f t="shared" si="24"/>
        <v>4.4717637173333338E-4</v>
      </c>
      <c r="F567" s="18">
        <f t="shared" si="25"/>
        <v>1.9671588367569892</v>
      </c>
      <c r="G567" s="12">
        <f t="shared" si="26"/>
        <v>13.56301682941044</v>
      </c>
    </row>
    <row r="568" spans="1:7" x14ac:dyDescent="0.25">
      <c r="A568" s="24">
        <v>56.192383</v>
      </c>
      <c r="B568" s="23">
        <v>-24.76634</v>
      </c>
      <c r="C568" s="25">
        <v>-0.33913284999999999</v>
      </c>
      <c r="D568" s="26">
        <v>-2.6920467999999999E-3</v>
      </c>
      <c r="E568" s="28">
        <f t="shared" si="24"/>
        <v>4.4844002173333332E-4</v>
      </c>
      <c r="F568" s="18">
        <f t="shared" si="25"/>
        <v>1.9708427166472655</v>
      </c>
      <c r="G568" s="12">
        <f t="shared" si="26"/>
        <v>13.588416163727397</v>
      </c>
    </row>
    <row r="569" spans="1:7" x14ac:dyDescent="0.25">
      <c r="A569" s="24">
        <v>56.291992</v>
      </c>
      <c r="B569" s="23">
        <v>-24.814122999999999</v>
      </c>
      <c r="C569" s="25">
        <v>-0.33914306999999999</v>
      </c>
      <c r="D569" s="26">
        <v>-2.6937990999999998E-3</v>
      </c>
      <c r="E569" s="28">
        <f t="shared" si="24"/>
        <v>4.4873207173333333E-4</v>
      </c>
      <c r="F569" s="18">
        <f t="shared" si="25"/>
        <v>1.9746451669701455</v>
      </c>
      <c r="G569" s="12">
        <f t="shared" si="26"/>
        <v>13.61463300842675</v>
      </c>
    </row>
    <row r="570" spans="1:7" x14ac:dyDescent="0.25">
      <c r="A570" s="24">
        <v>56.391601999999999</v>
      </c>
      <c r="B570" s="23">
        <v>-24.851906</v>
      </c>
      <c r="C570" s="25">
        <v>-0.33915510999999998</v>
      </c>
      <c r="D570" s="26">
        <v>-2.6987106999999998E-3</v>
      </c>
      <c r="E570" s="28">
        <f t="shared" si="24"/>
        <v>4.4955067173333335E-4</v>
      </c>
      <c r="F570" s="18">
        <f t="shared" si="25"/>
        <v>1.9776518425775662</v>
      </c>
      <c r="G570" s="12">
        <f t="shared" si="26"/>
        <v>13.635363206264383</v>
      </c>
    </row>
    <row r="571" spans="1:7" x14ac:dyDescent="0.25">
      <c r="A571" s="24">
        <v>56.491211</v>
      </c>
      <c r="B571" s="23">
        <v>-24.902387999999998</v>
      </c>
      <c r="C571" s="25">
        <v>-0.33921993</v>
      </c>
      <c r="D571" s="26">
        <v>-2.7082235999999998E-3</v>
      </c>
      <c r="E571" s="28">
        <f t="shared" si="24"/>
        <v>4.5113615506666669E-4</v>
      </c>
      <c r="F571" s="18">
        <f t="shared" si="25"/>
        <v>1.9816690724961485</v>
      </c>
      <c r="G571" s="12">
        <f t="shared" si="26"/>
        <v>13.663060896951716</v>
      </c>
    </row>
    <row r="572" spans="1:7" x14ac:dyDescent="0.25">
      <c r="A572" s="24">
        <v>56.590820000000001</v>
      </c>
      <c r="B572" s="23">
        <v>-24.941244000000001</v>
      </c>
      <c r="C572" s="25">
        <v>-0.33922883999999998</v>
      </c>
      <c r="D572" s="26">
        <v>-2.7117819999999998E-3</v>
      </c>
      <c r="E572" s="28">
        <f t="shared" si="24"/>
        <v>4.5172922173333335E-4</v>
      </c>
      <c r="F572" s="18">
        <f t="shared" si="25"/>
        <v>1.9847611347305381</v>
      </c>
      <c r="G572" s="12">
        <f t="shared" si="26"/>
        <v>13.684379811997612</v>
      </c>
    </row>
    <row r="573" spans="1:7" x14ac:dyDescent="0.25">
      <c r="A573" s="24">
        <v>56.690429999999999</v>
      </c>
      <c r="B573" s="23">
        <v>-24.972597</v>
      </c>
      <c r="C573" s="25">
        <v>-0.33934461999999999</v>
      </c>
      <c r="D573" s="26">
        <v>-2.7168779999999998E-3</v>
      </c>
      <c r="E573" s="28">
        <f t="shared" si="24"/>
        <v>4.5257855506666665E-4</v>
      </c>
      <c r="F573" s="18">
        <f t="shared" si="25"/>
        <v>1.9872561271959182</v>
      </c>
      <c r="G573" s="12">
        <f t="shared" si="26"/>
        <v>13.701582095903161</v>
      </c>
    </row>
    <row r="574" spans="1:7" x14ac:dyDescent="0.25">
      <c r="A574" s="24">
        <v>56.790039</v>
      </c>
      <c r="B574" s="23">
        <v>-25.035799000000001</v>
      </c>
      <c r="C574" s="25">
        <v>-0.33934619999999999</v>
      </c>
      <c r="D574" s="26">
        <v>-2.7231364999999999E-3</v>
      </c>
      <c r="E574" s="28">
        <f t="shared" si="24"/>
        <v>4.5362163839999999E-4</v>
      </c>
      <c r="F574" s="18">
        <f t="shared" si="25"/>
        <v>1.9922855825525652</v>
      </c>
      <c r="G574" s="12">
        <f t="shared" si="26"/>
        <v>13.7362588013986</v>
      </c>
    </row>
    <row r="575" spans="1:7" x14ac:dyDescent="0.25">
      <c r="A575" s="24">
        <v>56.889648000000001</v>
      </c>
      <c r="B575" s="23">
        <v>-25.080152999999999</v>
      </c>
      <c r="C575" s="25">
        <v>-0.33937656999999999</v>
      </c>
      <c r="D575" s="26">
        <v>-2.7268142000000002E-3</v>
      </c>
      <c r="E575" s="28">
        <f t="shared" si="24"/>
        <v>4.5423458840000008E-4</v>
      </c>
      <c r="F575" s="18">
        <f t="shared" si="25"/>
        <v>1.995815161725514</v>
      </c>
      <c r="G575" s="12">
        <f t="shared" si="26"/>
        <v>13.760594274889069</v>
      </c>
    </row>
    <row r="576" spans="1:7" x14ac:dyDescent="0.25">
      <c r="A576" s="24">
        <v>56.989258</v>
      </c>
      <c r="B576" s="23">
        <v>-25.091148</v>
      </c>
      <c r="C576" s="25">
        <v>-0.33950504999999997</v>
      </c>
      <c r="D576" s="26">
        <v>-2.7297109000000001E-3</v>
      </c>
      <c r="E576" s="28">
        <f t="shared" si="24"/>
        <v>4.547173717333334E-4</v>
      </c>
      <c r="F576" s="18">
        <f t="shared" si="25"/>
        <v>1.9966901160251618</v>
      </c>
      <c r="G576" s="12">
        <f t="shared" si="26"/>
        <v>13.76662684311353</v>
      </c>
    </row>
    <row r="577" spans="1:7" x14ac:dyDescent="0.25">
      <c r="A577" s="24">
        <v>57.088867</v>
      </c>
      <c r="B577" s="23">
        <v>-25.136171000000001</v>
      </c>
      <c r="C577" s="25">
        <v>-0.33953005000000003</v>
      </c>
      <c r="D577" s="26">
        <v>-2.7379543E-3</v>
      </c>
      <c r="E577" s="28">
        <f t="shared" si="24"/>
        <v>4.5609127173333337E-4</v>
      </c>
      <c r="F577" s="18">
        <f t="shared" si="25"/>
        <v>2.0002729325265749</v>
      </c>
      <c r="G577" s="12">
        <f t="shared" si="26"/>
        <v>13.79132937327905</v>
      </c>
    </row>
    <row r="578" spans="1:7" x14ac:dyDescent="0.25">
      <c r="A578" s="24">
        <v>57.188476999999999</v>
      </c>
      <c r="B578" s="23">
        <v>-25.193491000000002</v>
      </c>
      <c r="C578" s="25">
        <v>-0.33946669000000002</v>
      </c>
      <c r="D578" s="26">
        <v>-2.7431876E-3</v>
      </c>
      <c r="E578" s="28">
        <f t="shared" si="24"/>
        <v>4.5696348840000003E-4</v>
      </c>
      <c r="F578" s="18">
        <f t="shared" si="25"/>
        <v>2.0048343131955888</v>
      </c>
      <c r="G578" s="12">
        <f t="shared" si="26"/>
        <v>13.822778833090425</v>
      </c>
    </row>
    <row r="579" spans="1:7" x14ac:dyDescent="0.25">
      <c r="A579" s="24">
        <v>57.288086</v>
      </c>
      <c r="B579" s="23">
        <v>-25.239550000000001</v>
      </c>
      <c r="C579" s="25">
        <v>-0.33958518999999998</v>
      </c>
      <c r="D579" s="26">
        <v>-2.7470914999999999E-3</v>
      </c>
      <c r="E579" s="28">
        <f t="shared" si="24"/>
        <v>4.5761413840000002E-4</v>
      </c>
      <c r="F579" s="18">
        <f t="shared" si="25"/>
        <v>2.0084995719575236</v>
      </c>
      <c r="G579" s="12">
        <f t="shared" si="26"/>
        <v>13.848049779870816</v>
      </c>
    </row>
    <row r="580" spans="1:7" x14ac:dyDescent="0.25">
      <c r="A580" s="24">
        <v>57.387695000000001</v>
      </c>
      <c r="B580" s="23">
        <v>-25.302599000000001</v>
      </c>
      <c r="C580" s="25">
        <v>-0.33959075999999999</v>
      </c>
      <c r="D580" s="26">
        <v>-2.7514428E-3</v>
      </c>
      <c r="E580" s="28">
        <f t="shared" si="24"/>
        <v>4.5833935506666671E-4</v>
      </c>
      <c r="F580" s="18">
        <f t="shared" si="25"/>
        <v>2.013516851961024</v>
      </c>
      <c r="G580" s="12">
        <f t="shared" si="26"/>
        <v>13.882642539669272</v>
      </c>
    </row>
    <row r="581" spans="1:7" x14ac:dyDescent="0.25">
      <c r="A581" s="24">
        <v>57.487304999999999</v>
      </c>
      <c r="B581" s="23">
        <v>-25.367398999999999</v>
      </c>
      <c r="C581" s="25">
        <v>-0.33960458999999998</v>
      </c>
      <c r="D581" s="26">
        <v>-2.7576596000000002E-3</v>
      </c>
      <c r="E581" s="28">
        <f t="shared" ref="E581:E644" si="27" xml:space="preserve"> (delta_0 - D581) / L</f>
        <v>4.5937548840000006E-4</v>
      </c>
      <c r="F581" s="18">
        <f t="shared" ref="F581:F644" si="28" xml:space="preserve"> -B581 / A_4x8_in2</f>
        <v>2.0186734721172015</v>
      </c>
      <c r="G581" s="12">
        <f t="shared" ref="G581:G644" si="29" xml:space="preserve"> -B581 * kip_to_N / A_4x8_mm2</f>
        <v>13.918196011333212</v>
      </c>
    </row>
    <row r="582" spans="1:7" x14ac:dyDescent="0.25">
      <c r="A582" s="24">
        <v>57.586914</v>
      </c>
      <c r="B582" s="23">
        <v>-25.387900999999999</v>
      </c>
      <c r="C582" s="25">
        <v>-0.33971336000000002</v>
      </c>
      <c r="D582" s="26">
        <v>-2.7628510999999998E-3</v>
      </c>
      <c r="E582" s="28">
        <f t="shared" si="27"/>
        <v>4.602407384E-4</v>
      </c>
      <c r="F582" s="18">
        <f t="shared" si="28"/>
        <v>2.0203049694388362</v>
      </c>
      <c r="G582" s="12">
        <f t="shared" si="29"/>
        <v>13.929444734729108</v>
      </c>
    </row>
    <row r="583" spans="1:7" x14ac:dyDescent="0.25">
      <c r="A583" s="24">
        <v>57.686523000000001</v>
      </c>
      <c r="B583" s="23">
        <v>-25.431801</v>
      </c>
      <c r="C583" s="25">
        <v>-0.33978003000000001</v>
      </c>
      <c r="D583" s="26">
        <v>-2.7694911999999999E-3</v>
      </c>
      <c r="E583" s="28">
        <f t="shared" si="27"/>
        <v>4.6134742173333334E-4</v>
      </c>
      <c r="F583" s="18">
        <f t="shared" si="28"/>
        <v>2.0237984204397037</v>
      </c>
      <c r="G583" s="12">
        <f t="shared" si="29"/>
        <v>13.953531114452057</v>
      </c>
    </row>
    <row r="584" spans="1:7" x14ac:dyDescent="0.25">
      <c r="A584" s="24">
        <v>57.786133</v>
      </c>
      <c r="B584" s="23">
        <v>-25.490952</v>
      </c>
      <c r="C584" s="25">
        <v>-0.33978935999999998</v>
      </c>
      <c r="D584" s="26">
        <v>-2.7757376000000001E-3</v>
      </c>
      <c r="E584" s="28">
        <f t="shared" si="27"/>
        <v>4.6238848840000007E-4</v>
      </c>
      <c r="F584" s="18">
        <f t="shared" si="28"/>
        <v>2.0285055074591178</v>
      </c>
      <c r="G584" s="12">
        <f t="shared" si="29"/>
        <v>13.985985179303814</v>
      </c>
    </row>
    <row r="585" spans="1:7" x14ac:dyDescent="0.25">
      <c r="A585" s="24">
        <v>57.885742</v>
      </c>
      <c r="B585" s="23">
        <v>-25.50853</v>
      </c>
      <c r="C585" s="25">
        <v>-0.33969682000000001</v>
      </c>
      <c r="D585" s="26">
        <v>-2.7789741000000001E-3</v>
      </c>
      <c r="E585" s="28">
        <f t="shared" si="27"/>
        <v>4.6292790506666671E-4</v>
      </c>
      <c r="F585" s="18">
        <f t="shared" si="28"/>
        <v>2.0299043202539524</v>
      </c>
      <c r="G585" s="12">
        <f t="shared" si="29"/>
        <v>13.995629607157344</v>
      </c>
    </row>
    <row r="586" spans="1:7" x14ac:dyDescent="0.25">
      <c r="A586" s="24">
        <v>57.985351999999999</v>
      </c>
      <c r="B586" s="23">
        <v>-25.562653000000001</v>
      </c>
      <c r="C586" s="25">
        <v>-0.33984005</v>
      </c>
      <c r="D586" s="26">
        <v>-2.7834803000000002E-3</v>
      </c>
      <c r="E586" s="28">
        <f t="shared" si="27"/>
        <v>4.6367893840000004E-4</v>
      </c>
      <c r="F586" s="18">
        <f t="shared" si="28"/>
        <v>2.0342112917464341</v>
      </c>
      <c r="G586" s="12">
        <f t="shared" si="29"/>
        <v>14.025324985967028</v>
      </c>
    </row>
    <row r="587" spans="1:7" x14ac:dyDescent="0.25">
      <c r="A587" s="24">
        <v>58.084961</v>
      </c>
      <c r="B587" s="23">
        <v>-25.587842999999999</v>
      </c>
      <c r="C587" s="25">
        <v>-0.33988687000000001</v>
      </c>
      <c r="D587" s="26">
        <v>-2.7883977E-3</v>
      </c>
      <c r="E587" s="28">
        <f t="shared" si="27"/>
        <v>4.644985050666667E-4</v>
      </c>
      <c r="F587" s="18">
        <f t="shared" si="28"/>
        <v>2.0362158482546762</v>
      </c>
      <c r="G587" s="12">
        <f t="shared" si="29"/>
        <v>14.039145849411698</v>
      </c>
    </row>
    <row r="588" spans="1:7" x14ac:dyDescent="0.25">
      <c r="A588" s="24">
        <v>58.184570000000001</v>
      </c>
      <c r="B588" s="23">
        <v>-25.651593999999999</v>
      </c>
      <c r="C588" s="25">
        <v>-0.33983355999999998</v>
      </c>
      <c r="D588" s="26">
        <v>-2.7950911E-3</v>
      </c>
      <c r="E588" s="28">
        <f t="shared" si="27"/>
        <v>4.6561407173333335E-4</v>
      </c>
      <c r="F588" s="18">
        <f t="shared" si="28"/>
        <v>2.041288991643202</v>
      </c>
      <c r="G588" s="12">
        <f t="shared" si="29"/>
        <v>14.074123771819844</v>
      </c>
    </row>
    <row r="589" spans="1:7" x14ac:dyDescent="0.25">
      <c r="A589" s="24">
        <v>58.284179999999999</v>
      </c>
      <c r="B589" s="23">
        <v>-25.693235000000001</v>
      </c>
      <c r="C589" s="25">
        <v>-0.33993660999999997</v>
      </c>
      <c r="D589" s="26">
        <v>-2.8007478E-3</v>
      </c>
      <c r="E589" s="28">
        <f t="shared" si="27"/>
        <v>4.6655685506666669E-4</v>
      </c>
      <c r="F589" s="18">
        <f t="shared" si="28"/>
        <v>2.0446026771358468</v>
      </c>
      <c r="G589" s="12">
        <f t="shared" si="29"/>
        <v>14.096970718016731</v>
      </c>
    </row>
    <row r="590" spans="1:7" x14ac:dyDescent="0.25">
      <c r="A590" s="24">
        <v>58.383789</v>
      </c>
      <c r="B590" s="23">
        <v>-25.742172</v>
      </c>
      <c r="C590" s="25">
        <v>-0.33994865000000002</v>
      </c>
      <c r="D590" s="26">
        <v>-2.8057604000000002E-3</v>
      </c>
      <c r="E590" s="28">
        <f t="shared" si="27"/>
        <v>4.6739228840000008E-4</v>
      </c>
      <c r="F590" s="18">
        <f t="shared" si="28"/>
        <v>2.0484969598608909</v>
      </c>
      <c r="G590" s="12">
        <f t="shared" si="29"/>
        <v>14.123820721763927</v>
      </c>
    </row>
    <row r="591" spans="1:7" x14ac:dyDescent="0.25">
      <c r="A591" s="24">
        <v>58.483398000000001</v>
      </c>
      <c r="B591" s="23">
        <v>-25.785225000000001</v>
      </c>
      <c r="C591" s="25">
        <v>-0.34004220000000002</v>
      </c>
      <c r="D591" s="26">
        <v>-2.8103976999999999E-3</v>
      </c>
      <c r="E591" s="28">
        <f t="shared" si="27"/>
        <v>4.6816517173333332E-4</v>
      </c>
      <c r="F591" s="18">
        <f t="shared" si="28"/>
        <v>2.0519230087433584</v>
      </c>
      <c r="G591" s="12">
        <f t="shared" si="29"/>
        <v>14.147442382497688</v>
      </c>
    </row>
    <row r="592" spans="1:7" x14ac:dyDescent="0.25">
      <c r="A592" s="24">
        <v>58.583008</v>
      </c>
      <c r="B592" s="23">
        <v>-25.819126000000001</v>
      </c>
      <c r="C592" s="25">
        <v>-0.34008753000000003</v>
      </c>
      <c r="D592" s="26">
        <v>-2.8163702E-3</v>
      </c>
      <c r="E592" s="28">
        <f t="shared" si="27"/>
        <v>4.6916058840000004E-4</v>
      </c>
      <c r="F592" s="18">
        <f t="shared" si="28"/>
        <v>2.0546207646062378</v>
      </c>
      <c r="G592" s="12">
        <f t="shared" si="29"/>
        <v>14.166042664023601</v>
      </c>
    </row>
    <row r="593" spans="1:7" x14ac:dyDescent="0.25">
      <c r="A593" s="24">
        <v>58.682617</v>
      </c>
      <c r="B593" s="23">
        <v>-25.866522</v>
      </c>
      <c r="C593" s="25">
        <v>-0.34013462</v>
      </c>
      <c r="D593" s="26">
        <v>-2.8220205999999999E-3</v>
      </c>
      <c r="E593" s="28">
        <f t="shared" si="27"/>
        <v>4.7010232173333335E-4</v>
      </c>
      <c r="F593" s="18">
        <f t="shared" si="28"/>
        <v>2.0583924184476294</v>
      </c>
      <c r="G593" s="12">
        <f t="shared" si="29"/>
        <v>14.192047175489405</v>
      </c>
    </row>
    <row r="594" spans="1:7" x14ac:dyDescent="0.25">
      <c r="A594" s="24">
        <v>58.782226999999999</v>
      </c>
      <c r="B594" s="23">
        <v>-25.907404</v>
      </c>
      <c r="C594" s="25">
        <v>-0.34010455000000001</v>
      </c>
      <c r="D594" s="26">
        <v>-2.8256268999999998E-3</v>
      </c>
      <c r="E594" s="28">
        <f t="shared" si="27"/>
        <v>4.7070337173333335E-4</v>
      </c>
      <c r="F594" s="18">
        <f t="shared" si="28"/>
        <v>2.0616457046393708</v>
      </c>
      <c r="G594" s="12">
        <f t="shared" si="29"/>
        <v>14.214477685189486</v>
      </c>
    </row>
    <row r="595" spans="1:7" x14ac:dyDescent="0.25">
      <c r="A595" s="24">
        <v>58.881836</v>
      </c>
      <c r="B595" s="23">
        <v>-25.960978999999998</v>
      </c>
      <c r="C595" s="25">
        <v>-0.34018439</v>
      </c>
      <c r="D595" s="26">
        <v>-2.8320876999999999E-3</v>
      </c>
      <c r="E595" s="28">
        <f t="shared" si="27"/>
        <v>4.7178017173333332E-4</v>
      </c>
      <c r="F595" s="18">
        <f t="shared" si="28"/>
        <v>2.065909067677445</v>
      </c>
      <c r="G595" s="12">
        <f t="shared" si="29"/>
        <v>14.243872395751149</v>
      </c>
    </row>
    <row r="596" spans="1:7" x14ac:dyDescent="0.25">
      <c r="A596" s="24">
        <v>58.981445000000001</v>
      </c>
      <c r="B596" s="23">
        <v>-25.996542000000002</v>
      </c>
      <c r="C596" s="25">
        <v>-0.34025756000000001</v>
      </c>
      <c r="D596" s="26">
        <v>-2.8365939E-3</v>
      </c>
      <c r="E596" s="28">
        <f t="shared" si="27"/>
        <v>4.7253120506666671E-4</v>
      </c>
      <c r="F596" s="18">
        <f t="shared" si="28"/>
        <v>2.0687390812980335</v>
      </c>
      <c r="G596" s="12">
        <f t="shared" si="29"/>
        <v>14.263384557985482</v>
      </c>
    </row>
    <row r="597" spans="1:7" x14ac:dyDescent="0.25">
      <c r="A597" s="24">
        <v>59.081054999999999</v>
      </c>
      <c r="B597" s="23">
        <v>-26.052033999999999</v>
      </c>
      <c r="C597" s="25">
        <v>-0.34022984000000001</v>
      </c>
      <c r="D597" s="26">
        <v>-2.8415173000000001E-3</v>
      </c>
      <c r="E597" s="28">
        <f t="shared" si="27"/>
        <v>4.7335177173333338E-4</v>
      </c>
      <c r="F597" s="18">
        <f t="shared" si="28"/>
        <v>2.073154994349061</v>
      </c>
      <c r="G597" s="12">
        <f t="shared" si="29"/>
        <v>14.293831058750534</v>
      </c>
    </row>
    <row r="598" spans="1:7" x14ac:dyDescent="0.25">
      <c r="A598" s="24">
        <v>59.180664</v>
      </c>
      <c r="B598" s="23">
        <v>-26.108174999999999</v>
      </c>
      <c r="C598" s="25">
        <v>-0.34026793</v>
      </c>
      <c r="D598" s="26">
        <v>-2.8470844999999999E-3</v>
      </c>
      <c r="E598" s="28">
        <f t="shared" si="27"/>
        <v>4.742796384E-4</v>
      </c>
      <c r="F598" s="18">
        <f t="shared" si="28"/>
        <v>2.0776225531791224</v>
      </c>
      <c r="G598" s="12">
        <f t="shared" si="29"/>
        <v>14.324633642896913</v>
      </c>
    </row>
    <row r="599" spans="1:7" x14ac:dyDescent="0.25">
      <c r="A599" s="24">
        <v>59.280273000000001</v>
      </c>
      <c r="B599" s="23">
        <v>-26.136496999999999</v>
      </c>
      <c r="C599" s="25">
        <v>-0.34035938999999998</v>
      </c>
      <c r="D599" s="26">
        <v>-2.8526455000000002E-3</v>
      </c>
      <c r="E599" s="28">
        <f t="shared" si="27"/>
        <v>4.7520647173333338E-4</v>
      </c>
      <c r="F599" s="18">
        <f t="shared" si="28"/>
        <v>2.0798763463282466</v>
      </c>
      <c r="G599" s="12">
        <f t="shared" si="29"/>
        <v>14.340172924138674</v>
      </c>
    </row>
    <row r="600" spans="1:7" x14ac:dyDescent="0.25">
      <c r="A600" s="24">
        <v>59.379883</v>
      </c>
      <c r="B600" s="23">
        <v>-26.174126000000001</v>
      </c>
      <c r="C600" s="25">
        <v>-0.34037176000000002</v>
      </c>
      <c r="D600" s="26">
        <v>-2.8547375000000002E-3</v>
      </c>
      <c r="E600" s="28">
        <f t="shared" si="27"/>
        <v>4.7555513840000007E-4</v>
      </c>
      <c r="F600" s="18">
        <f t="shared" si="28"/>
        <v>2.082870767005049</v>
      </c>
      <c r="G600" s="12">
        <f t="shared" si="29"/>
        <v>14.360818627614639</v>
      </c>
    </row>
    <row r="601" spans="1:7" x14ac:dyDescent="0.25">
      <c r="A601" s="24">
        <v>59.479492</v>
      </c>
      <c r="B601" s="23">
        <v>-26.200662999999999</v>
      </c>
      <c r="C601" s="25">
        <v>-0.34032601000000001</v>
      </c>
      <c r="D601" s="26">
        <v>-2.8619258999999998E-3</v>
      </c>
      <c r="E601" s="28">
        <f t="shared" si="27"/>
        <v>4.7675320506666667E-4</v>
      </c>
      <c r="F601" s="18">
        <f t="shared" si="28"/>
        <v>2.0849825143674638</v>
      </c>
      <c r="G601" s="12">
        <f t="shared" si="29"/>
        <v>14.375378542391582</v>
      </c>
    </row>
    <row r="602" spans="1:7" x14ac:dyDescent="0.25">
      <c r="A602" s="24">
        <v>59.579101999999999</v>
      </c>
      <c r="B602" s="23">
        <v>-26.223310000000001</v>
      </c>
      <c r="C602" s="25">
        <v>-0.34046822999999998</v>
      </c>
      <c r="D602" s="26">
        <v>-2.8642504000000002E-3</v>
      </c>
      <c r="E602" s="28">
        <f t="shared" si="27"/>
        <v>4.7714062173333341E-4</v>
      </c>
      <c r="F602" s="18">
        <f t="shared" si="28"/>
        <v>2.0867847053655653</v>
      </c>
      <c r="G602" s="12">
        <f t="shared" si="29"/>
        <v>14.387804151539319</v>
      </c>
    </row>
    <row r="603" spans="1:7" x14ac:dyDescent="0.25">
      <c r="A603" s="24">
        <v>59.678711</v>
      </c>
      <c r="B603" s="23">
        <v>-26.282318</v>
      </c>
      <c r="C603" s="25">
        <v>-0.34050393000000001</v>
      </c>
      <c r="D603" s="26">
        <v>-2.8712361000000001E-3</v>
      </c>
      <c r="E603" s="28">
        <f t="shared" si="27"/>
        <v>4.7830490506666672E-4</v>
      </c>
      <c r="F603" s="18">
        <f t="shared" si="28"/>
        <v>2.0914804128065483</v>
      </c>
      <c r="G603" s="12">
        <f t="shared" si="29"/>
        <v>14.420179757340952</v>
      </c>
    </row>
    <row r="604" spans="1:7" x14ac:dyDescent="0.25">
      <c r="A604" s="24">
        <v>59.778320000000001</v>
      </c>
      <c r="B604" s="23">
        <v>-26.32564</v>
      </c>
      <c r="C604" s="25">
        <v>-0.34055421000000002</v>
      </c>
      <c r="D604" s="26">
        <v>-2.8771907000000002E-3</v>
      </c>
      <c r="E604" s="28">
        <f t="shared" si="27"/>
        <v>4.7929733840000008E-4</v>
      </c>
      <c r="F604" s="18">
        <f t="shared" si="28"/>
        <v>2.0949278680288619</v>
      </c>
      <c r="G604" s="12">
        <f t="shared" si="29"/>
        <v>14.443949008875292</v>
      </c>
    </row>
    <row r="605" spans="1:7" x14ac:dyDescent="0.25">
      <c r="A605" s="24">
        <v>59.877929999999999</v>
      </c>
      <c r="B605" s="23">
        <v>-26.388863000000001</v>
      </c>
      <c r="C605" s="25">
        <v>-0.34061235000000001</v>
      </c>
      <c r="D605" s="26">
        <v>-2.8824177999999998E-3</v>
      </c>
      <c r="E605" s="28">
        <f t="shared" si="27"/>
        <v>4.8016852173333335E-4</v>
      </c>
      <c r="F605" s="18">
        <f t="shared" si="28"/>
        <v>2.0999589945124115</v>
      </c>
      <c r="G605" s="12">
        <f t="shared" si="29"/>
        <v>14.47863723632914</v>
      </c>
    </row>
    <row r="606" spans="1:7" x14ac:dyDescent="0.25">
      <c r="A606" s="24">
        <v>59.977539</v>
      </c>
      <c r="B606" s="23">
        <v>-26.430675999999998</v>
      </c>
      <c r="C606" s="25">
        <v>-0.34053749</v>
      </c>
      <c r="D606" s="26">
        <v>-2.8866617999999998E-3</v>
      </c>
      <c r="E606" s="28">
        <f t="shared" si="27"/>
        <v>4.8087585506666669E-4</v>
      </c>
      <c r="F606" s="18">
        <f t="shared" si="28"/>
        <v>2.1032863673301621</v>
      </c>
      <c r="G606" s="12">
        <f t="shared" si="29"/>
        <v>14.501578552852047</v>
      </c>
    </row>
    <row r="607" spans="1:7" x14ac:dyDescent="0.25">
      <c r="A607" s="24">
        <v>60.077148000000001</v>
      </c>
      <c r="B607" s="23">
        <v>-26.479745999999999</v>
      </c>
      <c r="C607" s="25">
        <v>-0.34062242999999998</v>
      </c>
      <c r="D607" s="26">
        <v>-2.8946847E-3</v>
      </c>
      <c r="E607" s="28">
        <f t="shared" si="27"/>
        <v>4.822130050666667E-4</v>
      </c>
      <c r="F607" s="18">
        <f t="shared" si="28"/>
        <v>2.1071912338589214</v>
      </c>
      <c r="G607" s="12">
        <f t="shared" si="29"/>
        <v>14.528501529002504</v>
      </c>
    </row>
    <row r="608" spans="1:7" x14ac:dyDescent="0.25">
      <c r="A608" s="24">
        <v>60.176758</v>
      </c>
      <c r="B608" s="23">
        <v>-26.535622</v>
      </c>
      <c r="C608" s="25">
        <v>-0.34073221999999997</v>
      </c>
      <c r="D608" s="26">
        <v>-2.8997390000000001E-3</v>
      </c>
      <c r="E608" s="28">
        <f t="shared" si="27"/>
        <v>4.8305538840000007E-4</v>
      </c>
      <c r="F608" s="18">
        <f t="shared" si="28"/>
        <v>2.1116377046590231</v>
      </c>
      <c r="G608" s="12">
        <f t="shared" si="29"/>
        <v>14.559158717007048</v>
      </c>
    </row>
    <row r="609" spans="1:7" x14ac:dyDescent="0.25">
      <c r="A609" s="24">
        <v>60.276367</v>
      </c>
      <c r="B609" s="23">
        <v>-26.555243000000001</v>
      </c>
      <c r="C609" s="25">
        <v>-0.34079883</v>
      </c>
      <c r="D609" s="26">
        <v>-2.9023853E-3</v>
      </c>
      <c r="E609" s="28">
        <f t="shared" si="27"/>
        <v>4.8349643840000004E-4</v>
      </c>
      <c r="F609" s="18">
        <f t="shared" si="28"/>
        <v>2.1131990942282259</v>
      </c>
      <c r="G609" s="12">
        <f t="shared" si="29"/>
        <v>14.569924066814426</v>
      </c>
    </row>
    <row r="610" spans="1:7" x14ac:dyDescent="0.25">
      <c r="A610" s="24">
        <v>60.375976999999999</v>
      </c>
      <c r="B610" s="23">
        <v>-26.597695999999999</v>
      </c>
      <c r="C610" s="25">
        <v>-0.34072640999999998</v>
      </c>
      <c r="D610" s="26">
        <v>-2.9094068000000001E-3</v>
      </c>
      <c r="E610" s="28">
        <f t="shared" si="27"/>
        <v>4.8466668840000006E-4</v>
      </c>
      <c r="F610" s="18">
        <f t="shared" si="28"/>
        <v>2.1165773966277661</v>
      </c>
      <c r="G610" s="12">
        <f t="shared" si="29"/>
        <v>14.593216528736484</v>
      </c>
    </row>
    <row r="611" spans="1:7" x14ac:dyDescent="0.25">
      <c r="A611" s="24">
        <v>60.475586</v>
      </c>
      <c r="B611" s="23">
        <v>-26.636364</v>
      </c>
      <c r="C611" s="25">
        <v>-0.3407791</v>
      </c>
      <c r="D611" s="26">
        <v>-2.9143721000000002E-3</v>
      </c>
      <c r="E611" s="28">
        <f t="shared" si="27"/>
        <v>4.8549423840000004E-4</v>
      </c>
      <c r="F611" s="18">
        <f t="shared" si="28"/>
        <v>2.1196544982975047</v>
      </c>
      <c r="G611" s="12">
        <f t="shared" si="29"/>
        <v>14.614432294821381</v>
      </c>
    </row>
    <row r="612" spans="1:7" x14ac:dyDescent="0.25">
      <c r="A612" s="24">
        <v>60.575195000000001</v>
      </c>
      <c r="B612" s="23">
        <v>-26.693783</v>
      </c>
      <c r="C612" s="25">
        <v>-0.34085068000000002</v>
      </c>
      <c r="D612" s="26">
        <v>-2.9212028999999998E-3</v>
      </c>
      <c r="E612" s="28">
        <f t="shared" si="27"/>
        <v>4.8663270506666664E-4</v>
      </c>
      <c r="F612" s="18">
        <f t="shared" si="28"/>
        <v>2.1242237571362015</v>
      </c>
      <c r="G612" s="12">
        <f t="shared" si="29"/>
        <v>14.645936072436685</v>
      </c>
    </row>
    <row r="613" spans="1:7" x14ac:dyDescent="0.25">
      <c r="A613" s="24">
        <v>60.674804999999999</v>
      </c>
      <c r="B613" s="23">
        <v>-26.742151</v>
      </c>
      <c r="C613" s="25">
        <v>-0.34090731000000002</v>
      </c>
      <c r="D613" s="26">
        <v>-2.9243021000000002E-3</v>
      </c>
      <c r="E613" s="28">
        <f t="shared" si="27"/>
        <v>4.8714923840000008E-4</v>
      </c>
      <c r="F613" s="18">
        <f t="shared" si="28"/>
        <v>2.1280727602799359</v>
      </c>
      <c r="G613" s="12">
        <f t="shared" si="29"/>
        <v>14.672473885977452</v>
      </c>
    </row>
    <row r="614" spans="1:7" x14ac:dyDescent="0.25">
      <c r="A614" s="24">
        <v>60.774414</v>
      </c>
      <c r="B614" s="23">
        <v>-26.779367000000001</v>
      </c>
      <c r="C614" s="25">
        <v>-0.34093875000000001</v>
      </c>
      <c r="D614" s="26">
        <v>-2.9290345999999998E-3</v>
      </c>
      <c r="E614" s="28">
        <f t="shared" si="27"/>
        <v>4.879379884E-4</v>
      </c>
      <c r="F614" s="18">
        <f t="shared" si="28"/>
        <v>2.1310343154609899</v>
      </c>
      <c r="G614" s="12">
        <f t="shared" si="29"/>
        <v>14.692892990938025</v>
      </c>
    </row>
    <row r="615" spans="1:7" x14ac:dyDescent="0.25">
      <c r="A615" s="24">
        <v>60.874023000000001</v>
      </c>
      <c r="B615" s="23">
        <v>-26.835084999999999</v>
      </c>
      <c r="C615" s="25">
        <v>-0.34090485999999998</v>
      </c>
      <c r="D615" s="26">
        <v>-2.9368312000000001E-3</v>
      </c>
      <c r="E615" s="28">
        <f t="shared" si="27"/>
        <v>4.8923742173333337E-4</v>
      </c>
      <c r="F615" s="18">
        <f t="shared" si="28"/>
        <v>2.1354682130205873</v>
      </c>
      <c r="G615" s="12">
        <f t="shared" si="29"/>
        <v>14.723463489922153</v>
      </c>
    </row>
    <row r="616" spans="1:7" x14ac:dyDescent="0.25">
      <c r="A616" s="24">
        <v>60.973633</v>
      </c>
      <c r="B616" s="23">
        <v>-26.865993</v>
      </c>
      <c r="C616" s="25">
        <v>-0.34091491000000002</v>
      </c>
      <c r="D616" s="26">
        <v>-2.9413669999999999E-3</v>
      </c>
      <c r="E616" s="28">
        <f t="shared" si="27"/>
        <v>4.8999338839999997E-4</v>
      </c>
      <c r="F616" s="18">
        <f t="shared" si="28"/>
        <v>2.1379277935111292</v>
      </c>
      <c r="G616" s="12">
        <f t="shared" si="29"/>
        <v>14.740421618042355</v>
      </c>
    </row>
    <row r="617" spans="1:7" x14ac:dyDescent="0.25">
      <c r="A617" s="24">
        <v>61.073242</v>
      </c>
      <c r="B617" s="23">
        <v>-26.891048000000001</v>
      </c>
      <c r="C617" s="25">
        <v>-0.34092841000000002</v>
      </c>
      <c r="D617" s="26">
        <v>-2.9464753000000002E-3</v>
      </c>
      <c r="E617" s="28">
        <f t="shared" si="27"/>
        <v>4.9084477173333343E-4</v>
      </c>
      <c r="F617" s="18">
        <f t="shared" si="28"/>
        <v>2.139921607060713</v>
      </c>
      <c r="G617" s="12">
        <f t="shared" si="29"/>
        <v>14.754168411754392</v>
      </c>
    </row>
    <row r="618" spans="1:7" x14ac:dyDescent="0.25">
      <c r="A618" s="24">
        <v>61.172851999999999</v>
      </c>
      <c r="B618" s="23">
        <v>-26.945778000000001</v>
      </c>
      <c r="C618" s="25">
        <v>-0.34106645000000002</v>
      </c>
      <c r="D618" s="26">
        <v>-2.9520182999999999E-3</v>
      </c>
      <c r="E618" s="28">
        <f t="shared" si="27"/>
        <v>4.9176860506666665E-4</v>
      </c>
      <c r="F618" s="18">
        <f t="shared" si="28"/>
        <v>2.1442768820784228</v>
      </c>
      <c r="G618" s="12">
        <f t="shared" si="29"/>
        <v>14.784196830028584</v>
      </c>
    </row>
    <row r="619" spans="1:7" x14ac:dyDescent="0.25">
      <c r="A619" s="24">
        <v>61.272461</v>
      </c>
      <c r="B619" s="23">
        <v>-26.993708000000002</v>
      </c>
      <c r="C619" s="25">
        <v>-0.34111135999999997</v>
      </c>
      <c r="D619" s="26">
        <v>-2.9581399000000001E-3</v>
      </c>
      <c r="E619" s="28">
        <f t="shared" si="27"/>
        <v>4.9278887173333339E-4</v>
      </c>
      <c r="F619" s="18">
        <f t="shared" si="28"/>
        <v>2.1480910302896201</v>
      </c>
      <c r="G619" s="12">
        <f t="shared" si="29"/>
        <v>14.810494328436803</v>
      </c>
    </row>
    <row r="620" spans="1:7" x14ac:dyDescent="0.25">
      <c r="A620" s="24">
        <v>61.372070000000001</v>
      </c>
      <c r="B620" s="23">
        <v>-27.054933999999999</v>
      </c>
      <c r="C620" s="25">
        <v>-0.34118103999999999</v>
      </c>
      <c r="D620" s="26">
        <v>-2.9628603E-3</v>
      </c>
      <c r="E620" s="28">
        <f t="shared" si="27"/>
        <v>4.935756050666667E-4</v>
      </c>
      <c r="F620" s="18">
        <f t="shared" si="28"/>
        <v>2.1529632405624923</v>
      </c>
      <c r="G620" s="12">
        <f t="shared" si="29"/>
        <v>14.844086872512365</v>
      </c>
    </row>
    <row r="621" spans="1:7" x14ac:dyDescent="0.25">
      <c r="A621" s="24">
        <v>61.471679999999999</v>
      </c>
      <c r="B621" s="23">
        <v>-27.102585000000001</v>
      </c>
      <c r="C621" s="25">
        <v>-0.34125035999999997</v>
      </c>
      <c r="D621" s="26">
        <v>-2.9695779E-3</v>
      </c>
      <c r="E621" s="28">
        <f t="shared" si="27"/>
        <v>4.9469520506666674E-4</v>
      </c>
      <c r="F621" s="18">
        <f t="shared" si="28"/>
        <v>2.1567551866591281</v>
      </c>
      <c r="G621" s="12">
        <f t="shared" si="29"/>
        <v>14.870231293473145</v>
      </c>
    </row>
    <row r="622" spans="1:7" x14ac:dyDescent="0.25">
      <c r="A622" s="24">
        <v>61.571289</v>
      </c>
      <c r="B622" s="23">
        <v>-27.161937999999999</v>
      </c>
      <c r="C622" s="25">
        <v>-0.34125471000000002</v>
      </c>
      <c r="D622" s="26">
        <v>-2.9724148999999999E-3</v>
      </c>
      <c r="E622" s="28">
        <f t="shared" si="27"/>
        <v>4.9516803840000002E-4</v>
      </c>
      <c r="F622" s="18">
        <f t="shared" si="28"/>
        <v>2.1614783483277948</v>
      </c>
      <c r="G622" s="12">
        <f t="shared" si="29"/>
        <v>14.902796188591507</v>
      </c>
    </row>
    <row r="623" spans="1:7" x14ac:dyDescent="0.25">
      <c r="A623" s="24">
        <v>61.670898000000001</v>
      </c>
      <c r="B623" s="23">
        <v>-27.204502000000002</v>
      </c>
      <c r="C623" s="25">
        <v>-0.34126714000000002</v>
      </c>
      <c r="D623" s="26">
        <v>-2.9787034999999998E-3</v>
      </c>
      <c r="E623" s="28">
        <f t="shared" si="27"/>
        <v>4.9621613839999996E-4</v>
      </c>
      <c r="F623" s="18">
        <f t="shared" si="28"/>
        <v>2.1648654838266768</v>
      </c>
      <c r="G623" s="12">
        <f t="shared" si="29"/>
        <v>14.92614955229373</v>
      </c>
    </row>
    <row r="624" spans="1:7" x14ac:dyDescent="0.25">
      <c r="A624" s="24">
        <v>61.770508</v>
      </c>
      <c r="B624" s="23">
        <v>-27.226134999999999</v>
      </c>
      <c r="C624" s="25">
        <v>-0.34129533000000001</v>
      </c>
      <c r="D624" s="26">
        <v>-2.9847293999999999E-3</v>
      </c>
      <c r="E624" s="28">
        <f t="shared" si="27"/>
        <v>4.9722045506666668E-4</v>
      </c>
      <c r="F624" s="18">
        <f t="shared" si="28"/>
        <v>2.1665869832686298</v>
      </c>
      <c r="G624" s="12">
        <f t="shared" si="29"/>
        <v>14.938018815449686</v>
      </c>
    </row>
    <row r="625" spans="1:7" x14ac:dyDescent="0.25">
      <c r="A625" s="24">
        <v>61.870117</v>
      </c>
      <c r="B625" s="23">
        <v>-27.272499</v>
      </c>
      <c r="C625" s="25">
        <v>-0.34121196999999998</v>
      </c>
      <c r="D625" s="26">
        <v>-2.9888420999999998E-3</v>
      </c>
      <c r="E625" s="28">
        <f t="shared" si="27"/>
        <v>4.9790590506666667E-4</v>
      </c>
      <c r="F625" s="18">
        <f t="shared" si="28"/>
        <v>2.1702765131593864</v>
      </c>
      <c r="G625" s="12">
        <f t="shared" si="29"/>
        <v>14.963457104959364</v>
      </c>
    </row>
    <row r="626" spans="1:7" x14ac:dyDescent="0.25">
      <c r="A626" s="24">
        <v>61.969726999999999</v>
      </c>
      <c r="B626" s="23">
        <v>-27.315731</v>
      </c>
      <c r="C626" s="25">
        <v>-0.34132066</v>
      </c>
      <c r="D626" s="26">
        <v>-2.9954106999999998E-3</v>
      </c>
      <c r="E626" s="28">
        <f t="shared" si="27"/>
        <v>4.9900067173333333E-4</v>
      </c>
      <c r="F626" s="18">
        <f t="shared" si="28"/>
        <v>2.1737168064092609</v>
      </c>
      <c r="G626" s="12">
        <f t="shared" si="29"/>
        <v>14.987176976671947</v>
      </c>
    </row>
    <row r="627" spans="1:7" x14ac:dyDescent="0.25">
      <c r="A627" s="24">
        <v>62.069336</v>
      </c>
      <c r="B627" s="23">
        <v>-27.367943</v>
      </c>
      <c r="C627" s="25">
        <v>-0.34141237000000002</v>
      </c>
      <c r="D627" s="26">
        <v>-2.9986171999999999E-3</v>
      </c>
      <c r="E627" s="28">
        <f t="shared" si="27"/>
        <v>4.9953508840000006E-4</v>
      </c>
      <c r="F627" s="18">
        <f t="shared" si="28"/>
        <v>2.1778717053536178</v>
      </c>
      <c r="G627" s="12">
        <f t="shared" si="29"/>
        <v>15.015823857266357</v>
      </c>
    </row>
    <row r="628" spans="1:7" x14ac:dyDescent="0.25">
      <c r="A628" s="24">
        <v>62.168945000000001</v>
      </c>
      <c r="B628" s="23">
        <v>-27.404226000000001</v>
      </c>
      <c r="C628" s="25">
        <v>-0.34138544999999998</v>
      </c>
      <c r="D628" s="26">
        <v>-3.0069739999999999E-3</v>
      </c>
      <c r="E628" s="28">
        <f t="shared" si="27"/>
        <v>5.0092788840000002E-4</v>
      </c>
      <c r="F628" s="18">
        <f t="shared" si="28"/>
        <v>2.1807590147537192</v>
      </c>
      <c r="G628" s="12">
        <f t="shared" si="29"/>
        <v>15.035731058074733</v>
      </c>
    </row>
    <row r="629" spans="1:7" x14ac:dyDescent="0.25">
      <c r="A629" s="24">
        <v>62.268554999999999</v>
      </c>
      <c r="B629" s="23">
        <v>-27.457042999999999</v>
      </c>
      <c r="C629" s="25">
        <v>-0.34146251999999999</v>
      </c>
      <c r="D629" s="26">
        <v>-3.0112118E-3</v>
      </c>
      <c r="E629" s="28">
        <f t="shared" si="27"/>
        <v>5.0163418840000007E-4</v>
      </c>
      <c r="F629" s="18">
        <f t="shared" si="28"/>
        <v>2.1849620580683617</v>
      </c>
      <c r="G629" s="12">
        <f t="shared" si="29"/>
        <v>15.064709880804275</v>
      </c>
    </row>
    <row r="630" spans="1:7" x14ac:dyDescent="0.25">
      <c r="A630" s="24">
        <v>62.368164</v>
      </c>
      <c r="B630" s="23">
        <v>-27.480475999999999</v>
      </c>
      <c r="C630" s="25">
        <v>-0.34159066999999999</v>
      </c>
      <c r="D630" s="26">
        <v>-3.0150801999999999E-3</v>
      </c>
      <c r="E630" s="28">
        <f t="shared" si="27"/>
        <v>5.0227892173333331E-4</v>
      </c>
      <c r="F630" s="18">
        <f t="shared" si="28"/>
        <v>2.1868267969590978</v>
      </c>
      <c r="G630" s="12">
        <f t="shared" si="29"/>
        <v>15.077566740395344</v>
      </c>
    </row>
    <row r="631" spans="1:7" x14ac:dyDescent="0.25">
      <c r="A631" s="24">
        <v>62.467773000000001</v>
      </c>
      <c r="B631" s="23">
        <v>-27.515796999999999</v>
      </c>
      <c r="C631" s="25">
        <v>-0.34157345</v>
      </c>
      <c r="D631" s="26">
        <v>-3.0206472000000001E-3</v>
      </c>
      <c r="E631" s="28">
        <f t="shared" si="27"/>
        <v>5.0320675506666671E-4</v>
      </c>
      <c r="F631" s="18">
        <f t="shared" si="28"/>
        <v>2.1896375528315724</v>
      </c>
      <c r="G631" s="12">
        <f t="shared" si="29"/>
        <v>15.096946125775622</v>
      </c>
    </row>
    <row r="632" spans="1:7" x14ac:dyDescent="0.25">
      <c r="A632" s="24">
        <v>62.567383</v>
      </c>
      <c r="B632" s="23">
        <v>-27.566770999999999</v>
      </c>
      <c r="C632" s="25">
        <v>-0.34158891000000002</v>
      </c>
      <c r="D632" s="26">
        <v>-3.0260949999999999E-3</v>
      </c>
      <c r="E632" s="28">
        <f t="shared" si="27"/>
        <v>5.0411472173333331E-4</v>
      </c>
      <c r="F632" s="18">
        <f t="shared" si="28"/>
        <v>2.1936939348661553</v>
      </c>
      <c r="G632" s="12">
        <f t="shared" si="29"/>
        <v>15.12491375948855</v>
      </c>
    </row>
    <row r="633" spans="1:7" x14ac:dyDescent="0.25">
      <c r="A633" s="24">
        <v>62.666992</v>
      </c>
      <c r="B633" s="23">
        <v>-27.605194000000001</v>
      </c>
      <c r="C633" s="25">
        <v>-0.34158587000000001</v>
      </c>
      <c r="D633" s="26">
        <v>-3.0318468000000002E-3</v>
      </c>
      <c r="E633" s="28">
        <f t="shared" si="27"/>
        <v>5.050733550666667E-4</v>
      </c>
      <c r="F633" s="18">
        <f t="shared" si="28"/>
        <v>2.1967515400553657</v>
      </c>
      <c r="G633" s="12">
        <f t="shared" si="29"/>
        <v>15.145995102725335</v>
      </c>
    </row>
    <row r="634" spans="1:7" x14ac:dyDescent="0.25">
      <c r="A634" s="24">
        <v>62.766601999999999</v>
      </c>
      <c r="B634" s="23">
        <v>-27.663672999999999</v>
      </c>
      <c r="C634" s="25">
        <v>-0.34162905999999998</v>
      </c>
      <c r="D634" s="26">
        <v>-3.0372470999999999E-3</v>
      </c>
      <c r="E634" s="28">
        <f t="shared" si="27"/>
        <v>5.0597340506666668E-4</v>
      </c>
      <c r="F634" s="18">
        <f t="shared" si="28"/>
        <v>2.2014051510139008</v>
      </c>
      <c r="G634" s="12">
        <f t="shared" si="29"/>
        <v>15.178080464907982</v>
      </c>
    </row>
    <row r="635" spans="1:7" x14ac:dyDescent="0.25">
      <c r="A635" s="24">
        <v>62.866211</v>
      </c>
      <c r="B635" s="23">
        <v>-27.723482000000001</v>
      </c>
      <c r="C635" s="25">
        <v>-0.34173073999999998</v>
      </c>
      <c r="D635" s="26">
        <v>-3.0425878000000001E-3</v>
      </c>
      <c r="E635" s="28">
        <f t="shared" si="27"/>
        <v>5.0686352173333338E-4</v>
      </c>
      <c r="F635" s="18">
        <f t="shared" si="28"/>
        <v>2.2061646000095925</v>
      </c>
      <c r="G635" s="12">
        <f t="shared" si="29"/>
        <v>15.21089555112324</v>
      </c>
    </row>
    <row r="636" spans="1:7" x14ac:dyDescent="0.25">
      <c r="A636" s="24">
        <v>62.965820000000001</v>
      </c>
      <c r="B636" s="23">
        <v>-27.770243000000001</v>
      </c>
      <c r="C636" s="25">
        <v>-0.34182391000000001</v>
      </c>
      <c r="D636" s="26">
        <v>-3.0475942999999999E-3</v>
      </c>
      <c r="E636" s="28">
        <f t="shared" si="27"/>
        <v>5.0769793840000005E-4</v>
      </c>
      <c r="F636" s="18">
        <f t="shared" si="28"/>
        <v>2.2098857221565527</v>
      </c>
      <c r="G636" s="12">
        <f t="shared" si="29"/>
        <v>15.236551660513326</v>
      </c>
    </row>
    <row r="637" spans="1:7" x14ac:dyDescent="0.25">
      <c r="A637" s="24">
        <v>63.065429999999999</v>
      </c>
      <c r="B637" s="23">
        <v>-27.815000999999999</v>
      </c>
      <c r="C637" s="25">
        <v>-0.34182361</v>
      </c>
      <c r="D637" s="26">
        <v>-3.0522735E-3</v>
      </c>
      <c r="E637" s="28">
        <f t="shared" si="27"/>
        <v>5.0847780506666667E-4</v>
      </c>
      <c r="F637" s="18">
        <f t="shared" si="28"/>
        <v>2.213447450628006</v>
      </c>
      <c r="G637" s="12">
        <f t="shared" si="29"/>
        <v>15.261108794537007</v>
      </c>
    </row>
    <row r="638" spans="1:7" x14ac:dyDescent="0.25">
      <c r="A638" s="24">
        <v>63.165039</v>
      </c>
      <c r="B638" s="23">
        <v>-27.846062</v>
      </c>
      <c r="C638" s="25">
        <v>-0.34180480000000002</v>
      </c>
      <c r="D638" s="26">
        <v>-3.0598488999999999E-3</v>
      </c>
      <c r="E638" s="28">
        <f t="shared" si="27"/>
        <v>5.0974037173333331E-4</v>
      </c>
      <c r="F638" s="18">
        <f t="shared" si="28"/>
        <v>2.2159192064716948</v>
      </c>
      <c r="G638" s="12">
        <f t="shared" si="29"/>
        <v>15.278150868354194</v>
      </c>
    </row>
    <row r="639" spans="1:7" x14ac:dyDescent="0.25">
      <c r="A639" s="24">
        <v>63.264648000000001</v>
      </c>
      <c r="B639" s="23">
        <v>-27.871572</v>
      </c>
      <c r="C639" s="25">
        <v>-0.34187677999999999</v>
      </c>
      <c r="D639" s="26">
        <v>-3.0649633000000001E-3</v>
      </c>
      <c r="E639" s="28">
        <f t="shared" si="27"/>
        <v>5.1059277173333341E-4</v>
      </c>
      <c r="F639" s="18">
        <f t="shared" si="28"/>
        <v>2.2179492277708319</v>
      </c>
      <c r="G639" s="12">
        <f t="shared" si="29"/>
        <v>15.292147304498441</v>
      </c>
    </row>
    <row r="640" spans="1:7" x14ac:dyDescent="0.25">
      <c r="A640" s="24">
        <v>63.364258</v>
      </c>
      <c r="B640" s="23">
        <v>-27.911822999999998</v>
      </c>
      <c r="C640" s="25">
        <v>-0.34196594000000002</v>
      </c>
      <c r="D640" s="26">
        <v>-3.0662564E-3</v>
      </c>
      <c r="E640" s="28">
        <f t="shared" si="27"/>
        <v>5.1080828840000003E-4</v>
      </c>
      <c r="F640" s="18">
        <f t="shared" si="28"/>
        <v>2.2211523005780278</v>
      </c>
      <c r="G640" s="12">
        <f t="shared" si="29"/>
        <v>15.314231606781547</v>
      </c>
    </row>
    <row r="641" spans="1:7" x14ac:dyDescent="0.25">
      <c r="A641" s="24">
        <v>63.463867</v>
      </c>
      <c r="B641" s="23">
        <v>-27.949202</v>
      </c>
      <c r="C641" s="25">
        <v>-0.34202402999999998</v>
      </c>
      <c r="D641" s="26">
        <v>-3.0741539999999999E-3</v>
      </c>
      <c r="E641" s="28">
        <f t="shared" si="27"/>
        <v>5.1212455506666665E-4</v>
      </c>
      <c r="F641" s="18">
        <f t="shared" si="28"/>
        <v>2.2241268268869439</v>
      </c>
      <c r="G641" s="12">
        <f t="shared" si="29"/>
        <v>15.33474014408597</v>
      </c>
    </row>
    <row r="642" spans="1:7" x14ac:dyDescent="0.25">
      <c r="A642" s="24">
        <v>63.563476999999999</v>
      </c>
      <c r="B642" s="23">
        <v>-27.993228999999999</v>
      </c>
      <c r="C642" s="25">
        <v>-0.34207922000000002</v>
      </c>
      <c r="D642" s="26">
        <v>-3.0782432000000001E-3</v>
      </c>
      <c r="E642" s="28">
        <f t="shared" si="27"/>
        <v>5.1280608840000008E-4</v>
      </c>
      <c r="F642" s="18">
        <f t="shared" si="28"/>
        <v>2.2276303842266971</v>
      </c>
      <c r="G642" s="12">
        <f t="shared" si="29"/>
        <v>15.35889620422406</v>
      </c>
    </row>
    <row r="643" spans="1:7" x14ac:dyDescent="0.25">
      <c r="A643" s="24">
        <v>63.663086</v>
      </c>
      <c r="B643" s="23">
        <v>-28.038712</v>
      </c>
      <c r="C643" s="25">
        <v>-0.34207386000000001</v>
      </c>
      <c r="D643" s="26">
        <v>-3.0850978E-3</v>
      </c>
      <c r="E643" s="28">
        <f t="shared" si="27"/>
        <v>5.1394852173333337E-4</v>
      </c>
      <c r="F643" s="18">
        <f t="shared" si="28"/>
        <v>2.2312498063650215</v>
      </c>
      <c r="G643" s="12">
        <f t="shared" si="29"/>
        <v>15.383851120145218</v>
      </c>
    </row>
    <row r="644" spans="1:7" x14ac:dyDescent="0.25">
      <c r="A644" s="24">
        <v>63.762695000000001</v>
      </c>
      <c r="B644" s="23">
        <v>-28.088799999999999</v>
      </c>
      <c r="C644" s="25">
        <v>-0.34211357999999997</v>
      </c>
      <c r="D644" s="26">
        <v>-3.0904978E-3</v>
      </c>
      <c r="E644" s="28">
        <f t="shared" si="27"/>
        <v>5.1484852173333334E-4</v>
      </c>
      <c r="F644" s="18">
        <f t="shared" si="28"/>
        <v>2.2352356827598148</v>
      </c>
      <c r="G644" s="12">
        <f t="shared" si="29"/>
        <v>15.411332636946197</v>
      </c>
    </row>
    <row r="645" spans="1:7" x14ac:dyDescent="0.25">
      <c r="A645" s="24">
        <v>63.862304999999999</v>
      </c>
      <c r="B645" s="23">
        <v>-28.154610000000002</v>
      </c>
      <c r="C645" s="25">
        <v>-0.3420493</v>
      </c>
      <c r="D645" s="26">
        <v>-3.0954271E-3</v>
      </c>
      <c r="E645" s="28">
        <f t="shared" ref="E645:E708" si="30" xml:space="preserve"> (delta_0 - D645) / L</f>
        <v>5.1567007173333333E-4</v>
      </c>
      <c r="F645" s="18">
        <f t="shared" ref="F645:F708" si="31" xml:space="preserve"> -B645 / A_4x8_in2</f>
        <v>2.2404726761622538</v>
      </c>
      <c r="G645" s="12">
        <f t="shared" ref="G645:G708" si="32" xml:space="preserve"> -B645 * kip_to_N / A_4x8_mm2</f>
        <v>15.447440259943175</v>
      </c>
    </row>
    <row r="646" spans="1:7" x14ac:dyDescent="0.25">
      <c r="A646" s="24">
        <v>63.961914</v>
      </c>
      <c r="B646" s="23">
        <v>-28.192947</v>
      </c>
      <c r="C646" s="25">
        <v>-0.34204816999999998</v>
      </c>
      <c r="D646" s="26">
        <v>-3.1013099999999999E-3</v>
      </c>
      <c r="E646" s="28">
        <f t="shared" si="30"/>
        <v>5.1665055506666668E-4</v>
      </c>
      <c r="F646" s="18">
        <f t="shared" si="31"/>
        <v>2.2435234376889106</v>
      </c>
      <c r="G646" s="12">
        <f t="shared" si="32"/>
        <v>15.468474418016948</v>
      </c>
    </row>
    <row r="647" spans="1:7" x14ac:dyDescent="0.25">
      <c r="A647" s="24">
        <v>64.061522999999994</v>
      </c>
      <c r="B647" s="23">
        <v>-28.224921999999999</v>
      </c>
      <c r="C647" s="25">
        <v>-0.34218153000000001</v>
      </c>
      <c r="D647" s="26">
        <v>-3.1066802000000002E-3</v>
      </c>
      <c r="E647" s="28">
        <f t="shared" si="30"/>
        <v>5.1754558840000006E-4</v>
      </c>
      <c r="F647" s="18">
        <f t="shared" si="31"/>
        <v>2.2460679273415924</v>
      </c>
      <c r="G647" s="12">
        <f t="shared" si="32"/>
        <v>15.486017971357294</v>
      </c>
    </row>
    <row r="648" spans="1:7" x14ac:dyDescent="0.25">
      <c r="A648" s="24">
        <v>64.161133000000007</v>
      </c>
      <c r="B648" s="23">
        <v>-28.27919</v>
      </c>
      <c r="C648" s="25">
        <v>-0.34229332000000001</v>
      </c>
      <c r="D648" s="26">
        <v>-3.1129271000000002E-3</v>
      </c>
      <c r="E648" s="28">
        <f t="shared" si="30"/>
        <v>5.1858673840000002E-4</v>
      </c>
      <c r="F648" s="18">
        <f t="shared" si="31"/>
        <v>2.2503864375674478</v>
      </c>
      <c r="G648" s="12">
        <f t="shared" si="32"/>
        <v>15.515792906546471</v>
      </c>
    </row>
    <row r="649" spans="1:7" x14ac:dyDescent="0.25">
      <c r="A649" s="24">
        <v>64.260741999999993</v>
      </c>
      <c r="B649" s="23">
        <v>-28.303982000000001</v>
      </c>
      <c r="C649" s="25">
        <v>-0.3422519</v>
      </c>
      <c r="D649" s="26">
        <v>-3.1182857E-3</v>
      </c>
      <c r="E649" s="28">
        <f t="shared" si="30"/>
        <v>5.1947983840000002E-4</v>
      </c>
      <c r="F649" s="18">
        <f t="shared" si="31"/>
        <v>2.2523593222420151</v>
      </c>
      <c r="G649" s="12">
        <f t="shared" si="32"/>
        <v>15.529395401446047</v>
      </c>
    </row>
    <row r="650" spans="1:7" x14ac:dyDescent="0.25">
      <c r="A650" s="24">
        <v>64.360352000000006</v>
      </c>
      <c r="B650" s="23">
        <v>-28.347494000000001</v>
      </c>
      <c r="C650" s="25">
        <v>-0.34240502</v>
      </c>
      <c r="D650" s="26">
        <v>-3.1226128000000001E-3</v>
      </c>
      <c r="E650" s="28">
        <f t="shared" si="30"/>
        <v>5.2020102173333342E-4</v>
      </c>
      <c r="F650" s="18">
        <f t="shared" si="31"/>
        <v>2.2558218971839223</v>
      </c>
      <c r="G650" s="12">
        <f t="shared" si="32"/>
        <v>15.553268899270762</v>
      </c>
    </row>
    <row r="651" spans="1:7" x14ac:dyDescent="0.25">
      <c r="A651" s="24">
        <v>64.459961000000007</v>
      </c>
      <c r="B651" s="23">
        <v>-28.397333</v>
      </c>
      <c r="C651" s="25">
        <v>-0.34232676000000001</v>
      </c>
      <c r="D651" s="26">
        <v>-3.1255335E-3</v>
      </c>
      <c r="E651" s="28">
        <f t="shared" si="30"/>
        <v>5.2068780506666669E-4</v>
      </c>
      <c r="F651" s="18">
        <f t="shared" si="31"/>
        <v>2.259787958788301</v>
      </c>
      <c r="G651" s="12">
        <f t="shared" si="32"/>
        <v>15.580613798564883</v>
      </c>
    </row>
    <row r="652" spans="1:7" x14ac:dyDescent="0.25">
      <c r="A652" s="24">
        <v>64.559569999999994</v>
      </c>
      <c r="B652" s="23">
        <v>-28.454369</v>
      </c>
      <c r="C652" s="25">
        <v>-0.34238281999999998</v>
      </c>
      <c r="D652" s="26">
        <v>-3.1314938999999998E-3</v>
      </c>
      <c r="E652" s="28">
        <f t="shared" si="30"/>
        <v>5.2168120506666663E-4</v>
      </c>
      <c r="F652" s="18">
        <f t="shared" si="31"/>
        <v>2.2643267394553956</v>
      </c>
      <c r="G652" s="12">
        <f t="shared" si="32"/>
        <v>15.611907437605385</v>
      </c>
    </row>
    <row r="653" spans="1:7" x14ac:dyDescent="0.25">
      <c r="A653" s="24">
        <v>64.659180000000006</v>
      </c>
      <c r="B653" s="23">
        <v>-28.501225000000002</v>
      </c>
      <c r="C653" s="25">
        <v>-0.34240261</v>
      </c>
      <c r="D653" s="26">
        <v>-3.1374602E-3</v>
      </c>
      <c r="E653" s="28">
        <f t="shared" si="30"/>
        <v>5.2267558840000006E-4</v>
      </c>
      <c r="F653" s="18">
        <f t="shared" si="31"/>
        <v>2.2680554214621527</v>
      </c>
      <c r="G653" s="12">
        <f t="shared" si="32"/>
        <v>15.637615670140658</v>
      </c>
    </row>
    <row r="654" spans="1:7" x14ac:dyDescent="0.25">
      <c r="A654" s="24">
        <v>64.758788999999993</v>
      </c>
      <c r="B654" s="23">
        <v>-28.527443000000002</v>
      </c>
      <c r="C654" s="25">
        <v>-0.34245077000000002</v>
      </c>
      <c r="D654" s="26">
        <v>-3.1423775999999998E-3</v>
      </c>
      <c r="E654" s="28">
        <f t="shared" si="30"/>
        <v>5.2349515506666666E-4</v>
      </c>
      <c r="F654" s="18">
        <f t="shared" si="31"/>
        <v>2.2701417836111442</v>
      </c>
      <c r="G654" s="12">
        <f t="shared" si="32"/>
        <v>15.652000560882714</v>
      </c>
    </row>
    <row r="655" spans="1:7" x14ac:dyDescent="0.25">
      <c r="A655" s="24">
        <v>64.858397999999994</v>
      </c>
      <c r="B655" s="23">
        <v>-28.564506999999999</v>
      </c>
      <c r="C655" s="25">
        <v>-0.34249257999999999</v>
      </c>
      <c r="D655" s="26">
        <v>-3.1472293000000002E-3</v>
      </c>
      <c r="E655" s="28">
        <f t="shared" si="30"/>
        <v>5.2430377173333343E-4</v>
      </c>
      <c r="F655" s="18">
        <f t="shared" si="31"/>
        <v>2.2730912430165229</v>
      </c>
      <c r="G655" s="12">
        <f t="shared" si="32"/>
        <v>15.672336268810989</v>
      </c>
    </row>
    <row r="656" spans="1:7" x14ac:dyDescent="0.25">
      <c r="A656" s="24">
        <v>64.958008000000007</v>
      </c>
      <c r="B656" s="23">
        <v>-28.590413999999999</v>
      </c>
      <c r="C656" s="25">
        <v>-0.34256442999999998</v>
      </c>
      <c r="D656" s="26">
        <v>-3.1518665999999999E-3</v>
      </c>
      <c r="E656" s="28">
        <f t="shared" si="30"/>
        <v>5.2507665506666668E-4</v>
      </c>
      <c r="F656" s="18">
        <f t="shared" si="31"/>
        <v>2.2751528565718639</v>
      </c>
      <c r="G656" s="12">
        <f t="shared" si="32"/>
        <v>15.686550524835646</v>
      </c>
    </row>
    <row r="657" spans="1:7" x14ac:dyDescent="0.25">
      <c r="A657" s="24">
        <v>65.057616999999993</v>
      </c>
      <c r="B657" s="23">
        <v>-28.646912</v>
      </c>
      <c r="C657" s="25">
        <v>-0.34256563000000001</v>
      </c>
      <c r="D657" s="26">
        <v>-3.1579523E-3</v>
      </c>
      <c r="E657" s="28">
        <f t="shared" si="30"/>
        <v>5.2609093840000007E-4</v>
      </c>
      <c r="F657" s="18">
        <f t="shared" si="31"/>
        <v>2.279648824559267</v>
      </c>
      <c r="G657" s="12">
        <f t="shared" si="32"/>
        <v>15.717548982274987</v>
      </c>
    </row>
    <row r="658" spans="1:7" x14ac:dyDescent="0.25">
      <c r="A658" s="24">
        <v>65.157227000000006</v>
      </c>
      <c r="B658" s="23">
        <v>-28.711856999999998</v>
      </c>
      <c r="C658" s="25">
        <v>-0.3425608</v>
      </c>
      <c r="D658" s="26">
        <v>-3.1643123E-3</v>
      </c>
      <c r="E658" s="28">
        <f t="shared" si="30"/>
        <v>5.2715093840000006E-4</v>
      </c>
      <c r="F658" s="18">
        <f t="shared" si="31"/>
        <v>2.2848169834488181</v>
      </c>
      <c r="G658" s="12">
        <f t="shared" si="32"/>
        <v>15.753182010318424</v>
      </c>
    </row>
    <row r="659" spans="1:7" x14ac:dyDescent="0.25">
      <c r="A659" s="24">
        <v>65.256836000000007</v>
      </c>
      <c r="B659" s="23">
        <v>-28.775389000000001</v>
      </c>
      <c r="C659" s="25">
        <v>-0.34269881000000002</v>
      </c>
      <c r="D659" s="26">
        <v>-3.1676857999999998E-3</v>
      </c>
      <c r="E659" s="28">
        <f t="shared" si="30"/>
        <v>5.2771318839999999E-4</v>
      </c>
      <c r="F659" s="18">
        <f t="shared" si="31"/>
        <v>2.2898726993710756</v>
      </c>
      <c r="G659" s="12">
        <f t="shared" si="32"/>
        <v>15.7880397751603</v>
      </c>
    </row>
    <row r="660" spans="1:7" x14ac:dyDescent="0.25">
      <c r="A660" s="24">
        <v>65.356444999999994</v>
      </c>
      <c r="B660" s="23">
        <v>-28.817360000000001</v>
      </c>
      <c r="C660" s="25">
        <v>-0.34267920000000002</v>
      </c>
      <c r="D660" s="26">
        <v>-3.1741111999999999E-3</v>
      </c>
      <c r="E660" s="28">
        <f t="shared" si="30"/>
        <v>5.2878408840000002E-4</v>
      </c>
      <c r="F660" s="18">
        <f t="shared" si="31"/>
        <v>2.2932126454293305</v>
      </c>
      <c r="G660" s="12">
        <f t="shared" si="32"/>
        <v>15.811067780703622</v>
      </c>
    </row>
    <row r="661" spans="1:7" x14ac:dyDescent="0.25">
      <c r="A661" s="24">
        <v>65.456055000000006</v>
      </c>
      <c r="B661" s="23">
        <v>-28.865604000000001</v>
      </c>
      <c r="C661" s="25">
        <v>-0.34271069999999998</v>
      </c>
      <c r="D661" s="26">
        <v>-3.180441E-3</v>
      </c>
      <c r="E661" s="28">
        <f t="shared" si="30"/>
        <v>5.2983905506666666E-4</v>
      </c>
      <c r="F661" s="18">
        <f t="shared" si="31"/>
        <v>2.2970517809665933</v>
      </c>
      <c r="G661" s="12">
        <f t="shared" si="32"/>
        <v>15.837537559823302</v>
      </c>
    </row>
    <row r="662" spans="1:7" x14ac:dyDescent="0.25">
      <c r="A662" s="24">
        <v>65.555663999999993</v>
      </c>
      <c r="B662" s="23">
        <v>-28.894144000000001</v>
      </c>
      <c r="C662" s="25">
        <v>-0.34278091999999999</v>
      </c>
      <c r="D662" s="26">
        <v>-3.1871885999999999E-3</v>
      </c>
      <c r="E662" s="28">
        <f t="shared" si="30"/>
        <v>5.3096365506666667E-4</v>
      </c>
      <c r="F662" s="18">
        <f t="shared" si="31"/>
        <v>2.2993229220045146</v>
      </c>
      <c r="G662" s="12">
        <f t="shared" si="32"/>
        <v>15.853196449966648</v>
      </c>
    </row>
    <row r="663" spans="1:7" x14ac:dyDescent="0.25">
      <c r="A663" s="24">
        <v>65.655272999999994</v>
      </c>
      <c r="B663" s="23">
        <v>-28.937027</v>
      </c>
      <c r="C663" s="25">
        <v>-0.34288703999999998</v>
      </c>
      <c r="D663" s="26">
        <v>-3.1897334999999999E-3</v>
      </c>
      <c r="E663" s="28">
        <f t="shared" si="30"/>
        <v>5.3138780506666668E-4</v>
      </c>
      <c r="F663" s="18">
        <f t="shared" si="31"/>
        <v>2.3027354427168194</v>
      </c>
      <c r="G663" s="12">
        <f t="shared" si="32"/>
        <v>15.876724837703758</v>
      </c>
    </row>
    <row r="664" spans="1:7" x14ac:dyDescent="0.25">
      <c r="A664" s="24">
        <v>65.754883000000007</v>
      </c>
      <c r="B664" s="23">
        <v>-28.981947000000002</v>
      </c>
      <c r="C664" s="25">
        <v>-0.34293722999999998</v>
      </c>
      <c r="D664" s="26">
        <v>-3.1953005E-3</v>
      </c>
      <c r="E664" s="28">
        <f t="shared" si="30"/>
        <v>5.3231563840000007E-4</v>
      </c>
      <c r="F664" s="18">
        <f t="shared" si="31"/>
        <v>2.3063100627386635</v>
      </c>
      <c r="G664" s="12">
        <f t="shared" si="32"/>
        <v>15.901370855406602</v>
      </c>
    </row>
    <row r="665" spans="1:7" x14ac:dyDescent="0.25">
      <c r="A665" s="24">
        <v>65.854491999999993</v>
      </c>
      <c r="B665" s="23">
        <v>-29.023364999999998</v>
      </c>
      <c r="C665" s="25">
        <v>-0.34286063999999999</v>
      </c>
      <c r="D665" s="26">
        <v>-3.2004622999999999E-3</v>
      </c>
      <c r="E665" s="28">
        <f t="shared" si="30"/>
        <v>5.3317593840000006E-4</v>
      </c>
      <c r="F665" s="18">
        <f t="shared" si="31"/>
        <v>2.3096060024551535</v>
      </c>
      <c r="G665" s="12">
        <f t="shared" si="32"/>
        <v>15.92409544937847</v>
      </c>
    </row>
    <row r="666" spans="1:7" x14ac:dyDescent="0.25">
      <c r="A666" s="24">
        <v>65.954102000000006</v>
      </c>
      <c r="B666" s="23">
        <v>-29.056007000000001</v>
      </c>
      <c r="C666" s="25">
        <v>-0.34295195000000001</v>
      </c>
      <c r="D666" s="26">
        <v>-3.2043486999999999E-3</v>
      </c>
      <c r="E666" s="28">
        <f t="shared" si="30"/>
        <v>5.3382367173333335E-4</v>
      </c>
      <c r="F666" s="18">
        <f t="shared" si="31"/>
        <v>2.3122035702813566</v>
      </c>
      <c r="G666" s="12">
        <f t="shared" si="32"/>
        <v>15.942004962064496</v>
      </c>
    </row>
    <row r="667" spans="1:7" x14ac:dyDescent="0.25">
      <c r="A667" s="24">
        <v>66.053711000000007</v>
      </c>
      <c r="B667" s="23">
        <v>-29.108747000000001</v>
      </c>
      <c r="C667" s="25">
        <v>-0.34294503999999998</v>
      </c>
      <c r="D667" s="26">
        <v>-3.2130925E-3</v>
      </c>
      <c r="E667" s="28">
        <f t="shared" si="30"/>
        <v>5.352809717333334E-4</v>
      </c>
      <c r="F667" s="18">
        <f t="shared" si="31"/>
        <v>2.3164004861306897</v>
      </c>
      <c r="G667" s="12">
        <f t="shared" si="32"/>
        <v>15.970941537613202</v>
      </c>
    </row>
    <row r="668" spans="1:7" x14ac:dyDescent="0.25">
      <c r="A668" s="24">
        <v>66.153319999999994</v>
      </c>
      <c r="B668" s="23">
        <v>-29.166464000000001</v>
      </c>
      <c r="C668" s="25">
        <v>-0.34297290000000002</v>
      </c>
      <c r="D668" s="26">
        <v>-3.2183796000000001E-3</v>
      </c>
      <c r="E668" s="28">
        <f t="shared" si="30"/>
        <v>5.3616215506666672E-4</v>
      </c>
      <c r="F668" s="18">
        <f t="shared" si="31"/>
        <v>2.3209934590559071</v>
      </c>
      <c r="G668" s="12">
        <f t="shared" si="32"/>
        <v>16.002608817304989</v>
      </c>
    </row>
    <row r="669" spans="1:7" x14ac:dyDescent="0.25">
      <c r="A669" s="24">
        <v>66.252930000000006</v>
      </c>
      <c r="B669" s="23">
        <v>-29.207122999999999</v>
      </c>
      <c r="C669" s="25">
        <v>-0.34305432000000002</v>
      </c>
      <c r="D669" s="26">
        <v>-3.2216279999999998E-3</v>
      </c>
      <c r="E669" s="28">
        <f t="shared" si="30"/>
        <v>5.367035550666667E-4</v>
      </c>
      <c r="F669" s="18">
        <f t="shared" si="31"/>
        <v>2.3242289994714938</v>
      </c>
      <c r="G669" s="12">
        <f t="shared" si="32"/>
        <v>16.024916974780052</v>
      </c>
    </row>
    <row r="670" spans="1:7" x14ac:dyDescent="0.25">
      <c r="A670" s="24">
        <v>66.352538999999993</v>
      </c>
      <c r="B670" s="23">
        <v>-29.239038000000001</v>
      </c>
      <c r="C670" s="25">
        <v>-0.34311622000000003</v>
      </c>
      <c r="D670" s="26">
        <v>-3.2273737999999998E-3</v>
      </c>
      <c r="E670" s="28">
        <f t="shared" si="30"/>
        <v>5.3766118839999996E-4</v>
      </c>
      <c r="F670" s="18">
        <f t="shared" si="31"/>
        <v>2.3267687144758828</v>
      </c>
      <c r="G670" s="12">
        <f t="shared" si="32"/>
        <v>16.04242760823923</v>
      </c>
    </row>
    <row r="671" spans="1:7" x14ac:dyDescent="0.25">
      <c r="A671" s="24">
        <v>66.452147999999994</v>
      </c>
      <c r="B671" s="23">
        <v>-29.293921999999998</v>
      </c>
      <c r="C671" s="25">
        <v>-0.34307852</v>
      </c>
      <c r="D671" s="26">
        <v>-3.2335313000000001E-3</v>
      </c>
      <c r="E671" s="28">
        <f t="shared" si="30"/>
        <v>5.3868743840000005E-4</v>
      </c>
      <c r="F671" s="18">
        <f t="shared" si="31"/>
        <v>2.3311362444242105</v>
      </c>
      <c r="G671" s="12">
        <f t="shared" si="32"/>
        <v>16.072540520875091</v>
      </c>
    </row>
    <row r="672" spans="1:7" x14ac:dyDescent="0.25">
      <c r="A672" s="24">
        <v>66.551758000000007</v>
      </c>
      <c r="B672" s="23">
        <v>-29.328802</v>
      </c>
      <c r="C672" s="25">
        <v>-0.34316096000000001</v>
      </c>
      <c r="D672" s="26">
        <v>-3.2408444999999998E-3</v>
      </c>
      <c r="E672" s="28">
        <f t="shared" si="30"/>
        <v>5.3990630506666663E-4</v>
      </c>
      <c r="F672" s="18">
        <f t="shared" si="31"/>
        <v>2.3339119066317333</v>
      </c>
      <c r="G672" s="12">
        <f t="shared" si="32"/>
        <v>16.091677945128765</v>
      </c>
    </row>
    <row r="673" spans="1:7" x14ac:dyDescent="0.25">
      <c r="A673" s="24">
        <v>66.651366999999993</v>
      </c>
      <c r="B673" s="23">
        <v>-29.368566999999999</v>
      </c>
      <c r="C673" s="25">
        <v>-0.34316819999999998</v>
      </c>
      <c r="D673" s="26">
        <v>-3.2423466999999999E-3</v>
      </c>
      <c r="E673" s="28">
        <f t="shared" si="30"/>
        <v>5.4015667173333331E-4</v>
      </c>
      <c r="F673" s="18">
        <f t="shared" si="31"/>
        <v>2.3370763047877579</v>
      </c>
      <c r="G673" s="12">
        <f t="shared" si="32"/>
        <v>16.113495596374392</v>
      </c>
    </row>
    <row r="674" spans="1:7" x14ac:dyDescent="0.25">
      <c r="A674" s="24">
        <v>66.750977000000006</v>
      </c>
      <c r="B674" s="23">
        <v>-29.419492999999999</v>
      </c>
      <c r="C674" s="25">
        <v>-0.34326887</v>
      </c>
      <c r="D674" s="26">
        <v>-3.2491594999999999E-3</v>
      </c>
      <c r="E674" s="28">
        <f t="shared" si="30"/>
        <v>5.4129213839999998E-4</v>
      </c>
      <c r="F674" s="18">
        <f t="shared" si="31"/>
        <v>2.3411288671037065</v>
      </c>
      <c r="G674" s="12">
        <f t="shared" si="32"/>
        <v>16.141436894182384</v>
      </c>
    </row>
    <row r="675" spans="1:7" x14ac:dyDescent="0.25">
      <c r="A675" s="24">
        <v>66.850586000000007</v>
      </c>
      <c r="B675" s="23">
        <v>-29.482665999999998</v>
      </c>
      <c r="C675" s="25">
        <v>-0.34331939</v>
      </c>
      <c r="D675" s="26">
        <v>-3.254673E-3</v>
      </c>
      <c r="E675" s="28">
        <f t="shared" si="30"/>
        <v>5.4221105506666674E-4</v>
      </c>
      <c r="F675" s="18">
        <f t="shared" si="31"/>
        <v>2.3461560147136789</v>
      </c>
      <c r="G675" s="12">
        <f t="shared" si="32"/>
        <v>16.176097688401924</v>
      </c>
    </row>
    <row r="676" spans="1:7" x14ac:dyDescent="0.25">
      <c r="A676" s="24">
        <v>66.950194999999994</v>
      </c>
      <c r="B676" s="23">
        <v>-29.529064000000002</v>
      </c>
      <c r="C676" s="25">
        <v>-0.34319556000000001</v>
      </c>
      <c r="D676" s="26">
        <v>-3.2576532000000002E-3</v>
      </c>
      <c r="E676" s="28">
        <f t="shared" si="30"/>
        <v>5.4270775506666676E-4</v>
      </c>
      <c r="F676" s="18">
        <f t="shared" si="31"/>
        <v>2.3498482502384679</v>
      </c>
      <c r="G676" s="12">
        <f t="shared" si="32"/>
        <v>16.201554632510931</v>
      </c>
    </row>
    <row r="677" spans="1:7" x14ac:dyDescent="0.25">
      <c r="A677" s="24">
        <v>67.049805000000006</v>
      </c>
      <c r="B677" s="23">
        <v>-29.547339999999998</v>
      </c>
      <c r="C677" s="25">
        <v>-0.34332055</v>
      </c>
      <c r="D677" s="26">
        <v>-3.2640127E-3</v>
      </c>
      <c r="E677" s="28">
        <f t="shared" si="30"/>
        <v>5.4376767173333336E-4</v>
      </c>
      <c r="F677" s="18">
        <f t="shared" si="31"/>
        <v>2.3513026081084414</v>
      </c>
      <c r="G677" s="12">
        <f t="shared" si="32"/>
        <v>16.211582028315409</v>
      </c>
    </row>
    <row r="678" spans="1:7" x14ac:dyDescent="0.25">
      <c r="A678" s="24">
        <v>67.149413999999993</v>
      </c>
      <c r="B678" s="23">
        <v>-29.578061999999999</v>
      </c>
      <c r="C678" s="25">
        <v>-0.34333881999999999</v>
      </c>
      <c r="D678" s="26">
        <v>-3.2687931999999999E-3</v>
      </c>
      <c r="E678" s="28">
        <f t="shared" si="30"/>
        <v>5.4456442173333335E-4</v>
      </c>
      <c r="F678" s="18">
        <f t="shared" si="31"/>
        <v>2.353747387189276</v>
      </c>
      <c r="G678" s="12">
        <f t="shared" si="32"/>
        <v>16.228438104803985</v>
      </c>
    </row>
    <row r="679" spans="1:7" x14ac:dyDescent="0.25">
      <c r="A679" s="24">
        <v>67.249022999999994</v>
      </c>
      <c r="B679" s="23">
        <v>-29.616648000000001</v>
      </c>
      <c r="C679" s="25">
        <v>-0.34351280000000001</v>
      </c>
      <c r="D679" s="26">
        <v>-3.2763749000000002E-3</v>
      </c>
      <c r="E679" s="28">
        <f t="shared" si="30"/>
        <v>5.4582803840000002E-4</v>
      </c>
      <c r="F679" s="18">
        <f t="shared" si="31"/>
        <v>2.356817963506348</v>
      </c>
      <c r="G679" s="12">
        <f t="shared" si="32"/>
        <v>16.249608880384617</v>
      </c>
    </row>
    <row r="680" spans="1:7" x14ac:dyDescent="0.25">
      <c r="A680" s="24">
        <v>67.348633000000007</v>
      </c>
      <c r="B680" s="23">
        <v>-29.666163999999998</v>
      </c>
      <c r="C680" s="25">
        <v>-0.34344360000000002</v>
      </c>
      <c r="D680" s="26">
        <v>-3.2788366E-3</v>
      </c>
      <c r="E680" s="28">
        <f t="shared" si="30"/>
        <v>5.4623832173333333E-4</v>
      </c>
      <c r="F680" s="18">
        <f t="shared" si="31"/>
        <v>2.3607583215874168</v>
      </c>
      <c r="G680" s="12">
        <f t="shared" si="32"/>
        <v>16.276776560985102</v>
      </c>
    </row>
    <row r="681" spans="1:7" x14ac:dyDescent="0.25">
      <c r="A681" s="24">
        <v>67.448241999999993</v>
      </c>
      <c r="B681" s="23">
        <v>-29.701328</v>
      </c>
      <c r="C681" s="25">
        <v>-0.34351909000000003</v>
      </c>
      <c r="D681" s="26">
        <v>-3.2852382999999999E-3</v>
      </c>
      <c r="E681" s="28">
        <f t="shared" si="30"/>
        <v>5.4730527173333331E-4</v>
      </c>
      <c r="F681" s="18">
        <f t="shared" si="31"/>
        <v>2.3635565837968588</v>
      </c>
      <c r="G681" s="12">
        <f t="shared" si="32"/>
        <v>16.296069806009651</v>
      </c>
    </row>
    <row r="682" spans="1:7" x14ac:dyDescent="0.25">
      <c r="A682" s="24">
        <v>67.547852000000006</v>
      </c>
      <c r="B682" s="23">
        <v>-29.759025999999999</v>
      </c>
      <c r="C682" s="25">
        <v>-0.34352544000000002</v>
      </c>
      <c r="D682" s="26">
        <v>-3.2911686999999999E-3</v>
      </c>
      <c r="E682" s="28">
        <f t="shared" si="30"/>
        <v>5.4829367173333339E-4</v>
      </c>
      <c r="F682" s="18">
        <f t="shared" si="31"/>
        <v>2.3681480447501166</v>
      </c>
      <c r="G682" s="12">
        <f t="shared" si="32"/>
        <v>16.327726661072401</v>
      </c>
    </row>
    <row r="683" spans="1:7" x14ac:dyDescent="0.25">
      <c r="A683" s="24">
        <v>67.647461000000007</v>
      </c>
      <c r="B683" s="23">
        <v>-29.809944000000002</v>
      </c>
      <c r="C683" s="25">
        <v>-0.34369501000000002</v>
      </c>
      <c r="D683" s="26">
        <v>-3.2949119000000001E-3</v>
      </c>
      <c r="E683" s="28">
        <f t="shared" si="30"/>
        <v>5.4891753840000004E-4</v>
      </c>
      <c r="F683" s="18">
        <f t="shared" si="31"/>
        <v>2.3721999704462937</v>
      </c>
      <c r="G683" s="12">
        <f t="shared" si="32"/>
        <v>16.355663569562903</v>
      </c>
    </row>
    <row r="684" spans="1:7" x14ac:dyDescent="0.25">
      <c r="A684" s="24">
        <v>67.747069999999994</v>
      </c>
      <c r="B684" s="23">
        <v>-29.843451999999999</v>
      </c>
      <c r="C684" s="25">
        <v>-0.34367993000000002</v>
      </c>
      <c r="D684" s="26">
        <v>-3.3020523999999999E-3</v>
      </c>
      <c r="E684" s="28">
        <f t="shared" si="30"/>
        <v>5.5010762173333331E-4</v>
      </c>
      <c r="F684" s="18">
        <f t="shared" si="31"/>
        <v>2.3748664523628551</v>
      </c>
      <c r="G684" s="12">
        <f t="shared" si="32"/>
        <v>16.374048225867153</v>
      </c>
    </row>
    <row r="685" spans="1:7" x14ac:dyDescent="0.25">
      <c r="A685" s="24">
        <v>67.846680000000006</v>
      </c>
      <c r="B685" s="23">
        <v>-29.896687</v>
      </c>
      <c r="C685" s="25">
        <v>-0.34354192</v>
      </c>
      <c r="D685" s="26">
        <v>-3.3082755E-3</v>
      </c>
      <c r="E685" s="28">
        <f t="shared" si="30"/>
        <v>5.511448050666667E-4</v>
      </c>
      <c r="F685" s="18">
        <f t="shared" si="31"/>
        <v>2.3791027590606038</v>
      </c>
      <c r="G685" s="12">
        <f t="shared" si="32"/>
        <v>16.403256390435516</v>
      </c>
    </row>
    <row r="686" spans="1:7" x14ac:dyDescent="0.25">
      <c r="A686" s="24">
        <v>67.946288999999993</v>
      </c>
      <c r="B686" s="23">
        <v>-29.946152000000001</v>
      </c>
      <c r="C686" s="25">
        <v>-0.34369959999999999</v>
      </c>
      <c r="D686" s="26">
        <v>-3.3142712999999998E-3</v>
      </c>
      <c r="E686" s="28">
        <f t="shared" si="30"/>
        <v>5.521441050666667E-4</v>
      </c>
      <c r="F686" s="18">
        <f t="shared" si="31"/>
        <v>2.383039058690624</v>
      </c>
      <c r="G686" s="12">
        <f t="shared" si="32"/>
        <v>16.430396089137012</v>
      </c>
    </row>
    <row r="687" spans="1:7" x14ac:dyDescent="0.25">
      <c r="A687" s="24">
        <v>68.045897999999994</v>
      </c>
      <c r="B687" s="23">
        <v>-29.985395</v>
      </c>
      <c r="C687" s="25">
        <v>-0.34371038999999998</v>
      </c>
      <c r="D687" s="26">
        <v>-3.3166138000000002E-3</v>
      </c>
      <c r="E687" s="28">
        <f t="shared" si="30"/>
        <v>5.5253452173333344E-4</v>
      </c>
      <c r="F687" s="18">
        <f t="shared" si="31"/>
        <v>2.3861619174065014</v>
      </c>
      <c r="G687" s="12">
        <f t="shared" si="32"/>
        <v>16.451927337416457</v>
      </c>
    </row>
    <row r="688" spans="1:7" x14ac:dyDescent="0.25">
      <c r="A688" s="24">
        <v>68.145508000000007</v>
      </c>
      <c r="B688" s="23">
        <v>-30.029232</v>
      </c>
      <c r="C688" s="25">
        <v>-0.34368554000000001</v>
      </c>
      <c r="D688" s="26">
        <v>-3.3221394000000001E-3</v>
      </c>
      <c r="E688" s="28">
        <f t="shared" si="30"/>
        <v>5.5345545506666676E-4</v>
      </c>
      <c r="F688" s="18">
        <f t="shared" si="31"/>
        <v>2.3896503550266615</v>
      </c>
      <c r="G688" s="12">
        <f t="shared" si="32"/>
        <v>16.475979151264177</v>
      </c>
    </row>
    <row r="689" spans="1:7" x14ac:dyDescent="0.25">
      <c r="A689" s="24">
        <v>68.245116999999993</v>
      </c>
      <c r="B689" s="23">
        <v>-30.071276000000001</v>
      </c>
      <c r="C689" s="25">
        <v>-0.34383439999999998</v>
      </c>
      <c r="D689" s="26">
        <v>-3.3298463000000001E-3</v>
      </c>
      <c r="E689" s="28">
        <f t="shared" si="30"/>
        <v>5.5473993840000002E-4</v>
      </c>
      <c r="F689" s="18">
        <f t="shared" si="31"/>
        <v>2.3929961102403392</v>
      </c>
      <c r="G689" s="12">
        <f t="shared" si="32"/>
        <v>16.499047209329589</v>
      </c>
    </row>
    <row r="690" spans="1:7" x14ac:dyDescent="0.25">
      <c r="A690" s="24">
        <v>68.344727000000006</v>
      </c>
      <c r="B690" s="23">
        <v>-30.104251999999999</v>
      </c>
      <c r="C690" s="25">
        <v>-0.34383237</v>
      </c>
      <c r="D690" s="26">
        <v>-3.3332137E-3</v>
      </c>
      <c r="E690" s="28">
        <f t="shared" si="30"/>
        <v>5.5530117173333341E-4</v>
      </c>
      <c r="F690" s="18">
        <f t="shared" si="31"/>
        <v>2.3956202569420384</v>
      </c>
      <c r="G690" s="12">
        <f t="shared" si="32"/>
        <v>16.517139976020793</v>
      </c>
    </row>
    <row r="691" spans="1:7" x14ac:dyDescent="0.25">
      <c r="A691" s="24">
        <v>68.444336000000007</v>
      </c>
      <c r="B691" s="23">
        <v>-30.158688000000001</v>
      </c>
      <c r="C691" s="25">
        <v>-0.34389466000000002</v>
      </c>
      <c r="D691" s="26">
        <v>-3.3373860999999999E-3</v>
      </c>
      <c r="E691" s="28">
        <f t="shared" si="30"/>
        <v>5.5599657173333332E-4</v>
      </c>
      <c r="F691" s="18">
        <f t="shared" si="31"/>
        <v>2.3999521361831135</v>
      </c>
      <c r="G691" s="12">
        <f t="shared" si="32"/>
        <v>16.547007086877247</v>
      </c>
    </row>
    <row r="692" spans="1:7" x14ac:dyDescent="0.25">
      <c r="A692" s="24">
        <v>68.543944999999994</v>
      </c>
      <c r="B692" s="23">
        <v>-30.196204999999999</v>
      </c>
      <c r="C692" s="25">
        <v>-0.34392806999999997</v>
      </c>
      <c r="D692" s="26">
        <v>-3.3438412999999998E-3</v>
      </c>
      <c r="E692" s="28">
        <f t="shared" si="30"/>
        <v>5.5707243840000004E-4</v>
      </c>
      <c r="F692" s="18">
        <f t="shared" si="31"/>
        <v>2.4029376441831025</v>
      </c>
      <c r="G692" s="12">
        <f t="shared" si="32"/>
        <v>16.567591339908361</v>
      </c>
    </row>
    <row r="693" spans="1:7" x14ac:dyDescent="0.25">
      <c r="A693" s="24">
        <v>68.643555000000006</v>
      </c>
      <c r="B693" s="23">
        <v>-30.236090000000001</v>
      </c>
      <c r="C693" s="25">
        <v>-0.34393600000000002</v>
      </c>
      <c r="D693" s="26">
        <v>-3.349337E-3</v>
      </c>
      <c r="E693" s="28">
        <f t="shared" si="30"/>
        <v>5.5798838840000003E-4</v>
      </c>
      <c r="F693" s="18">
        <f t="shared" si="31"/>
        <v>2.406111591635713</v>
      </c>
      <c r="G693" s="12">
        <f t="shared" si="32"/>
        <v>16.58947483091633</v>
      </c>
    </row>
    <row r="694" spans="1:7" x14ac:dyDescent="0.25">
      <c r="A694" s="24">
        <v>68.743163999999993</v>
      </c>
      <c r="B694" s="23">
        <v>-30.276859000000002</v>
      </c>
      <c r="C694" s="25">
        <v>-0.34404542999999999</v>
      </c>
      <c r="D694" s="26">
        <v>-3.3550947000000001E-3</v>
      </c>
      <c r="E694" s="28">
        <f t="shared" si="30"/>
        <v>5.5894800506666668E-4</v>
      </c>
      <c r="F694" s="18">
        <f t="shared" si="31"/>
        <v>2.4093558855731696</v>
      </c>
      <c r="G694" s="12">
        <f t="shared" si="32"/>
        <v>16.611843341506873</v>
      </c>
    </row>
    <row r="695" spans="1:7" x14ac:dyDescent="0.25">
      <c r="A695" s="24">
        <v>68.842772999999994</v>
      </c>
      <c r="B695" s="23">
        <v>-30.309828</v>
      </c>
      <c r="C695" s="25">
        <v>-0.34396082</v>
      </c>
      <c r="D695" s="26">
        <v>-3.3577590000000001E-3</v>
      </c>
      <c r="E695" s="28">
        <f t="shared" si="30"/>
        <v>5.5939205506666675E-4</v>
      </c>
      <c r="F695" s="18">
        <f t="shared" si="31"/>
        <v>2.4119794752325681</v>
      </c>
      <c r="G695" s="12">
        <f t="shared" si="32"/>
        <v>16.629932267545275</v>
      </c>
    </row>
    <row r="696" spans="1:7" x14ac:dyDescent="0.25">
      <c r="A696" s="24">
        <v>68.942383000000007</v>
      </c>
      <c r="B696" s="23">
        <v>-30.358799000000001</v>
      </c>
      <c r="C696" s="25">
        <v>-0.34405722999999999</v>
      </c>
      <c r="D696" s="26">
        <v>-3.3647862999999999E-3</v>
      </c>
      <c r="E696" s="28">
        <f t="shared" si="30"/>
        <v>5.6056327173333335E-4</v>
      </c>
      <c r="F696" s="18">
        <f t="shared" si="31"/>
        <v>2.4158764635916445</v>
      </c>
      <c r="G696" s="12">
        <f t="shared" si="32"/>
        <v>16.656800925891801</v>
      </c>
    </row>
    <row r="697" spans="1:7" x14ac:dyDescent="0.25">
      <c r="A697" s="24">
        <v>69.041991999999993</v>
      </c>
      <c r="B697" s="23">
        <v>-30.408311999999999</v>
      </c>
      <c r="C697" s="25">
        <v>-0.34411320000000001</v>
      </c>
      <c r="D697" s="26">
        <v>-3.3700435999999999E-3</v>
      </c>
      <c r="E697" s="28">
        <f t="shared" si="30"/>
        <v>5.6143948839999997E-4</v>
      </c>
      <c r="F697" s="18">
        <f t="shared" si="31"/>
        <v>2.4198165829402991</v>
      </c>
      <c r="G697" s="12">
        <f t="shared" si="32"/>
        <v>16.683966960498232</v>
      </c>
    </row>
    <row r="698" spans="1:7" x14ac:dyDescent="0.25">
      <c r="A698" s="24">
        <v>69.141602000000006</v>
      </c>
      <c r="B698" s="23">
        <v>-30.471474000000001</v>
      </c>
      <c r="C698" s="25">
        <v>-0.34412155</v>
      </c>
      <c r="D698" s="26">
        <v>-3.3741028000000002E-3</v>
      </c>
      <c r="E698" s="28">
        <f t="shared" si="30"/>
        <v>5.6211602173333343E-4</v>
      </c>
      <c r="F698" s="18">
        <f t="shared" si="31"/>
        <v>2.4248428551980843</v>
      </c>
      <c r="G698" s="12">
        <f t="shared" si="32"/>
        <v>16.718621719406222</v>
      </c>
    </row>
    <row r="699" spans="1:7" x14ac:dyDescent="0.25">
      <c r="A699" s="24">
        <v>69.241211000000007</v>
      </c>
      <c r="B699" s="23">
        <v>-30.523807999999999</v>
      </c>
      <c r="C699" s="25">
        <v>-0.34418479000000002</v>
      </c>
      <c r="D699" s="26">
        <v>-3.3805757000000001E-3</v>
      </c>
      <c r="E699" s="28">
        <f t="shared" si="30"/>
        <v>5.6319483840000008E-4</v>
      </c>
      <c r="F699" s="18">
        <f t="shared" si="31"/>
        <v>2.4290074625939697</v>
      </c>
      <c r="G699" s="12">
        <f t="shared" si="32"/>
        <v>16.747335537092344</v>
      </c>
    </row>
    <row r="700" spans="1:7" x14ac:dyDescent="0.25">
      <c r="A700" s="24">
        <v>69.340819999999994</v>
      </c>
      <c r="B700" s="23">
        <v>-30.573720999999999</v>
      </c>
      <c r="C700" s="25">
        <v>-0.34417989999999998</v>
      </c>
      <c r="D700" s="26">
        <v>-3.3858269000000001E-3</v>
      </c>
      <c r="E700" s="28">
        <f t="shared" si="30"/>
        <v>5.6407003840000004E-4</v>
      </c>
      <c r="F700" s="18">
        <f t="shared" si="31"/>
        <v>2.4329794129312425</v>
      </c>
      <c r="G700" s="12">
        <f t="shared" si="32"/>
        <v>16.774721037573244</v>
      </c>
    </row>
    <row r="701" spans="1:7" x14ac:dyDescent="0.25">
      <c r="A701" s="24">
        <v>69.440430000000006</v>
      </c>
      <c r="B701" s="23">
        <v>-30.620032999999999</v>
      </c>
      <c r="C701" s="25">
        <v>-0.34417027</v>
      </c>
      <c r="D701" s="26">
        <v>-3.3912390999999999E-3</v>
      </c>
      <c r="E701" s="28">
        <f t="shared" si="30"/>
        <v>5.6497207173333331E-4</v>
      </c>
      <c r="F701" s="18">
        <f t="shared" si="31"/>
        <v>2.4366648047934785</v>
      </c>
      <c r="G701" s="12">
        <f t="shared" si="32"/>
        <v>16.800130796519237</v>
      </c>
    </row>
    <row r="702" spans="1:7" x14ac:dyDescent="0.25">
      <c r="A702" s="24">
        <v>69.540038999999993</v>
      </c>
      <c r="B702" s="23">
        <v>-30.645696999999998</v>
      </c>
      <c r="C702" s="25">
        <v>-0.34431057999999998</v>
      </c>
      <c r="D702" s="26">
        <v>-3.3984750000000002E-3</v>
      </c>
      <c r="E702" s="28">
        <f t="shared" si="30"/>
        <v>5.6617805506666669E-4</v>
      </c>
      <c r="F702" s="18">
        <f t="shared" si="31"/>
        <v>2.4387070810232339</v>
      </c>
      <c r="G702" s="12">
        <f t="shared" si="32"/>
        <v>16.814211727025157</v>
      </c>
    </row>
    <row r="703" spans="1:7" x14ac:dyDescent="0.25">
      <c r="A703" s="24">
        <v>69.639647999999994</v>
      </c>
      <c r="B703" s="23">
        <v>-30.686050000000002</v>
      </c>
      <c r="C703" s="25">
        <v>-0.34433873999999998</v>
      </c>
      <c r="D703" s="26">
        <v>-3.4035534999999999E-3</v>
      </c>
      <c r="E703" s="28">
        <f t="shared" si="30"/>
        <v>5.6702447173333334E-4</v>
      </c>
      <c r="F703" s="18">
        <f t="shared" si="31"/>
        <v>2.4419182707325278</v>
      </c>
      <c r="G703" s="12">
        <f t="shared" si="32"/>
        <v>16.836351993106252</v>
      </c>
    </row>
    <row r="704" spans="1:7" x14ac:dyDescent="0.25">
      <c r="A704" s="24">
        <v>69.739258000000007</v>
      </c>
      <c r="B704" s="23">
        <v>-30.733557000000001</v>
      </c>
      <c r="C704" s="25">
        <v>-0.34440994000000003</v>
      </c>
      <c r="D704" s="26">
        <v>-3.4089058000000001E-3</v>
      </c>
      <c r="E704" s="28">
        <f t="shared" si="30"/>
        <v>5.6791652173333342E-4</v>
      </c>
      <c r="F704" s="18">
        <f t="shared" si="31"/>
        <v>2.4456987576732612</v>
      </c>
      <c r="G704" s="12">
        <f t="shared" si="32"/>
        <v>16.862417406352222</v>
      </c>
    </row>
    <row r="705" spans="1:7" x14ac:dyDescent="0.25">
      <c r="A705" s="24">
        <v>69.838866999999993</v>
      </c>
      <c r="B705" s="23">
        <v>-30.786480000000001</v>
      </c>
      <c r="C705" s="25">
        <v>-0.34435548999999999</v>
      </c>
      <c r="D705" s="26">
        <v>-3.4160881999999999E-3</v>
      </c>
      <c r="E705" s="28">
        <f t="shared" si="30"/>
        <v>5.6911358840000005E-4</v>
      </c>
      <c r="F705" s="18">
        <f t="shared" si="31"/>
        <v>2.4499102361998872</v>
      </c>
      <c r="G705" s="12">
        <f t="shared" si="32"/>
        <v>16.891454387538502</v>
      </c>
    </row>
    <row r="706" spans="1:7" x14ac:dyDescent="0.25">
      <c r="A706" s="24">
        <v>69.938477000000006</v>
      </c>
      <c r="B706" s="23">
        <v>-30.824152000000002</v>
      </c>
      <c r="C706" s="25">
        <v>-0.34445354</v>
      </c>
      <c r="D706" s="26">
        <v>-3.4203618000000001E-3</v>
      </c>
      <c r="E706" s="28">
        <f t="shared" si="30"/>
        <v>5.6982585506666671E-4</v>
      </c>
      <c r="F706" s="18">
        <f t="shared" si="31"/>
        <v>2.4529080787079662</v>
      </c>
      <c r="G706" s="12">
        <f t="shared" si="32"/>
        <v>16.912123683595969</v>
      </c>
    </row>
    <row r="707" spans="1:7" x14ac:dyDescent="0.25">
      <c r="A707" s="24">
        <v>70.038086000000007</v>
      </c>
      <c r="B707" s="23">
        <v>-30.874220000000001</v>
      </c>
      <c r="C707" s="25">
        <v>-0.34452537</v>
      </c>
      <c r="D707" s="26">
        <v>-3.4233957999999999E-3</v>
      </c>
      <c r="E707" s="28">
        <f t="shared" si="30"/>
        <v>5.7033152173333339E-4</v>
      </c>
      <c r="F707" s="18">
        <f t="shared" si="31"/>
        <v>2.4568923635533286</v>
      </c>
      <c r="G707" s="12">
        <f t="shared" si="32"/>
        <v>16.939594227103225</v>
      </c>
    </row>
    <row r="708" spans="1:7" x14ac:dyDescent="0.25">
      <c r="A708" s="24">
        <v>70.137694999999994</v>
      </c>
      <c r="B708" s="23">
        <v>-30.907844999999998</v>
      </c>
      <c r="C708" s="25">
        <v>-0.34460604</v>
      </c>
      <c r="D708" s="26">
        <v>-3.4296899E-3</v>
      </c>
      <c r="E708" s="28">
        <f t="shared" si="30"/>
        <v>5.7138053840000006E-4</v>
      </c>
      <c r="F708" s="18">
        <f t="shared" si="31"/>
        <v>2.4595681560340608</v>
      </c>
      <c r="G708" s="12">
        <f t="shared" si="32"/>
        <v>16.958043077175752</v>
      </c>
    </row>
    <row r="709" spans="1:7" x14ac:dyDescent="0.25">
      <c r="A709" s="24">
        <v>70.237305000000006</v>
      </c>
      <c r="B709" s="23">
        <v>-30.953658999999998</v>
      </c>
      <c r="C709" s="25">
        <v>-0.34454677</v>
      </c>
      <c r="D709" s="26">
        <v>-3.4349950000000001E-3</v>
      </c>
      <c r="E709" s="28">
        <f t="shared" ref="E709:E772" si="33" xml:space="preserve"> (delta_0 - D709) / L</f>
        <v>5.7226472173333342E-4</v>
      </c>
      <c r="F709" s="18">
        <f t="shared" ref="F709:F752" si="34" xml:space="preserve"> -B709 / A_4x8_in2</f>
        <v>2.4632139183154669</v>
      </c>
      <c r="G709" s="12">
        <f t="shared" ref="G709:G752" si="35" xml:space="preserve"> -B709 * kip_to_N / A_4x8_mm2</f>
        <v>16.983179601108034</v>
      </c>
    </row>
    <row r="710" spans="1:7" x14ac:dyDescent="0.25">
      <c r="A710" s="24">
        <v>70.336913999999993</v>
      </c>
      <c r="B710" s="23">
        <v>-31.003712</v>
      </c>
      <c r="C710" s="25">
        <v>-0.34455183</v>
      </c>
      <c r="D710" s="26">
        <v>-3.4405735999999999E-3</v>
      </c>
      <c r="E710" s="28">
        <f t="shared" si="33"/>
        <v>5.7319448839999998E-4</v>
      </c>
      <c r="F710" s="18">
        <f t="shared" si="34"/>
        <v>2.4671970094987565</v>
      </c>
      <c r="G710" s="12">
        <f t="shared" si="35"/>
        <v>17.010641914645003</v>
      </c>
    </row>
    <row r="711" spans="1:7" x14ac:dyDescent="0.25">
      <c r="A711" s="24">
        <v>70.436522999999994</v>
      </c>
      <c r="B711" s="23">
        <v>-31.052624000000002</v>
      </c>
      <c r="C711" s="25">
        <v>-0.34467131000000001</v>
      </c>
      <c r="D711" s="26">
        <v>-3.4462480999999999E-3</v>
      </c>
      <c r="E711" s="28">
        <f t="shared" si="33"/>
        <v>5.7414023840000005E-4</v>
      </c>
      <c r="F711" s="18">
        <f t="shared" si="34"/>
        <v>2.471089302787012</v>
      </c>
      <c r="G711" s="12">
        <f t="shared" si="35"/>
        <v>17.037478201775045</v>
      </c>
    </row>
    <row r="712" spans="1:7" x14ac:dyDescent="0.25">
      <c r="A712" s="24">
        <v>70.536133000000007</v>
      </c>
      <c r="B712" s="23">
        <v>-31.084923</v>
      </c>
      <c r="C712" s="25">
        <v>-0.34465404999999999</v>
      </c>
      <c r="D712" s="26">
        <v>-3.4521489999999998E-3</v>
      </c>
      <c r="E712" s="28">
        <f t="shared" si="33"/>
        <v>5.7512372173333334E-4</v>
      </c>
      <c r="F712" s="18">
        <f t="shared" si="34"/>
        <v>2.4736595755404744</v>
      </c>
      <c r="G712" s="12">
        <f t="shared" si="35"/>
        <v>17.055199522473711</v>
      </c>
    </row>
    <row r="713" spans="1:7" x14ac:dyDescent="0.25">
      <c r="A713" s="24">
        <v>70.635741999999993</v>
      </c>
      <c r="B713" s="23">
        <v>-31.14106</v>
      </c>
      <c r="C713" s="25">
        <v>-0.34470314000000002</v>
      </c>
      <c r="D713" s="26">
        <v>-3.4579544000000002E-3</v>
      </c>
      <c r="E713" s="28">
        <f t="shared" si="33"/>
        <v>5.760912884000001E-4</v>
      </c>
      <c r="F713" s="18">
        <f t="shared" si="34"/>
        <v>2.4781268160606493</v>
      </c>
      <c r="G713" s="12">
        <f t="shared" si="35"/>
        <v>17.085999911961345</v>
      </c>
    </row>
    <row r="714" spans="1:7" x14ac:dyDescent="0.25">
      <c r="A714" s="24">
        <v>70.735352000000006</v>
      </c>
      <c r="B714" s="23">
        <v>-31.181877</v>
      </c>
      <c r="C714" s="25">
        <v>-0.34481993</v>
      </c>
      <c r="D714" s="26">
        <v>-3.4606664E-3</v>
      </c>
      <c r="E714" s="28">
        <f t="shared" si="33"/>
        <v>5.7654328840000006E-4</v>
      </c>
      <c r="F714" s="18">
        <f t="shared" si="34"/>
        <v>2.4813749297167402</v>
      </c>
      <c r="G714" s="12">
        <f t="shared" si="35"/>
        <v>17.108394758456825</v>
      </c>
    </row>
    <row r="715" spans="1:7" x14ac:dyDescent="0.25">
      <c r="A715" s="24">
        <v>70.834961000000007</v>
      </c>
      <c r="B715" s="23">
        <v>-31.224871</v>
      </c>
      <c r="C715" s="25">
        <v>-0.34477018999999998</v>
      </c>
      <c r="D715" s="26">
        <v>-3.4673600000000001E-3</v>
      </c>
      <c r="E715" s="28">
        <f t="shared" si="33"/>
        <v>5.7765888840000004E-4</v>
      </c>
      <c r="F715" s="18">
        <f t="shared" si="34"/>
        <v>2.4847962835283868</v>
      </c>
      <c r="G715" s="12">
        <f t="shared" si="35"/>
        <v>17.1319840479741</v>
      </c>
    </row>
    <row r="716" spans="1:7" x14ac:dyDescent="0.25">
      <c r="A716" s="24">
        <v>70.934569999999994</v>
      </c>
      <c r="B716" s="23">
        <v>-31.273099999999999</v>
      </c>
      <c r="C716" s="25">
        <v>-0.3448213</v>
      </c>
      <c r="D716" s="26">
        <v>-3.4713417E-3</v>
      </c>
      <c r="E716" s="28">
        <f t="shared" si="33"/>
        <v>5.783225050666667E-4</v>
      </c>
      <c r="F716" s="18">
        <f t="shared" si="34"/>
        <v>2.488634225403576</v>
      </c>
      <c r="G716" s="12">
        <f t="shared" si="35"/>
        <v>17.158445597123485</v>
      </c>
    </row>
    <row r="717" spans="1:7" x14ac:dyDescent="0.25">
      <c r="A717" s="24">
        <v>71.034180000000006</v>
      </c>
      <c r="B717" s="23">
        <v>-31.306342999999998</v>
      </c>
      <c r="C717" s="25">
        <v>-0.34482056</v>
      </c>
      <c r="D717" s="26">
        <v>-3.4766761000000002E-3</v>
      </c>
      <c r="E717" s="28">
        <f t="shared" si="33"/>
        <v>5.7921157173333336E-4</v>
      </c>
      <c r="F717" s="18">
        <f t="shared" si="34"/>
        <v>2.4912796192901778</v>
      </c>
      <c r="G717" s="12">
        <f t="shared" si="35"/>
        <v>17.176684857285895</v>
      </c>
    </row>
    <row r="718" spans="1:7" x14ac:dyDescent="0.25">
      <c r="A718" s="24">
        <v>71.133788999999993</v>
      </c>
      <c r="B718" s="23">
        <v>-31.342957999999999</v>
      </c>
      <c r="C718" s="25">
        <v>-0.34483200000000003</v>
      </c>
      <c r="D718" s="26">
        <v>-3.4821420000000001E-3</v>
      </c>
      <c r="E718" s="28">
        <f t="shared" si="33"/>
        <v>5.8012255506666676E-4</v>
      </c>
      <c r="F718" s="18">
        <f t="shared" si="34"/>
        <v>2.4941933484108327</v>
      </c>
      <c r="G718" s="12">
        <f t="shared" si="35"/>
        <v>17.196774214770084</v>
      </c>
    </row>
    <row r="719" spans="1:7" x14ac:dyDescent="0.25">
      <c r="A719" s="24">
        <v>71.233397999999994</v>
      </c>
      <c r="B719" s="23">
        <v>-31.369938000000001</v>
      </c>
      <c r="C719" s="25">
        <v>-0.34491527</v>
      </c>
      <c r="D719" s="26">
        <v>-3.4885376000000001E-3</v>
      </c>
      <c r="E719" s="28">
        <f t="shared" si="33"/>
        <v>5.8118848840000008E-4</v>
      </c>
      <c r="F719" s="18">
        <f t="shared" si="34"/>
        <v>2.4963403485931428</v>
      </c>
      <c r="G719" s="12">
        <f t="shared" si="35"/>
        <v>17.211577188003005</v>
      </c>
    </row>
    <row r="720" spans="1:7" x14ac:dyDescent="0.25">
      <c r="A720" s="24">
        <v>71.333008000000007</v>
      </c>
      <c r="B720" s="23">
        <v>-31.399391000000001</v>
      </c>
      <c r="C720" s="25">
        <v>-0.34501818000000001</v>
      </c>
      <c r="D720" s="26">
        <v>-3.4901351000000001E-3</v>
      </c>
      <c r="E720" s="28">
        <f t="shared" si="33"/>
        <v>5.8145473840000002E-4</v>
      </c>
      <c r="F720" s="18">
        <f t="shared" si="34"/>
        <v>2.4986841438625853</v>
      </c>
      <c r="G720" s="12">
        <f t="shared" si="35"/>
        <v>17.227737009004827</v>
      </c>
    </row>
    <row r="721" spans="1:7" x14ac:dyDescent="0.25">
      <c r="A721" s="24">
        <v>71.432616999999993</v>
      </c>
      <c r="B721" s="23">
        <v>-31.461479000000001</v>
      </c>
      <c r="C721" s="25">
        <v>-0.34498823000000001</v>
      </c>
      <c r="D721" s="26">
        <v>-3.4988014999999999E-3</v>
      </c>
      <c r="E721" s="28">
        <f t="shared" si="33"/>
        <v>5.8289913840000001E-4</v>
      </c>
      <c r="F721" s="18">
        <f t="shared" si="34"/>
        <v>2.5036249499159302</v>
      </c>
      <c r="G721" s="12">
        <f t="shared" si="35"/>
        <v>17.261802502039867</v>
      </c>
    </row>
    <row r="722" spans="1:7" x14ac:dyDescent="0.25">
      <c r="A722" s="24">
        <v>71.532227000000006</v>
      </c>
      <c r="B722" s="23">
        <v>-31.520412</v>
      </c>
      <c r="C722" s="25">
        <v>-0.34490457000000002</v>
      </c>
      <c r="D722" s="26">
        <v>-3.5053104999999999E-3</v>
      </c>
      <c r="E722" s="28">
        <f t="shared" si="33"/>
        <v>5.8398397173333339E-4</v>
      </c>
      <c r="F722" s="18">
        <f t="shared" si="34"/>
        <v>2.5083146890465478</v>
      </c>
      <c r="G722" s="12">
        <f t="shared" si="35"/>
        <v>17.294136957990037</v>
      </c>
    </row>
    <row r="723" spans="1:7" x14ac:dyDescent="0.25">
      <c r="A723" s="24">
        <v>71.631836000000007</v>
      </c>
      <c r="B723" s="23">
        <v>-31.551552000000001</v>
      </c>
      <c r="C723" s="25">
        <v>-0.34497955000000002</v>
      </c>
      <c r="D723" s="26">
        <v>-3.5079448000000001E-3</v>
      </c>
      <c r="E723" s="28">
        <f t="shared" si="33"/>
        <v>5.8442302173333338E-4</v>
      </c>
      <c r="F723" s="18">
        <f t="shared" si="34"/>
        <v>2.5107927315104885</v>
      </c>
      <c r="G723" s="12">
        <f t="shared" si="35"/>
        <v>17.311222376317431</v>
      </c>
    </row>
    <row r="724" spans="1:7" x14ac:dyDescent="0.25">
      <c r="A724" s="24">
        <v>71.731444999999994</v>
      </c>
      <c r="B724" s="23">
        <v>-31.598589</v>
      </c>
      <c r="C724" s="25">
        <v>-0.34506555999999999</v>
      </c>
      <c r="D724" s="26">
        <v>-3.5147993E-3</v>
      </c>
      <c r="E724" s="28">
        <f t="shared" si="33"/>
        <v>5.8556543840000003E-4</v>
      </c>
      <c r="F724" s="18">
        <f t="shared" si="34"/>
        <v>2.5145358170395951</v>
      </c>
      <c r="G724" s="12">
        <f t="shared" si="35"/>
        <v>17.337029917160901</v>
      </c>
    </row>
    <row r="725" spans="1:7" x14ac:dyDescent="0.25">
      <c r="A725" s="24">
        <v>71.831055000000006</v>
      </c>
      <c r="B725" s="23">
        <v>-31.632078</v>
      </c>
      <c r="C725" s="25">
        <v>-0.34515469999999998</v>
      </c>
      <c r="D725" s="26">
        <v>-3.5191744E-3</v>
      </c>
      <c r="E725" s="28">
        <f t="shared" si="33"/>
        <v>5.8629462173333334E-4</v>
      </c>
      <c r="F725" s="18">
        <f t="shared" si="34"/>
        <v>2.5172007869841972</v>
      </c>
      <c r="G725" s="12">
        <f t="shared" si="35"/>
        <v>17.355404148836111</v>
      </c>
    </row>
    <row r="726" spans="1:7" x14ac:dyDescent="0.25">
      <c r="A726" s="24">
        <v>71.930663999999993</v>
      </c>
      <c r="B726" s="23">
        <v>-31.681286</v>
      </c>
      <c r="C726" s="25">
        <v>-0.34515309</v>
      </c>
      <c r="D726" s="26">
        <v>-3.5251168999999999E-3</v>
      </c>
      <c r="E726" s="28">
        <f t="shared" si="33"/>
        <v>5.8728503839999998E-4</v>
      </c>
      <c r="F726" s="18">
        <f t="shared" si="34"/>
        <v>2.5211166352040304</v>
      </c>
      <c r="G726" s="12">
        <f t="shared" si="35"/>
        <v>17.382402840713262</v>
      </c>
    </row>
    <row r="727" spans="1:7" x14ac:dyDescent="0.25">
      <c r="A727" s="24">
        <v>72.030272999999994</v>
      </c>
      <c r="B727" s="23">
        <v>-31.745577000000001</v>
      </c>
      <c r="C727" s="25">
        <v>-0.34531026999999997</v>
      </c>
      <c r="D727" s="26">
        <v>-3.5325553999999999E-3</v>
      </c>
      <c r="E727" s="28">
        <f t="shared" si="33"/>
        <v>5.8852478840000001E-4</v>
      </c>
      <c r="F727" s="18">
        <f t="shared" si="34"/>
        <v>2.5262327504271909</v>
      </c>
      <c r="G727" s="12">
        <f t="shared" si="35"/>
        <v>17.417677042051942</v>
      </c>
    </row>
    <row r="728" spans="1:7" x14ac:dyDescent="0.25">
      <c r="A728" s="24">
        <v>72.129883000000007</v>
      </c>
      <c r="B728" s="23">
        <v>-31.772255000000001</v>
      </c>
      <c r="C728" s="25">
        <v>-0.34526669999999998</v>
      </c>
      <c r="D728" s="26">
        <v>-3.5352555999999999E-3</v>
      </c>
      <c r="E728" s="28">
        <f t="shared" si="33"/>
        <v>5.8897482173333332E-4</v>
      </c>
      <c r="F728" s="18">
        <f t="shared" si="34"/>
        <v>2.5283557182130938</v>
      </c>
      <c r="G728" s="12">
        <f t="shared" si="35"/>
        <v>17.432314318549636</v>
      </c>
    </row>
    <row r="729" spans="1:7" x14ac:dyDescent="0.25">
      <c r="A729" s="24">
        <v>72.229491999999993</v>
      </c>
      <c r="B729" s="23">
        <v>-31.820198000000001</v>
      </c>
      <c r="C729" s="25">
        <v>-0.34527110999999999</v>
      </c>
      <c r="D729" s="26">
        <v>-3.5410374000000001E-3</v>
      </c>
      <c r="E729" s="28">
        <f t="shared" si="33"/>
        <v>5.8993845506666667E-4</v>
      </c>
      <c r="F729" s="18">
        <f t="shared" si="34"/>
        <v>2.5321709009314213</v>
      </c>
      <c r="G729" s="12">
        <f t="shared" si="35"/>
        <v>17.45861894959878</v>
      </c>
    </row>
    <row r="730" spans="1:7" x14ac:dyDescent="0.25">
      <c r="A730" s="24">
        <v>72.329102000000006</v>
      </c>
      <c r="B730" s="23">
        <v>-31.875803000000001</v>
      </c>
      <c r="C730" s="25">
        <v>-0.34528937999999998</v>
      </c>
      <c r="D730" s="26">
        <v>-3.5472363000000002E-3</v>
      </c>
      <c r="E730" s="28">
        <f t="shared" si="33"/>
        <v>5.9097160506666672E-4</v>
      </c>
      <c r="F730" s="18">
        <f t="shared" si="34"/>
        <v>2.5365958062367335</v>
      </c>
      <c r="G730" s="12">
        <f t="shared" si="35"/>
        <v>17.489127449473365</v>
      </c>
    </row>
    <row r="731" spans="1:7" x14ac:dyDescent="0.25">
      <c r="A731" s="24">
        <v>72.428711000000007</v>
      </c>
      <c r="B731" s="23">
        <v>-31.913055</v>
      </c>
      <c r="C731" s="25">
        <v>-0.34536302000000002</v>
      </c>
      <c r="D731" s="26">
        <v>-3.5536258999999998E-3</v>
      </c>
      <c r="E731" s="28">
        <f t="shared" si="33"/>
        <v>5.9203653840000003E-4</v>
      </c>
      <c r="F731" s="18">
        <f t="shared" si="34"/>
        <v>2.5395602262067629</v>
      </c>
      <c r="G731" s="12">
        <f t="shared" si="35"/>
        <v>17.509566306362647</v>
      </c>
    </row>
    <row r="732" spans="1:7" x14ac:dyDescent="0.25">
      <c r="A732" s="24">
        <v>72.528319999999994</v>
      </c>
      <c r="B732" s="23">
        <v>-31.950199000000001</v>
      </c>
      <c r="C732" s="25">
        <v>-0.34544802000000002</v>
      </c>
      <c r="D732" s="26">
        <v>-3.5594848000000002E-3</v>
      </c>
      <c r="E732" s="28">
        <f t="shared" si="33"/>
        <v>5.9301302173333343E-4</v>
      </c>
      <c r="F732" s="18">
        <f t="shared" si="34"/>
        <v>2.5425160518098657</v>
      </c>
      <c r="G732" s="12">
        <f t="shared" si="35"/>
        <v>17.529945907465816</v>
      </c>
    </row>
    <row r="733" spans="1:7" x14ac:dyDescent="0.25">
      <c r="A733" s="24">
        <v>72.627930000000006</v>
      </c>
      <c r="B733" s="23">
        <v>-31.990725000000001</v>
      </c>
      <c r="C733" s="25">
        <v>-0.34543905000000003</v>
      </c>
      <c r="D733" s="26">
        <v>-3.5643429000000002E-3</v>
      </c>
      <c r="E733" s="28">
        <f t="shared" si="33"/>
        <v>5.9382270506666676E-4</v>
      </c>
      <c r="F733" s="18">
        <f t="shared" si="34"/>
        <v>2.5457410084217371</v>
      </c>
      <c r="G733" s="12">
        <f t="shared" si="35"/>
        <v>17.552181092537619</v>
      </c>
    </row>
    <row r="734" spans="1:7" x14ac:dyDescent="0.25">
      <c r="A734" s="24">
        <v>72.727538999999993</v>
      </c>
      <c r="B734" s="23">
        <v>-32.032108000000001</v>
      </c>
      <c r="C734" s="25">
        <v>-0.34545725999999999</v>
      </c>
      <c r="D734" s="26">
        <v>-3.5683541000000002E-3</v>
      </c>
      <c r="E734" s="28">
        <f t="shared" si="33"/>
        <v>5.944912384000001E-4</v>
      </c>
      <c r="F734" s="18">
        <f t="shared" si="34"/>
        <v>2.549034162926723</v>
      </c>
      <c r="G734" s="12">
        <f t="shared" si="35"/>
        <v>17.574886483245471</v>
      </c>
    </row>
    <row r="735" spans="1:7" x14ac:dyDescent="0.25">
      <c r="A735" s="24">
        <v>72.827147999999994</v>
      </c>
      <c r="B735" s="23">
        <v>-32.072605000000003</v>
      </c>
      <c r="C735" s="25">
        <v>-0.34560879999999999</v>
      </c>
      <c r="D735" s="26">
        <v>-3.5745234000000002E-3</v>
      </c>
      <c r="E735" s="28">
        <f t="shared" si="33"/>
        <v>5.9551945506666672E-4</v>
      </c>
      <c r="F735" s="18">
        <f t="shared" si="34"/>
        <v>2.5522568117919193</v>
      </c>
      <c r="G735" s="12">
        <f t="shared" si="35"/>
        <v>17.597105757041376</v>
      </c>
    </row>
    <row r="736" spans="1:7" x14ac:dyDescent="0.25">
      <c r="A736" s="24">
        <v>72.926758000000007</v>
      </c>
      <c r="B736" s="23">
        <v>-32.111953999999997</v>
      </c>
      <c r="C736" s="25">
        <v>-0.34559669999999998</v>
      </c>
      <c r="D736" s="26">
        <v>-3.5795241000000002E-3</v>
      </c>
      <c r="E736" s="28">
        <f t="shared" si="33"/>
        <v>5.9635290506666677E-4</v>
      </c>
      <c r="F736" s="18">
        <f t="shared" si="34"/>
        <v>2.5553881057197803</v>
      </c>
      <c r="G736" s="12">
        <f t="shared" si="35"/>
        <v>17.618695163777552</v>
      </c>
    </row>
    <row r="737" spans="1:7" x14ac:dyDescent="0.25">
      <c r="A737" s="24">
        <v>73.026366999999993</v>
      </c>
      <c r="B737" s="23">
        <v>-32.156920999999997</v>
      </c>
      <c r="C737" s="25">
        <v>-0.34557041999999999</v>
      </c>
      <c r="D737" s="26">
        <v>-3.5821466999999998E-3</v>
      </c>
      <c r="E737" s="28">
        <f t="shared" si="33"/>
        <v>5.9679000506666663E-4</v>
      </c>
      <c r="F737" s="18">
        <f t="shared" si="34"/>
        <v>2.5589664658827869</v>
      </c>
      <c r="G737" s="12">
        <f t="shared" si="35"/>
        <v>17.643366968720645</v>
      </c>
    </row>
    <row r="738" spans="1:7" x14ac:dyDescent="0.25">
      <c r="A738" s="24">
        <v>73.125977000000006</v>
      </c>
      <c r="B738" s="23">
        <v>-32.218426000000001</v>
      </c>
      <c r="C738" s="25">
        <v>-0.34560501999999999</v>
      </c>
      <c r="D738" s="26">
        <v>-3.5881668000000001E-3</v>
      </c>
      <c r="E738" s="28">
        <f t="shared" si="33"/>
        <v>5.9779335506666672E-4</v>
      </c>
      <c r="F738" s="18">
        <f t="shared" si="34"/>
        <v>2.5638608782702206</v>
      </c>
      <c r="G738" s="12">
        <f t="shared" si="35"/>
        <v>17.677112590243652</v>
      </c>
    </row>
    <row r="739" spans="1:7" x14ac:dyDescent="0.25">
      <c r="A739" s="24">
        <v>73.225586000000007</v>
      </c>
      <c r="B739" s="23">
        <v>-32.297997000000002</v>
      </c>
      <c r="C739" s="25">
        <v>-0.34563640000000001</v>
      </c>
      <c r="D739" s="26">
        <v>-3.5942942000000001E-3</v>
      </c>
      <c r="E739" s="28">
        <f t="shared" si="33"/>
        <v>5.9881458840000009E-4</v>
      </c>
      <c r="F739" s="18">
        <f t="shared" si="34"/>
        <v>2.5701929372586032</v>
      </c>
      <c r="G739" s="12">
        <f t="shared" si="35"/>
        <v>17.720770387987042</v>
      </c>
    </row>
    <row r="740" spans="1:7" x14ac:dyDescent="0.25">
      <c r="A740" s="24">
        <v>73.325194999999994</v>
      </c>
      <c r="B740" s="23">
        <v>-32.328163000000004</v>
      </c>
      <c r="C740" s="25">
        <v>-0.34567418999999999</v>
      </c>
      <c r="D740" s="26">
        <v>-3.5996348999999999E-3</v>
      </c>
      <c r="E740" s="28">
        <f t="shared" si="33"/>
        <v>5.9970470506666668E-4</v>
      </c>
      <c r="F740" s="18">
        <f t="shared" si="34"/>
        <v>2.5725934712652587</v>
      </c>
      <c r="G740" s="12">
        <f t="shared" si="35"/>
        <v>17.737321406910105</v>
      </c>
    </row>
    <row r="741" spans="1:7" x14ac:dyDescent="0.25">
      <c r="A741" s="24">
        <v>73.424805000000006</v>
      </c>
      <c r="B741" s="23">
        <v>-32.366318</v>
      </c>
      <c r="C741" s="25">
        <v>-0.34573757999999999</v>
      </c>
      <c r="D741" s="26">
        <v>-3.6057681000000001E-3</v>
      </c>
      <c r="E741" s="28">
        <f t="shared" si="33"/>
        <v>6.0072690506666668E-4</v>
      </c>
      <c r="F741" s="18">
        <f t="shared" si="34"/>
        <v>2.5756297496920939</v>
      </c>
      <c r="G741" s="12">
        <f t="shared" si="35"/>
        <v>17.758255708010992</v>
      </c>
    </row>
    <row r="742" spans="1:7" x14ac:dyDescent="0.25">
      <c r="A742" s="24">
        <v>73.524413999999993</v>
      </c>
      <c r="B742" s="23">
        <v>-32.413113000000003</v>
      </c>
      <c r="C742" s="25">
        <v>-0.34575969000000001</v>
      </c>
      <c r="D742" s="26">
        <v>-3.6106796000000001E-3</v>
      </c>
      <c r="E742" s="28">
        <f t="shared" si="33"/>
        <v>6.0154548840000001E-4</v>
      </c>
      <c r="F742" s="18">
        <f t="shared" si="34"/>
        <v>2.5793535774730869</v>
      </c>
      <c r="G742" s="12">
        <f t="shared" si="35"/>
        <v>17.78393047200041</v>
      </c>
    </row>
    <row r="743" spans="1:7" x14ac:dyDescent="0.25">
      <c r="A743" s="24">
        <v>73.624022999999994</v>
      </c>
      <c r="B743" s="23">
        <v>-32.432288999999997</v>
      </c>
      <c r="C743" s="25">
        <v>-0.34584524999999999</v>
      </c>
      <c r="D743" s="26">
        <v>-3.6140054000000001E-3</v>
      </c>
      <c r="E743" s="28">
        <f t="shared" si="33"/>
        <v>6.0209978840000005E-4</v>
      </c>
      <c r="F743" s="18">
        <f t="shared" si="34"/>
        <v>2.5808795550674515</v>
      </c>
      <c r="G743" s="12">
        <f t="shared" si="35"/>
        <v>17.794451666022439</v>
      </c>
    </row>
    <row r="744" spans="1:7" x14ac:dyDescent="0.25">
      <c r="A744" s="24">
        <v>73.723633000000007</v>
      </c>
      <c r="B744" s="23">
        <v>-32.485317000000002</v>
      </c>
      <c r="C744" s="25">
        <v>-0.34587543999999998</v>
      </c>
      <c r="D744" s="26">
        <v>-3.6212890000000002E-3</v>
      </c>
      <c r="E744" s="28">
        <f t="shared" si="33"/>
        <v>6.0331372173333343E-4</v>
      </c>
      <c r="F744" s="18">
        <f t="shared" si="34"/>
        <v>2.5850993892285903</v>
      </c>
      <c r="G744" s="12">
        <f t="shared" si="35"/>
        <v>17.823546257000768</v>
      </c>
    </row>
    <row r="745" spans="1:7" x14ac:dyDescent="0.25">
      <c r="A745" s="24">
        <v>73.823241999999993</v>
      </c>
      <c r="B745" s="23">
        <v>-32.524605000000001</v>
      </c>
      <c r="C745" s="25">
        <v>-0.34591126</v>
      </c>
      <c r="D745" s="26">
        <v>-3.6274103999999999E-3</v>
      </c>
      <c r="E745" s="28">
        <f t="shared" si="33"/>
        <v>6.0433395506666668E-4</v>
      </c>
      <c r="F745" s="18">
        <f t="shared" si="34"/>
        <v>2.5882258289306876</v>
      </c>
      <c r="G745" s="12">
        <f t="shared" si="35"/>
        <v>17.845102195191092</v>
      </c>
    </row>
    <row r="746" spans="1:7" x14ac:dyDescent="0.25">
      <c r="A746" s="24">
        <v>73.922852000000006</v>
      </c>
      <c r="B746" s="23">
        <v>-32.581218999999997</v>
      </c>
      <c r="C746" s="25">
        <v>-0.34594750000000002</v>
      </c>
      <c r="D746" s="26">
        <v>-3.6321908999999999E-3</v>
      </c>
      <c r="E746" s="28">
        <f t="shared" si="33"/>
        <v>6.0513070506666667E-4</v>
      </c>
      <c r="F746" s="18">
        <f t="shared" si="34"/>
        <v>2.5927310279047893</v>
      </c>
      <c r="G746" s="12">
        <f t="shared" si="35"/>
        <v>17.876164297734029</v>
      </c>
    </row>
    <row r="747" spans="1:7" x14ac:dyDescent="0.25">
      <c r="A747" s="24">
        <v>74.022461000000007</v>
      </c>
      <c r="B747" s="23">
        <v>-32.605679000000002</v>
      </c>
      <c r="C747" s="25">
        <v>-0.34596145</v>
      </c>
      <c r="D747" s="26">
        <v>-3.6362438000000002E-3</v>
      </c>
      <c r="E747" s="28">
        <f t="shared" si="33"/>
        <v>6.058061884000001E-4</v>
      </c>
      <c r="F747" s="18">
        <f t="shared" si="34"/>
        <v>2.5946774928588039</v>
      </c>
      <c r="G747" s="12">
        <f t="shared" si="35"/>
        <v>17.889584635957796</v>
      </c>
    </row>
    <row r="748" spans="1:7" x14ac:dyDescent="0.25">
      <c r="A748" s="24">
        <v>74.122069999999994</v>
      </c>
      <c r="B748" s="23">
        <v>-32.659923999999997</v>
      </c>
      <c r="C748" s="25">
        <v>-0.34598901999999998</v>
      </c>
      <c r="D748" s="26">
        <v>-3.6445587999999998E-3</v>
      </c>
      <c r="E748" s="28">
        <f t="shared" si="33"/>
        <v>6.0719202173333334E-4</v>
      </c>
      <c r="F748" s="18">
        <f t="shared" si="34"/>
        <v>2.5989941728028132</v>
      </c>
      <c r="G748" s="12">
        <f t="shared" si="35"/>
        <v>17.919346951859186</v>
      </c>
    </row>
    <row r="749" spans="1:7" x14ac:dyDescent="0.25">
      <c r="A749" s="24">
        <v>74.221680000000006</v>
      </c>
      <c r="B749" s="23">
        <v>-32.71434</v>
      </c>
      <c r="C749" s="25">
        <v>-0.34604371</v>
      </c>
      <c r="D749" s="26">
        <v>-3.6472706E-3</v>
      </c>
      <c r="E749" s="28">
        <f t="shared" si="33"/>
        <v>6.0764398840000003E-4</v>
      </c>
      <c r="F749" s="18">
        <f t="shared" si="34"/>
        <v>2.6033244604944579</v>
      </c>
      <c r="G749" s="12">
        <f t="shared" si="35"/>
        <v>17.949203089421921</v>
      </c>
    </row>
    <row r="750" spans="1:7" x14ac:dyDescent="0.25">
      <c r="A750" s="24">
        <v>74.321288999999993</v>
      </c>
      <c r="B750" s="23">
        <v>-32.751182999999997</v>
      </c>
      <c r="C750" s="25">
        <v>-0.34609243000000001</v>
      </c>
      <c r="D750" s="26">
        <v>-3.6526410999999999E-3</v>
      </c>
      <c r="E750" s="28">
        <f t="shared" si="33"/>
        <v>6.0853907173333331E-4</v>
      </c>
      <c r="F750" s="18">
        <f t="shared" si="34"/>
        <v>2.6062563332786248</v>
      </c>
      <c r="G750" s="12">
        <f t="shared" si="35"/>
        <v>17.969417542454554</v>
      </c>
    </row>
    <row r="751" spans="1:7" x14ac:dyDescent="0.25">
      <c r="A751" s="24">
        <v>74.420897999999994</v>
      </c>
      <c r="B751" s="23">
        <v>-32.801116999999998</v>
      </c>
      <c r="C751" s="25">
        <v>-0.34611669</v>
      </c>
      <c r="D751" s="26">
        <v>-3.660342E-3</v>
      </c>
      <c r="E751" s="28">
        <f t="shared" si="33"/>
        <v>6.0982255506666666E-4</v>
      </c>
      <c r="F751" s="18">
        <f t="shared" si="34"/>
        <v>2.6102299547428003</v>
      </c>
      <c r="G751" s="12">
        <f t="shared" si="35"/>
        <v>17.996814564893864</v>
      </c>
    </row>
    <row r="752" spans="1:7" x14ac:dyDescent="0.25">
      <c r="A752" s="24">
        <v>74.520508000000007</v>
      </c>
      <c r="B752" s="23">
        <v>-32.840190999999997</v>
      </c>
      <c r="C752" s="25">
        <v>-0.34610876000000002</v>
      </c>
      <c r="D752" s="26">
        <v>-3.6653906999999999E-3</v>
      </c>
      <c r="E752" s="28">
        <f t="shared" si="33"/>
        <v>6.1066400506666672E-4</v>
      </c>
      <c r="F752" s="18">
        <f t="shared" si="34"/>
        <v>2.6133393648659866</v>
      </c>
      <c r="G752" s="12">
        <f t="shared" si="35"/>
        <v>18.018253088841345</v>
      </c>
    </row>
    <row r="753" spans="1:7" x14ac:dyDescent="0.25">
      <c r="A753" s="24">
        <v>74.620116999999993</v>
      </c>
      <c r="B753" s="23">
        <v>-32.884331000000003</v>
      </c>
      <c r="C753" s="25">
        <v>-0.34621972000000001</v>
      </c>
      <c r="D753" s="26">
        <v>-3.6694198E-3</v>
      </c>
      <c r="E753" s="28">
        <f t="shared" si="33"/>
        <v>6.1133552173333336E-4</v>
      </c>
      <c r="F753" s="18">
        <f t="shared" ref="F753:F816" si="36" xml:space="preserve"> -B753 / A_4x8_in2</f>
        <v>2.6168519144600251</v>
      </c>
      <c r="G753" s="12">
        <f t="shared" ref="G753:G816" si="37" xml:space="preserve"> -B753 * kip_to_N / A_4x8_mm2</f>
        <v>18.042471148088978</v>
      </c>
    </row>
    <row r="754" spans="1:7" x14ac:dyDescent="0.25">
      <c r="A754" s="24">
        <v>74.719727000000006</v>
      </c>
      <c r="B754" s="23">
        <v>-32.925091000000002</v>
      </c>
      <c r="C754" s="25">
        <v>-0.34615108</v>
      </c>
      <c r="D754" s="26">
        <v>-3.6744804000000001E-3</v>
      </c>
      <c r="E754" s="28">
        <f t="shared" si="33"/>
        <v>6.1217895506666671E-4</v>
      </c>
      <c r="F754" s="18">
        <f t="shared" si="36"/>
        <v>2.620095492200238</v>
      </c>
      <c r="G754" s="12">
        <f t="shared" si="37"/>
        <v>18.064834720697345</v>
      </c>
    </row>
    <row r="755" spans="1:7" x14ac:dyDescent="0.25">
      <c r="A755" s="24">
        <v>74.819336000000007</v>
      </c>
      <c r="B755" s="23">
        <v>-32.977615</v>
      </c>
      <c r="C755" s="25">
        <v>-0.34629694</v>
      </c>
      <c r="D755" s="26">
        <v>-3.6803691000000002E-3</v>
      </c>
      <c r="E755" s="28">
        <f t="shared" si="33"/>
        <v>6.131604050666667E-4</v>
      </c>
      <c r="F755" s="18">
        <f t="shared" si="36"/>
        <v>2.6242752193157171</v>
      </c>
      <c r="G755" s="12">
        <f t="shared" si="37"/>
        <v>18.093652784673836</v>
      </c>
    </row>
    <row r="756" spans="1:7" x14ac:dyDescent="0.25">
      <c r="A756" s="24">
        <v>74.918944999999994</v>
      </c>
      <c r="B756" s="23">
        <v>-33.027293999999998</v>
      </c>
      <c r="C756" s="25">
        <v>-0.34617195000000001</v>
      </c>
      <c r="D756" s="26">
        <v>-3.6874799999999999E-3</v>
      </c>
      <c r="E756" s="28">
        <f t="shared" si="33"/>
        <v>6.1434555506666665E-4</v>
      </c>
      <c r="F756" s="18">
        <f t="shared" si="36"/>
        <v>2.6282285485246479</v>
      </c>
      <c r="G756" s="12">
        <f t="shared" si="37"/>
        <v>18.120909897618173</v>
      </c>
    </row>
    <row r="757" spans="1:7" x14ac:dyDescent="0.25">
      <c r="A757" s="24">
        <v>75.018555000000006</v>
      </c>
      <c r="B757" s="23">
        <v>-33.051949</v>
      </c>
      <c r="C757" s="25">
        <v>-0.34636539</v>
      </c>
      <c r="D757" s="26">
        <v>-3.6900310999999999E-3</v>
      </c>
      <c r="E757" s="28">
        <f t="shared" si="33"/>
        <v>6.1477073840000005E-4</v>
      </c>
      <c r="F757" s="18">
        <f t="shared" si="36"/>
        <v>2.6301905310856135</v>
      </c>
      <c r="G757" s="12">
        <f t="shared" si="37"/>
        <v>18.134437225455741</v>
      </c>
    </row>
    <row r="758" spans="1:7" x14ac:dyDescent="0.25">
      <c r="A758" s="24">
        <v>75.118163999999993</v>
      </c>
      <c r="B758" s="23">
        <v>-33.094768999999999</v>
      </c>
      <c r="C758" s="25">
        <v>-0.34633595</v>
      </c>
      <c r="D758" s="26">
        <v>-3.6969094000000001E-3</v>
      </c>
      <c r="E758" s="28">
        <f t="shared" si="33"/>
        <v>6.1591712173333338E-4</v>
      </c>
      <c r="F758" s="18">
        <f t="shared" si="36"/>
        <v>2.6335980384172109</v>
      </c>
      <c r="G758" s="12">
        <f t="shared" si="37"/>
        <v>18.157931047317621</v>
      </c>
    </row>
    <row r="759" spans="1:7" x14ac:dyDescent="0.25">
      <c r="A759" s="24">
        <v>75.217772999999994</v>
      </c>
      <c r="B759" s="23">
        <v>-33.121127999999999</v>
      </c>
      <c r="C759" s="25">
        <v>-0.34648921999999999</v>
      </c>
      <c r="D759" s="26">
        <v>-3.7013202000000002E-3</v>
      </c>
      <c r="E759" s="28">
        <f t="shared" si="33"/>
        <v>6.1665225506666677E-4</v>
      </c>
      <c r="F759" s="18">
        <f t="shared" si="36"/>
        <v>2.6356956209896905</v>
      </c>
      <c r="G759" s="12">
        <f t="shared" si="37"/>
        <v>18.172393299780428</v>
      </c>
    </row>
    <row r="760" spans="1:7" x14ac:dyDescent="0.25">
      <c r="A760" s="24">
        <v>75.317383000000007</v>
      </c>
      <c r="B760" s="23">
        <v>-33.170653999999999</v>
      </c>
      <c r="C760" s="25">
        <v>-0.34642497</v>
      </c>
      <c r="D760" s="26">
        <v>-3.7078110000000001E-3</v>
      </c>
      <c r="E760" s="28">
        <f t="shared" si="33"/>
        <v>6.1773405506666671E-4</v>
      </c>
      <c r="F760" s="18">
        <f t="shared" si="36"/>
        <v>2.6396367748454752</v>
      </c>
      <c r="G760" s="12">
        <f t="shared" si="37"/>
        <v>18.199566467027779</v>
      </c>
    </row>
    <row r="761" spans="1:7" x14ac:dyDescent="0.25">
      <c r="A761" s="24">
        <v>75.416991999999993</v>
      </c>
      <c r="B761" s="23">
        <v>-33.227725999999997</v>
      </c>
      <c r="C761" s="25">
        <v>-0.34644055000000001</v>
      </c>
      <c r="D761" s="26">
        <v>-3.7148445999999999E-3</v>
      </c>
      <c r="E761" s="28">
        <f t="shared" si="33"/>
        <v>6.1890632173333335E-4</v>
      </c>
      <c r="F761" s="18">
        <f t="shared" si="36"/>
        <v>2.6441784203015453</v>
      </c>
      <c r="G761" s="12">
        <f t="shared" si="37"/>
        <v>18.230879857996985</v>
      </c>
    </row>
    <row r="762" spans="1:7" x14ac:dyDescent="0.25">
      <c r="A762" s="24">
        <v>75.516602000000006</v>
      </c>
      <c r="B762" s="23">
        <v>-33.264159999999997</v>
      </c>
      <c r="C762" s="25">
        <v>-0.34650269</v>
      </c>
      <c r="D762" s="26">
        <v>-3.7178069E-3</v>
      </c>
      <c r="E762" s="28">
        <f t="shared" si="33"/>
        <v>6.1940003840000007E-4</v>
      </c>
      <c r="F762" s="18">
        <f t="shared" si="36"/>
        <v>2.6470777458998502</v>
      </c>
      <c r="G762" s="12">
        <f t="shared" si="37"/>
        <v>18.250869907172969</v>
      </c>
    </row>
    <row r="763" spans="1:7" x14ac:dyDescent="0.25">
      <c r="A763" s="24">
        <v>75.616211000000007</v>
      </c>
      <c r="B763" s="23">
        <v>-33.289917000000003</v>
      </c>
      <c r="C763" s="25">
        <v>-0.34652044999999998</v>
      </c>
      <c r="D763" s="26">
        <v>-3.7198931000000002E-3</v>
      </c>
      <c r="E763" s="28">
        <f t="shared" si="33"/>
        <v>6.1974773840000003E-4</v>
      </c>
      <c r="F763" s="18">
        <f t="shared" si="36"/>
        <v>2.6491274228344599</v>
      </c>
      <c r="G763" s="12">
        <f t="shared" si="37"/>
        <v>18.265001863494707</v>
      </c>
    </row>
    <row r="764" spans="1:7" x14ac:dyDescent="0.25">
      <c r="A764" s="24">
        <v>75.715819999999994</v>
      </c>
      <c r="B764" s="23">
        <v>-33.349933999999998</v>
      </c>
      <c r="C764" s="25">
        <v>-0.34651774000000002</v>
      </c>
      <c r="D764" s="26">
        <v>-3.7281602E-3</v>
      </c>
      <c r="E764" s="28">
        <f t="shared" si="33"/>
        <v>6.2112558839999999E-4</v>
      </c>
      <c r="F764" s="18">
        <f t="shared" si="36"/>
        <v>2.6539034239442327</v>
      </c>
      <c r="G764" s="12">
        <f t="shared" si="37"/>
        <v>18.297931071964687</v>
      </c>
    </row>
    <row r="765" spans="1:7" x14ac:dyDescent="0.25">
      <c r="A765" s="24">
        <v>75.815430000000006</v>
      </c>
      <c r="B765" s="23">
        <v>-33.402251999999997</v>
      </c>
      <c r="C765" s="25">
        <v>-0.34671070999999998</v>
      </c>
      <c r="D765" s="26">
        <v>-3.7323742000000002E-3</v>
      </c>
      <c r="E765" s="28">
        <f t="shared" si="33"/>
        <v>6.2182792173333336E-4</v>
      </c>
      <c r="F765" s="18">
        <f t="shared" si="36"/>
        <v>2.6580667581005732</v>
      </c>
      <c r="G765" s="12">
        <f t="shared" si="37"/>
        <v>18.326636111015826</v>
      </c>
    </row>
    <row r="766" spans="1:7" x14ac:dyDescent="0.25">
      <c r="A766" s="24">
        <v>75.915038999999993</v>
      </c>
      <c r="B766" s="23">
        <v>-33.435768000000003</v>
      </c>
      <c r="C766" s="25">
        <v>-0.34665284000000002</v>
      </c>
      <c r="D766" s="26">
        <v>-3.7367910000000002E-3</v>
      </c>
      <c r="E766" s="28">
        <f t="shared" si="33"/>
        <v>6.2256405506666676E-4</v>
      </c>
      <c r="F766" s="18">
        <f t="shared" si="36"/>
        <v>2.660733876636908</v>
      </c>
      <c r="G766" s="12">
        <f t="shared" si="37"/>
        <v>18.345025156637568</v>
      </c>
    </row>
    <row r="767" spans="1:7" x14ac:dyDescent="0.25">
      <c r="A767" s="24">
        <v>76.014647999999994</v>
      </c>
      <c r="B767" s="23">
        <v>-33.491402000000001</v>
      </c>
      <c r="C767" s="25">
        <v>-0.34679105999999998</v>
      </c>
      <c r="D767" s="26">
        <v>-3.744331E-3</v>
      </c>
      <c r="E767" s="28">
        <f t="shared" si="33"/>
        <v>6.2382072173333334E-4</v>
      </c>
      <c r="F767" s="18">
        <f t="shared" si="36"/>
        <v>2.6651610896888949</v>
      </c>
      <c r="G767" s="12">
        <f t="shared" si="37"/>
        <v>18.37554956778806</v>
      </c>
    </row>
    <row r="768" spans="1:7" x14ac:dyDescent="0.25">
      <c r="A768" s="24">
        <v>76.114258000000007</v>
      </c>
      <c r="B768" s="23">
        <v>-33.518757000000001</v>
      </c>
      <c r="C768" s="25">
        <v>-0.34674149999999998</v>
      </c>
      <c r="D768" s="26">
        <v>-3.7471919999999999E-3</v>
      </c>
      <c r="E768" s="28">
        <f t="shared" si="33"/>
        <v>6.2429755506666668E-4</v>
      </c>
      <c r="F768" s="18">
        <f t="shared" si="36"/>
        <v>2.6673379314230345</v>
      </c>
      <c r="G768" s="12">
        <f t="shared" si="37"/>
        <v>18.390558290278289</v>
      </c>
    </row>
    <row r="769" spans="1:7" x14ac:dyDescent="0.25">
      <c r="A769" s="24">
        <v>76.213866999999993</v>
      </c>
      <c r="B769" s="23">
        <v>-33.595703</v>
      </c>
      <c r="C769" s="25">
        <v>-0.3468388</v>
      </c>
      <c r="D769" s="26">
        <v>-3.7548033999999998E-3</v>
      </c>
      <c r="E769" s="28">
        <f t="shared" si="33"/>
        <v>6.255661217333333E-4</v>
      </c>
      <c r="F769" s="18">
        <f t="shared" si="36"/>
        <v>2.673461099548609</v>
      </c>
      <c r="G769" s="12">
        <f t="shared" si="37"/>
        <v>18.432775843220476</v>
      </c>
    </row>
    <row r="770" spans="1:7" x14ac:dyDescent="0.25">
      <c r="A770" s="24">
        <v>76.313477000000006</v>
      </c>
      <c r="B770" s="23">
        <v>-33.621059000000002</v>
      </c>
      <c r="C770" s="25">
        <v>-0.34680667999999998</v>
      </c>
      <c r="D770" s="26">
        <v>-3.7606745E-3</v>
      </c>
      <c r="E770" s="28">
        <f t="shared" si="33"/>
        <v>6.265446384E-4</v>
      </c>
      <c r="F770" s="18">
        <f t="shared" si="36"/>
        <v>2.6754788659171282</v>
      </c>
      <c r="G770" s="12">
        <f t="shared" si="37"/>
        <v>18.446687785003054</v>
      </c>
    </row>
    <row r="771" spans="1:7" x14ac:dyDescent="0.25">
      <c r="A771" s="24">
        <v>76.413086000000007</v>
      </c>
      <c r="B771" s="23">
        <v>-33.659469999999999</v>
      </c>
      <c r="C771" s="25">
        <v>-0.34686461000000002</v>
      </c>
      <c r="D771" s="26">
        <v>-3.7645369000000001E-3</v>
      </c>
      <c r="E771" s="28">
        <f t="shared" si="33"/>
        <v>6.2718837173333334E-4</v>
      </c>
      <c r="F771" s="18">
        <f t="shared" si="36"/>
        <v>2.6785355161766793</v>
      </c>
      <c r="G771" s="12">
        <f t="shared" si="37"/>
        <v>18.4677625442636</v>
      </c>
    </row>
    <row r="772" spans="1:7" x14ac:dyDescent="0.25">
      <c r="A772" s="24">
        <v>76.512694999999994</v>
      </c>
      <c r="B772" s="23">
        <v>-33.699036</v>
      </c>
      <c r="C772" s="25">
        <v>-0.34685627000000002</v>
      </c>
      <c r="D772" s="26">
        <v>-3.7701279000000002E-3</v>
      </c>
      <c r="E772" s="28">
        <f t="shared" si="33"/>
        <v>6.2812020506666669E-4</v>
      </c>
      <c r="F772" s="18">
        <f t="shared" si="36"/>
        <v>2.681684078415866</v>
      </c>
      <c r="G772" s="12">
        <f t="shared" si="37"/>
        <v>18.489471011236681</v>
      </c>
    </row>
    <row r="773" spans="1:7" x14ac:dyDescent="0.25">
      <c r="A773" s="24">
        <v>76.612305000000006</v>
      </c>
      <c r="B773" s="23">
        <v>-33.743735999999998</v>
      </c>
      <c r="C773" s="25">
        <v>-0.34693560000000001</v>
      </c>
      <c r="D773" s="26">
        <v>-3.7760884000000001E-3</v>
      </c>
      <c r="E773" s="28">
        <f t="shared" ref="E773:E836" si="38" xml:space="preserve"> (delta_0 - D773) / L</f>
        <v>6.2911362173333337E-4</v>
      </c>
      <c r="F773" s="18">
        <f t="shared" si="36"/>
        <v>2.68524119139397</v>
      </c>
      <c r="G773" s="12">
        <f t="shared" si="37"/>
        <v>18.513996322708564</v>
      </c>
    </row>
    <row r="774" spans="1:7" x14ac:dyDescent="0.25">
      <c r="A774" s="24">
        <v>76.711913999999993</v>
      </c>
      <c r="B774" s="23">
        <v>-33.804805999999999</v>
      </c>
      <c r="C774" s="25">
        <v>-0.34704312999999998</v>
      </c>
      <c r="D774" s="26">
        <v>-3.7814290000000002E-3</v>
      </c>
      <c r="E774" s="28">
        <f t="shared" si="38"/>
        <v>6.3000372173333344E-4</v>
      </c>
      <c r="F774" s="18">
        <f t="shared" si="36"/>
        <v>2.6901009875812809</v>
      </c>
      <c r="G774" s="12">
        <f t="shared" si="37"/>
        <v>18.547503275093085</v>
      </c>
    </row>
    <row r="775" spans="1:7" x14ac:dyDescent="0.25">
      <c r="A775" s="24">
        <v>76.811522999999994</v>
      </c>
      <c r="B775" s="23">
        <v>-33.834732000000002</v>
      </c>
      <c r="C775" s="25">
        <v>-0.34700735999999999</v>
      </c>
      <c r="D775" s="26">
        <v>-3.7873536E-3</v>
      </c>
      <c r="E775" s="28">
        <f t="shared" si="38"/>
        <v>6.3099115506666666E-4</v>
      </c>
      <c r="F775" s="18">
        <f t="shared" si="36"/>
        <v>2.6924824229947655</v>
      </c>
      <c r="G775" s="12">
        <f t="shared" si="37"/>
        <v>18.563922614491467</v>
      </c>
    </row>
    <row r="776" spans="1:7" x14ac:dyDescent="0.25">
      <c r="A776" s="24">
        <v>76.911133000000007</v>
      </c>
      <c r="B776" s="23">
        <v>-33.873759999999997</v>
      </c>
      <c r="C776" s="25">
        <v>-0.34705060999999998</v>
      </c>
      <c r="D776" s="26">
        <v>-3.7934154000000002E-3</v>
      </c>
      <c r="E776" s="28">
        <f t="shared" si="38"/>
        <v>6.3200145506666673E-4</v>
      </c>
      <c r="F776" s="18">
        <f t="shared" si="36"/>
        <v>2.6955881725542601</v>
      </c>
      <c r="G776" s="12">
        <f t="shared" si="37"/>
        <v>18.585335899863384</v>
      </c>
    </row>
    <row r="777" spans="1:7" x14ac:dyDescent="0.25">
      <c r="A777" s="24">
        <v>77.010741999999993</v>
      </c>
      <c r="B777" s="23">
        <v>-33.923813000000003</v>
      </c>
      <c r="C777" s="25">
        <v>-0.34719234999999998</v>
      </c>
      <c r="D777" s="26">
        <v>-3.7975698E-3</v>
      </c>
      <c r="E777" s="28">
        <f t="shared" si="38"/>
        <v>6.326938550666667E-4</v>
      </c>
      <c r="F777" s="18">
        <f t="shared" si="36"/>
        <v>2.6995712637375497</v>
      </c>
      <c r="G777" s="12">
        <f t="shared" si="37"/>
        <v>18.61279821340035</v>
      </c>
    </row>
    <row r="778" spans="1:7" x14ac:dyDescent="0.25">
      <c r="A778" s="24">
        <v>77.110352000000006</v>
      </c>
      <c r="B778" s="23">
        <v>-33.961758000000003</v>
      </c>
      <c r="C778" s="25">
        <v>-0.34715000000000001</v>
      </c>
      <c r="D778" s="26">
        <v>-3.8020222E-3</v>
      </c>
      <c r="E778" s="28">
        <f t="shared" si="38"/>
        <v>6.3343592173333333E-4</v>
      </c>
      <c r="F778" s="18">
        <f t="shared" si="36"/>
        <v>2.7025908308953608</v>
      </c>
      <c r="G778" s="12">
        <f t="shared" si="37"/>
        <v>18.633617294917144</v>
      </c>
    </row>
    <row r="779" spans="1:7" x14ac:dyDescent="0.25">
      <c r="A779" s="24">
        <v>77.209961000000007</v>
      </c>
      <c r="B779" s="23">
        <v>-34.032649999999997</v>
      </c>
      <c r="C779" s="25">
        <v>-0.34713845999999998</v>
      </c>
      <c r="D779" s="26">
        <v>-3.8042394000000002E-3</v>
      </c>
      <c r="E779" s="28">
        <f t="shared" si="38"/>
        <v>6.3380545506666673E-4</v>
      </c>
      <c r="F779" s="18">
        <f t="shared" si="36"/>
        <v>2.7082322370081959</v>
      </c>
      <c r="G779" s="12">
        <f t="shared" si="37"/>
        <v>18.672513231849241</v>
      </c>
    </row>
    <row r="780" spans="1:7" x14ac:dyDescent="0.25">
      <c r="A780" s="24">
        <v>77.309569999999994</v>
      </c>
      <c r="B780" s="23">
        <v>-34.069614000000001</v>
      </c>
      <c r="C780" s="25">
        <v>-0.34717756999999999</v>
      </c>
      <c r="D780" s="26">
        <v>-3.8136335E-3</v>
      </c>
      <c r="E780" s="28">
        <f t="shared" si="38"/>
        <v>6.3537113840000004E-4</v>
      </c>
      <c r="F780" s="18">
        <f t="shared" si="36"/>
        <v>2.7111737386664205</v>
      </c>
      <c r="G780" s="12">
        <f t="shared" si="37"/>
        <v>18.692794073308907</v>
      </c>
    </row>
    <row r="781" spans="1:7" x14ac:dyDescent="0.25">
      <c r="A781" s="24">
        <v>77.409180000000006</v>
      </c>
      <c r="B781" s="23">
        <v>-34.131874000000003</v>
      </c>
      <c r="C781" s="25">
        <v>-0.34714979000000001</v>
      </c>
      <c r="D781" s="26">
        <v>-3.8219602000000002E-3</v>
      </c>
      <c r="E781" s="28">
        <f t="shared" si="38"/>
        <v>6.3675892173333339E-4</v>
      </c>
      <c r="F781" s="18">
        <f t="shared" si="36"/>
        <v>2.7161282320448712</v>
      </c>
      <c r="G781" s="12">
        <f t="shared" si="37"/>
        <v>18.726953936669968</v>
      </c>
    </row>
    <row r="782" spans="1:7" x14ac:dyDescent="0.25">
      <c r="A782" s="24">
        <v>77.508788999999993</v>
      </c>
      <c r="B782" s="23">
        <v>-34.157322000000001</v>
      </c>
      <c r="C782" s="25">
        <v>-0.34721953</v>
      </c>
      <c r="D782" s="26">
        <v>-3.8242905999999999E-3</v>
      </c>
      <c r="E782" s="28">
        <f t="shared" si="38"/>
        <v>6.3714732173333335E-4</v>
      </c>
      <c r="F782" s="18">
        <f t="shared" si="36"/>
        <v>2.7181533195407726</v>
      </c>
      <c r="G782" s="12">
        <f t="shared" si="37"/>
        <v>18.740916355603673</v>
      </c>
    </row>
    <row r="783" spans="1:7" x14ac:dyDescent="0.25">
      <c r="A783" s="24">
        <v>77.608397999999994</v>
      </c>
      <c r="B783" s="23">
        <v>-34.202857999999999</v>
      </c>
      <c r="C783" s="25">
        <v>-0.34731951</v>
      </c>
      <c r="D783" s="26">
        <v>-3.8295179E-3</v>
      </c>
      <c r="E783" s="28">
        <f t="shared" si="38"/>
        <v>6.380185384E-4</v>
      </c>
      <c r="F783" s="18">
        <f t="shared" si="36"/>
        <v>2.7217769592850884</v>
      </c>
      <c r="G783" s="12">
        <f t="shared" si="37"/>
        <v>18.765900350753196</v>
      </c>
    </row>
    <row r="784" spans="1:7" x14ac:dyDescent="0.25">
      <c r="A784" s="24">
        <v>77.708008000000007</v>
      </c>
      <c r="B784" s="23">
        <v>-34.232909999999997</v>
      </c>
      <c r="C784" s="25">
        <v>-0.34732515000000003</v>
      </c>
      <c r="D784" s="26">
        <v>-3.8359077000000002E-3</v>
      </c>
      <c r="E784" s="28">
        <f t="shared" si="38"/>
        <v>6.3908350506666669E-4</v>
      </c>
      <c r="F784" s="18">
        <f t="shared" si="36"/>
        <v>2.7241684214599871</v>
      </c>
      <c r="G784" s="12">
        <f t="shared" si="37"/>
        <v>18.782388821902032</v>
      </c>
    </row>
    <row r="785" spans="1:7" x14ac:dyDescent="0.25">
      <c r="A785" s="24">
        <v>77.807616999999993</v>
      </c>
      <c r="B785" s="23">
        <v>-34.275145999999999</v>
      </c>
      <c r="C785" s="25">
        <v>-0.34730782999999998</v>
      </c>
      <c r="D785" s="26">
        <v>-3.8395193000000001E-3</v>
      </c>
      <c r="E785" s="28">
        <f t="shared" si="38"/>
        <v>6.3968543840000008E-4</v>
      </c>
      <c r="F785" s="18">
        <f t="shared" si="36"/>
        <v>2.7275294555482019</v>
      </c>
      <c r="G785" s="12">
        <f t="shared" si="37"/>
        <v>18.805562223587192</v>
      </c>
    </row>
    <row r="786" spans="1:7" x14ac:dyDescent="0.25">
      <c r="A786" s="24">
        <v>77.907227000000006</v>
      </c>
      <c r="B786" s="23">
        <v>-34.326309000000002</v>
      </c>
      <c r="C786" s="25">
        <v>-0.34738334999999998</v>
      </c>
      <c r="D786" s="26">
        <v>-3.844419E-3</v>
      </c>
      <c r="E786" s="28">
        <f t="shared" si="38"/>
        <v>6.4050205506666665E-4</v>
      </c>
      <c r="F786" s="18">
        <f t="shared" si="36"/>
        <v>2.7316008777249077</v>
      </c>
      <c r="G786" s="12">
        <f t="shared" si="37"/>
        <v>18.833633554925807</v>
      </c>
    </row>
    <row r="787" spans="1:7" x14ac:dyDescent="0.25">
      <c r="A787" s="24">
        <v>78.006836000000007</v>
      </c>
      <c r="B787" s="23">
        <v>-34.369953000000002</v>
      </c>
      <c r="C787" s="25">
        <v>-0.34746011999999998</v>
      </c>
      <c r="D787" s="26">
        <v>-3.8510531000000001E-3</v>
      </c>
      <c r="E787" s="28">
        <f t="shared" si="38"/>
        <v>6.4160773840000009E-4</v>
      </c>
      <c r="F787" s="18">
        <f t="shared" si="36"/>
        <v>2.7350739568930589</v>
      </c>
      <c r="G787" s="12">
        <f t="shared" si="37"/>
        <v>18.857579476489096</v>
      </c>
    </row>
    <row r="788" spans="1:7" x14ac:dyDescent="0.25">
      <c r="A788" s="24">
        <v>78.106444999999994</v>
      </c>
      <c r="B788" s="23">
        <v>-34.415447</v>
      </c>
      <c r="C788" s="25">
        <v>-0.34750012000000002</v>
      </c>
      <c r="D788" s="26">
        <v>-3.8558154E-3</v>
      </c>
      <c r="E788" s="28">
        <f t="shared" si="38"/>
        <v>6.4240145506666666E-4</v>
      </c>
      <c r="F788" s="18">
        <f t="shared" si="36"/>
        <v>2.7386942543835699</v>
      </c>
      <c r="G788" s="12">
        <f t="shared" si="37"/>
        <v>18.882540427721803</v>
      </c>
    </row>
    <row r="789" spans="1:7" x14ac:dyDescent="0.25">
      <c r="A789" s="24">
        <v>78.206055000000006</v>
      </c>
      <c r="B789" s="23">
        <v>-34.464466000000002</v>
      </c>
      <c r="C789" s="25">
        <v>-0.34745177999999999</v>
      </c>
      <c r="D789" s="26">
        <v>-3.8611202000000001E-3</v>
      </c>
      <c r="E789" s="28">
        <f t="shared" si="38"/>
        <v>6.4328558840000001E-4</v>
      </c>
      <c r="F789" s="18">
        <f t="shared" si="36"/>
        <v>2.7425950624612812</v>
      </c>
      <c r="G789" s="12">
        <f t="shared" si="37"/>
        <v>18.909435421973264</v>
      </c>
    </row>
    <row r="790" spans="1:7" x14ac:dyDescent="0.25">
      <c r="A790" s="24">
        <v>78.305663999999993</v>
      </c>
      <c r="B790" s="23">
        <v>-34.498344000000003</v>
      </c>
      <c r="C790" s="25">
        <v>-0.34749808999999998</v>
      </c>
      <c r="D790" s="26">
        <v>-3.8661449000000001E-3</v>
      </c>
      <c r="E790" s="28">
        <f t="shared" si="38"/>
        <v>6.441230384E-4</v>
      </c>
      <c r="F790" s="18">
        <f t="shared" si="36"/>
        <v>2.7452909880423149</v>
      </c>
      <c r="G790" s="12">
        <f t="shared" si="37"/>
        <v>18.928023084211397</v>
      </c>
    </row>
    <row r="791" spans="1:7" x14ac:dyDescent="0.25">
      <c r="A791" s="24">
        <v>78.405272999999994</v>
      </c>
      <c r="B791" s="23">
        <v>-34.559364000000002</v>
      </c>
      <c r="C791" s="25">
        <v>-0.34764978000000002</v>
      </c>
      <c r="D791" s="26">
        <v>-3.8727372999999999E-3</v>
      </c>
      <c r="E791" s="28">
        <f t="shared" si="38"/>
        <v>6.4522177173333335E-4</v>
      </c>
      <c r="F791" s="18">
        <f t="shared" si="36"/>
        <v>2.7501468053560485</v>
      </c>
      <c r="G791" s="12">
        <f t="shared" si="37"/>
        <v>18.961502603361609</v>
      </c>
    </row>
    <row r="792" spans="1:7" x14ac:dyDescent="0.25">
      <c r="A792" s="24">
        <v>78.504883000000007</v>
      </c>
      <c r="B792" s="23">
        <v>-34.578949000000001</v>
      </c>
      <c r="C792" s="25">
        <v>-0.34764688999999999</v>
      </c>
      <c r="D792" s="26">
        <v>-3.8777379999999999E-3</v>
      </c>
      <c r="E792" s="28">
        <f t="shared" si="38"/>
        <v>6.4605522173333339E-4</v>
      </c>
      <c r="F792" s="18">
        <f t="shared" si="36"/>
        <v>2.7517053301362759</v>
      </c>
      <c r="G792" s="12">
        <f t="shared" si="37"/>
        <v>18.972248201240284</v>
      </c>
    </row>
    <row r="793" spans="1:7" x14ac:dyDescent="0.25">
      <c r="A793" s="24">
        <v>78.604491999999993</v>
      </c>
      <c r="B793" s="23">
        <v>-34.631022999999999</v>
      </c>
      <c r="C793" s="25">
        <v>-0.34764161999999998</v>
      </c>
      <c r="D793" s="26">
        <v>-3.8823993E-3</v>
      </c>
      <c r="E793" s="28">
        <f t="shared" si="38"/>
        <v>6.468321050666667E-4</v>
      </c>
      <c r="F793" s="18">
        <f t="shared" si="36"/>
        <v>2.7558492473895591</v>
      </c>
      <c r="G793" s="12">
        <f t="shared" si="37"/>
        <v>19.000819366108001</v>
      </c>
    </row>
    <row r="794" spans="1:7" x14ac:dyDescent="0.25">
      <c r="A794" s="24">
        <v>78.704102000000006</v>
      </c>
      <c r="B794" s="23">
        <v>-34.678691999999998</v>
      </c>
      <c r="C794" s="25">
        <v>-0.34766647000000001</v>
      </c>
      <c r="D794" s="26">
        <v>-3.8885025E-3</v>
      </c>
      <c r="E794" s="28">
        <f t="shared" si="38"/>
        <v>6.4784930506666674E-4</v>
      </c>
      <c r="F794" s="18">
        <f t="shared" si="36"/>
        <v>2.7596426258806828</v>
      </c>
      <c r="G794" s="12">
        <f t="shared" si="37"/>
        <v>19.026973663033132</v>
      </c>
    </row>
    <row r="795" spans="1:7" x14ac:dyDescent="0.25">
      <c r="A795" s="24">
        <v>78.803711000000007</v>
      </c>
      <c r="B795" s="23">
        <v>-34.728518999999999</v>
      </c>
      <c r="C795" s="25">
        <v>-0.34776399000000002</v>
      </c>
      <c r="D795" s="26">
        <v>-3.8960546000000001E-3</v>
      </c>
      <c r="E795" s="28">
        <f t="shared" si="38"/>
        <v>6.4910798840000009E-4</v>
      </c>
      <c r="F795" s="18">
        <f t="shared" si="36"/>
        <v>2.7636077325554029</v>
      </c>
      <c r="G795" s="12">
        <f t="shared" si="37"/>
        <v>19.05431197835102</v>
      </c>
    </row>
    <row r="796" spans="1:7" x14ac:dyDescent="0.25">
      <c r="A796" s="24">
        <v>78.903319999999994</v>
      </c>
      <c r="B796" s="23">
        <v>-34.772339000000002</v>
      </c>
      <c r="C796" s="25">
        <v>-0.34776515000000002</v>
      </c>
      <c r="D796" s="26">
        <v>-3.8999467999999999E-3</v>
      </c>
      <c r="E796" s="28">
        <f t="shared" si="38"/>
        <v>6.4975668840000001E-4</v>
      </c>
      <c r="F796" s="18">
        <f t="shared" si="36"/>
        <v>2.7670948173585468</v>
      </c>
      <c r="G796" s="12">
        <f t="shared" si="37"/>
        <v>19.078354464899075</v>
      </c>
    </row>
    <row r="797" spans="1:7" x14ac:dyDescent="0.25">
      <c r="A797" s="24">
        <v>79.002930000000006</v>
      </c>
      <c r="B797" s="23">
        <v>-34.813102999999998</v>
      </c>
      <c r="C797" s="25">
        <v>-0.34779882000000001</v>
      </c>
      <c r="D797" s="26">
        <v>-3.9054898000000001E-3</v>
      </c>
      <c r="E797" s="28">
        <f t="shared" si="38"/>
        <v>6.5068052173333335E-4</v>
      </c>
      <c r="F797" s="18">
        <f t="shared" si="36"/>
        <v>2.7703387134086452</v>
      </c>
      <c r="G797" s="12">
        <f t="shared" si="37"/>
        <v>19.100720232166186</v>
      </c>
    </row>
    <row r="798" spans="1:7" x14ac:dyDescent="0.25">
      <c r="A798" s="24">
        <v>79.102538999999993</v>
      </c>
      <c r="B798" s="23">
        <v>-34.864581999999999</v>
      </c>
      <c r="C798" s="25">
        <v>-0.34787520999999999</v>
      </c>
      <c r="D798" s="26">
        <v>-3.9102225999999999E-3</v>
      </c>
      <c r="E798" s="28">
        <f t="shared" si="38"/>
        <v>6.5146932173333323E-4</v>
      </c>
      <c r="F798" s="18">
        <f t="shared" si="36"/>
        <v>2.7744352820663591</v>
      </c>
      <c r="G798" s="12">
        <f t="shared" si="37"/>
        <v>19.128964941545632</v>
      </c>
    </row>
    <row r="799" spans="1:7" x14ac:dyDescent="0.25">
      <c r="A799" s="24">
        <v>79.202147999999994</v>
      </c>
      <c r="B799" s="23">
        <v>-34.895130000000002</v>
      </c>
      <c r="C799" s="25">
        <v>-0.34790318999999997</v>
      </c>
      <c r="D799" s="26">
        <v>-3.9152055999999999E-3</v>
      </c>
      <c r="E799" s="28">
        <f t="shared" si="38"/>
        <v>6.5229982173333324E-4</v>
      </c>
      <c r="F799" s="18">
        <f t="shared" si="36"/>
        <v>2.776866214667145</v>
      </c>
      <c r="G799" s="12">
        <f t="shared" si="37"/>
        <v>19.145725550378813</v>
      </c>
    </row>
    <row r="800" spans="1:7" x14ac:dyDescent="0.25">
      <c r="A800" s="24">
        <v>79.301758000000007</v>
      </c>
      <c r="B800" s="23">
        <v>-34.941085999999999</v>
      </c>
      <c r="C800" s="25">
        <v>-0.34791412999999999</v>
      </c>
      <c r="D800" s="26">
        <v>-3.9200932000000004E-3</v>
      </c>
      <c r="E800" s="28">
        <f t="shared" si="38"/>
        <v>6.5311442173333336E-4</v>
      </c>
      <c r="F800" s="18">
        <f t="shared" si="36"/>
        <v>2.7805232769495105</v>
      </c>
      <c r="G800" s="12">
        <f t="shared" si="37"/>
        <v>19.170939984696531</v>
      </c>
    </row>
    <row r="801" spans="1:7" x14ac:dyDescent="0.25">
      <c r="A801" s="24">
        <v>79.401366999999993</v>
      </c>
      <c r="B801" s="23">
        <v>-34.960751000000002</v>
      </c>
      <c r="C801" s="25">
        <v>-0.34800126999999997</v>
      </c>
      <c r="D801" s="26">
        <v>-3.9272457E-3</v>
      </c>
      <c r="E801" s="28">
        <f t="shared" si="38"/>
        <v>6.5430650506666666E-4</v>
      </c>
      <c r="F801" s="18">
        <f t="shared" si="36"/>
        <v>2.7820881679274616</v>
      </c>
      <c r="G801" s="12">
        <f t="shared" si="37"/>
        <v>19.1817294757501</v>
      </c>
    </row>
    <row r="802" spans="1:7" x14ac:dyDescent="0.25">
      <c r="A802" s="24">
        <v>79.500977000000006</v>
      </c>
      <c r="B802" s="23">
        <v>-34.984783</v>
      </c>
      <c r="C802" s="25">
        <v>-0.34799373</v>
      </c>
      <c r="D802" s="26">
        <v>-3.9294333999999997E-3</v>
      </c>
      <c r="E802" s="28">
        <f t="shared" si="38"/>
        <v>6.5467112173333327E-4</v>
      </c>
      <c r="F802" s="18">
        <f t="shared" si="36"/>
        <v>2.7840005737236537</v>
      </c>
      <c r="G802" s="12">
        <f t="shared" si="37"/>
        <v>19.194914985488182</v>
      </c>
    </row>
    <row r="803" spans="1:7" x14ac:dyDescent="0.25">
      <c r="A803" s="24">
        <v>79.600586000000007</v>
      </c>
      <c r="B803" s="23">
        <v>-35.047699000000001</v>
      </c>
      <c r="C803" s="25">
        <v>-0.34806469000000001</v>
      </c>
      <c r="D803" s="26">
        <v>-3.9388449000000002E-3</v>
      </c>
      <c r="E803" s="28">
        <f t="shared" si="38"/>
        <v>6.562397050666667E-4</v>
      </c>
      <c r="F803" s="18">
        <f t="shared" si="36"/>
        <v>2.7890072699234389</v>
      </c>
      <c r="G803" s="12">
        <f t="shared" si="37"/>
        <v>19.22943477288338</v>
      </c>
    </row>
    <row r="804" spans="1:7" x14ac:dyDescent="0.25">
      <c r="A804" s="24">
        <v>79.700194999999994</v>
      </c>
      <c r="B804" s="23">
        <v>-35.105473000000003</v>
      </c>
      <c r="C804" s="25">
        <v>-0.34802835999999998</v>
      </c>
      <c r="D804" s="26">
        <v>-3.9413063999999996E-3</v>
      </c>
      <c r="E804" s="28">
        <f t="shared" si="38"/>
        <v>6.5664995506666652E-4</v>
      </c>
      <c r="F804" s="18">
        <f t="shared" si="36"/>
        <v>2.7936047787645344</v>
      </c>
      <c r="G804" s="12">
        <f t="shared" si="37"/>
        <v>19.261133326462275</v>
      </c>
    </row>
    <row r="805" spans="1:7" x14ac:dyDescent="0.25">
      <c r="A805" s="24">
        <v>79.799805000000006</v>
      </c>
      <c r="B805" s="23">
        <v>-35.146717000000002</v>
      </c>
      <c r="C805" s="25">
        <v>-0.34809983</v>
      </c>
      <c r="D805" s="26">
        <v>-3.9485125000000001E-3</v>
      </c>
      <c r="E805" s="28">
        <f t="shared" si="38"/>
        <v>6.5785097173333331E-4</v>
      </c>
      <c r="F805" s="18">
        <f t="shared" si="36"/>
        <v>2.7968868720009756</v>
      </c>
      <c r="G805" s="12">
        <f t="shared" si="37"/>
        <v>19.283762452778753</v>
      </c>
    </row>
    <row r="806" spans="1:7" x14ac:dyDescent="0.25">
      <c r="A806" s="24">
        <v>79.899413999999993</v>
      </c>
      <c r="B806" s="23">
        <v>-35.197670000000002</v>
      </c>
      <c r="C806" s="25">
        <v>-0.34812843999999998</v>
      </c>
      <c r="D806" s="26">
        <v>-3.9532808999999999E-3</v>
      </c>
      <c r="E806" s="28">
        <f t="shared" si="38"/>
        <v>6.5864570506666664E-4</v>
      </c>
      <c r="F806" s="18">
        <f t="shared" si="36"/>
        <v>2.8009415829086564</v>
      </c>
      <c r="G806" s="12">
        <f t="shared" si="37"/>
        <v>19.311718564533273</v>
      </c>
    </row>
    <row r="807" spans="1:7" x14ac:dyDescent="0.25">
      <c r="A807" s="24">
        <v>79.999022999999994</v>
      </c>
      <c r="B807" s="23">
        <v>-35.257114000000001</v>
      </c>
      <c r="C807" s="25">
        <v>-0.34822035000000001</v>
      </c>
      <c r="D807" s="26">
        <v>-3.9622039E-3</v>
      </c>
      <c r="E807" s="28">
        <f t="shared" si="38"/>
        <v>6.6013287173333332E-4</v>
      </c>
      <c r="F807" s="18">
        <f t="shared" si="36"/>
        <v>2.8056719861272335</v>
      </c>
      <c r="G807" s="12">
        <f t="shared" si="37"/>
        <v>19.344333388138075</v>
      </c>
    </row>
    <row r="808" spans="1:7" x14ac:dyDescent="0.25">
      <c r="A808" s="24">
        <v>80.098633000000007</v>
      </c>
      <c r="B808" s="23">
        <v>-35.270172000000002</v>
      </c>
      <c r="C808" s="25">
        <v>-0.34824058000000002</v>
      </c>
      <c r="D808" s="26">
        <v>-3.9668591000000001E-3</v>
      </c>
      <c r="E808" s="28">
        <f t="shared" si="38"/>
        <v>6.6090873839999998E-4</v>
      </c>
      <c r="F808" s="18">
        <f t="shared" si="36"/>
        <v>2.8067111087506804</v>
      </c>
      <c r="G808" s="12">
        <f t="shared" si="37"/>
        <v>19.351497851610109</v>
      </c>
    </row>
    <row r="809" spans="1:7" x14ac:dyDescent="0.25">
      <c r="A809" s="24">
        <v>80.198241999999993</v>
      </c>
      <c r="B809" s="23">
        <v>-35.321353999999999</v>
      </c>
      <c r="C809" s="25">
        <v>-0.34822776999999999</v>
      </c>
      <c r="D809" s="26">
        <v>-3.9687068000000001E-3</v>
      </c>
      <c r="E809" s="28">
        <f t="shared" si="38"/>
        <v>6.6121668839999993E-4</v>
      </c>
      <c r="F809" s="18">
        <f t="shared" si="36"/>
        <v>2.8107840428993449</v>
      </c>
      <c r="G809" s="12">
        <f t="shared" si="37"/>
        <v>19.379579607577757</v>
      </c>
    </row>
    <row r="810" spans="1:7" x14ac:dyDescent="0.25">
      <c r="A810" s="24">
        <v>80.297852000000006</v>
      </c>
      <c r="B810" s="23">
        <v>-35.395297999999997</v>
      </c>
      <c r="C810" s="25">
        <v>-0.34833604000000001</v>
      </c>
      <c r="D810" s="26">
        <v>-3.9770928999999997E-3</v>
      </c>
      <c r="E810" s="28">
        <f t="shared" si="38"/>
        <v>6.626143717333332E-4</v>
      </c>
      <c r="F810" s="18">
        <f t="shared" si="36"/>
        <v>2.8166683194553381</v>
      </c>
      <c r="G810" s="12">
        <f t="shared" si="37"/>
        <v>19.420150069132056</v>
      </c>
    </row>
    <row r="811" spans="1:7" x14ac:dyDescent="0.25">
      <c r="A811" s="24">
        <v>80.397461000000007</v>
      </c>
      <c r="B811" s="23">
        <v>-35.416007999999998</v>
      </c>
      <c r="C811" s="25">
        <v>-0.34828386</v>
      </c>
      <c r="D811" s="26">
        <v>-3.9806933999999997E-3</v>
      </c>
      <c r="E811" s="28">
        <f t="shared" si="38"/>
        <v>6.6321445506666661E-4</v>
      </c>
      <c r="F811" s="18">
        <f t="shared" si="36"/>
        <v>2.8183163688910549</v>
      </c>
      <c r="G811" s="12">
        <f t="shared" si="37"/>
        <v>19.431512914782676</v>
      </c>
    </row>
    <row r="812" spans="1:7" x14ac:dyDescent="0.25">
      <c r="A812" s="24">
        <v>80.497069999999994</v>
      </c>
      <c r="B812" s="23">
        <v>-35.461781000000002</v>
      </c>
      <c r="C812" s="25">
        <v>-0.34846595000000002</v>
      </c>
      <c r="D812" s="26">
        <v>-3.9857477000000002E-3</v>
      </c>
      <c r="E812" s="28">
        <f t="shared" si="38"/>
        <v>6.6405683840000003E-4</v>
      </c>
      <c r="F812" s="18">
        <f t="shared" si="36"/>
        <v>2.8219588684961279</v>
      </c>
      <c r="G812" s="12">
        <f t="shared" si="37"/>
        <v>19.456626943462826</v>
      </c>
    </row>
    <row r="813" spans="1:7" x14ac:dyDescent="0.25">
      <c r="A813" s="24">
        <v>80.596680000000006</v>
      </c>
      <c r="B813" s="23">
        <v>-35.498108000000002</v>
      </c>
      <c r="C813" s="25">
        <v>-0.34840089000000002</v>
      </c>
      <c r="D813" s="26">
        <v>-3.9922209000000002E-3</v>
      </c>
      <c r="E813" s="28">
        <f t="shared" si="38"/>
        <v>6.6513570506666669E-4</v>
      </c>
      <c r="F813" s="18">
        <f t="shared" si="36"/>
        <v>2.8248496793049775</v>
      </c>
      <c r="G813" s="12">
        <f t="shared" si="37"/>
        <v>19.476558285517392</v>
      </c>
    </row>
    <row r="814" spans="1:7" x14ac:dyDescent="0.25">
      <c r="A814" s="24">
        <v>80.696288999999993</v>
      </c>
      <c r="B814" s="23">
        <v>-35.538955999999999</v>
      </c>
      <c r="C814" s="25">
        <v>-0.34843268999999999</v>
      </c>
      <c r="D814" s="26">
        <v>-3.9963810999999998E-3</v>
      </c>
      <c r="E814" s="28">
        <f t="shared" si="38"/>
        <v>6.658290717333333E-4</v>
      </c>
      <c r="F814" s="18">
        <f t="shared" si="36"/>
        <v>2.8281002598626861</v>
      </c>
      <c r="G814" s="12">
        <f t="shared" si="37"/>
        <v>19.498970140618141</v>
      </c>
    </row>
    <row r="815" spans="1:7" x14ac:dyDescent="0.25">
      <c r="A815" s="24">
        <v>80.795897999999994</v>
      </c>
      <c r="B815" s="23">
        <v>-35.593212000000001</v>
      </c>
      <c r="C815" s="25">
        <v>-0.3484526</v>
      </c>
      <c r="D815" s="26">
        <v>-4.0048625999999999E-3</v>
      </c>
      <c r="E815" s="28">
        <f t="shared" si="38"/>
        <v>6.6724265506666657E-4</v>
      </c>
      <c r="F815" s="18">
        <f t="shared" si="36"/>
        <v>2.8324178151588835</v>
      </c>
      <c r="G815" s="12">
        <f t="shared" si="37"/>
        <v>19.528738491831088</v>
      </c>
    </row>
    <row r="816" spans="1:7" x14ac:dyDescent="0.25">
      <c r="A816" s="24">
        <v>80.895508000000007</v>
      </c>
      <c r="B816" s="23">
        <v>-35.628815000000003</v>
      </c>
      <c r="C816" s="25">
        <v>-0.34857201999999998</v>
      </c>
      <c r="D816" s="26">
        <v>-4.0078670999999996E-3</v>
      </c>
      <c r="E816" s="28">
        <f t="shared" si="38"/>
        <v>6.6774340506666656E-4</v>
      </c>
      <c r="F816" s="18">
        <f t="shared" si="36"/>
        <v>2.8352510118783338</v>
      </c>
      <c r="G816" s="12">
        <f t="shared" si="37"/>
        <v>19.548272600652869</v>
      </c>
    </row>
    <row r="817" spans="1:7" x14ac:dyDescent="0.25">
      <c r="A817" s="24">
        <v>80.995116999999993</v>
      </c>
      <c r="B817" s="23">
        <v>-35.672947000000001</v>
      </c>
      <c r="C817" s="25">
        <v>-0.34852040000000001</v>
      </c>
      <c r="D817" s="26">
        <v>-4.0127126999999997E-3</v>
      </c>
      <c r="E817" s="28">
        <f t="shared" si="38"/>
        <v>6.6855100506666657E-4</v>
      </c>
      <c r="F817" s="18">
        <f t="shared" ref="F817:F880" si="39" xml:space="preserve"> -B817 / A_4x8_in2</f>
        <v>2.8387629248525994</v>
      </c>
      <c r="G817" s="12">
        <f t="shared" ref="G817:G880" si="40" xml:space="preserve"> -B817 * kip_to_N / A_4x8_mm2</f>
        <v>19.57248627058301</v>
      </c>
    </row>
    <row r="818" spans="1:7" x14ac:dyDescent="0.25">
      <c r="A818" s="24">
        <v>81.094727000000006</v>
      </c>
      <c r="B818" s="23">
        <v>-35.705554999999997</v>
      </c>
      <c r="C818" s="25">
        <v>-0.34868208000000001</v>
      </c>
      <c r="D818" s="26">
        <v>-4.0181605000000004E-3</v>
      </c>
      <c r="E818" s="28">
        <f t="shared" si="38"/>
        <v>6.6945897173333339E-4</v>
      </c>
      <c r="F818" s="18">
        <f t="shared" si="39"/>
        <v>2.8413577870447693</v>
      </c>
      <c r="G818" s="12">
        <f t="shared" si="40"/>
        <v>19.590377128669701</v>
      </c>
    </row>
    <row r="819" spans="1:7" x14ac:dyDescent="0.25">
      <c r="A819" s="24">
        <v>81.194336000000007</v>
      </c>
      <c r="B819" s="23">
        <v>-35.747608</v>
      </c>
      <c r="C819" s="25">
        <v>-0.34864423</v>
      </c>
      <c r="D819" s="26">
        <v>-4.0221064999999999E-3</v>
      </c>
      <c r="E819" s="28">
        <f t="shared" si="38"/>
        <v>6.7011663839999997E-4</v>
      </c>
      <c r="F819" s="18">
        <f t="shared" si="39"/>
        <v>2.8447042584556912</v>
      </c>
      <c r="G819" s="12">
        <f t="shared" si="40"/>
        <v>19.613450124717289</v>
      </c>
    </row>
    <row r="820" spans="1:7" x14ac:dyDescent="0.25">
      <c r="A820" s="24">
        <v>81.293944999999994</v>
      </c>
      <c r="B820" s="23">
        <v>-35.809970999999997</v>
      </c>
      <c r="C820" s="25">
        <v>-0.34861910000000002</v>
      </c>
      <c r="D820" s="26">
        <v>-4.0315120000000001E-3</v>
      </c>
      <c r="E820" s="28">
        <f t="shared" si="38"/>
        <v>6.7168422173333327E-4</v>
      </c>
      <c r="F820" s="18">
        <f t="shared" si="39"/>
        <v>2.8496669483137111</v>
      </c>
      <c r="G820" s="12">
        <f t="shared" si="40"/>
        <v>19.647666500541028</v>
      </c>
    </row>
    <row r="821" spans="1:7" x14ac:dyDescent="0.25">
      <c r="A821" s="24">
        <v>81.393555000000006</v>
      </c>
      <c r="B821" s="23">
        <v>-35.869231999999997</v>
      </c>
      <c r="C821" s="25">
        <v>-0.34866755999999999</v>
      </c>
      <c r="D821" s="26">
        <v>-4.0348917000000003E-3</v>
      </c>
      <c r="E821" s="28">
        <f t="shared" si="38"/>
        <v>6.7224750506666672E-4</v>
      </c>
      <c r="F821" s="18">
        <f t="shared" si="39"/>
        <v>2.8543827888549953</v>
      </c>
      <c r="G821" s="12">
        <f t="shared" si="40"/>
        <v>19.680180918508263</v>
      </c>
    </row>
    <row r="822" spans="1:7" x14ac:dyDescent="0.25">
      <c r="A822" s="24">
        <v>81.493163999999993</v>
      </c>
      <c r="B822" s="23">
        <v>-35.921436</v>
      </c>
      <c r="C822" s="25">
        <v>-0.34875175000000003</v>
      </c>
      <c r="D822" s="26">
        <v>-4.0407567000000002E-3</v>
      </c>
      <c r="E822" s="28">
        <f t="shared" si="38"/>
        <v>6.7322500506666666E-4</v>
      </c>
      <c r="F822" s="18">
        <f t="shared" si="39"/>
        <v>2.8585370511795802</v>
      </c>
      <c r="G822" s="12">
        <f t="shared" si="40"/>
        <v>19.708823409785186</v>
      </c>
    </row>
    <row r="823" spans="1:7" x14ac:dyDescent="0.25">
      <c r="A823" s="24">
        <v>81.592772999999994</v>
      </c>
      <c r="B823" s="23">
        <v>-35.967609000000003</v>
      </c>
      <c r="C823" s="25">
        <v>-0.34881710999999999</v>
      </c>
      <c r="D823" s="26">
        <v>-4.0444345000000001E-3</v>
      </c>
      <c r="E823" s="28">
        <f t="shared" si="38"/>
        <v>6.7383797173333328E-4</v>
      </c>
      <c r="F823" s="18">
        <f t="shared" si="39"/>
        <v>2.8622113817732715</v>
      </c>
      <c r="G823" s="12">
        <f t="shared" si="40"/>
        <v>19.734156904339802</v>
      </c>
    </row>
    <row r="824" spans="1:7" x14ac:dyDescent="0.25">
      <c r="A824" s="24">
        <v>81.692383000000007</v>
      </c>
      <c r="B824" s="23">
        <v>-36.018734000000002</v>
      </c>
      <c r="C824" s="25">
        <v>-0.34879466999999997</v>
      </c>
      <c r="D824" s="26">
        <v>-4.0535837999999998E-3</v>
      </c>
      <c r="E824" s="28">
        <f t="shared" si="38"/>
        <v>6.7536285506666655E-4</v>
      </c>
      <c r="F824" s="18">
        <f t="shared" si="39"/>
        <v>2.866279780006058</v>
      </c>
      <c r="G824" s="12">
        <f t="shared" si="40"/>
        <v>19.762207386420339</v>
      </c>
    </row>
    <row r="825" spans="1:7" x14ac:dyDescent="0.25">
      <c r="A825" s="24">
        <v>81.791991999999993</v>
      </c>
      <c r="B825" s="23">
        <v>-36.042853999999998</v>
      </c>
      <c r="C825" s="25">
        <v>-0.34876796999999998</v>
      </c>
      <c r="D825" s="26">
        <v>-4.0576965999999997E-3</v>
      </c>
      <c r="E825" s="28">
        <f t="shared" si="38"/>
        <v>6.7604832173333328E-4</v>
      </c>
      <c r="F825" s="18">
        <f t="shared" si="39"/>
        <v>2.8681991886197462</v>
      </c>
      <c r="G825" s="12">
        <f t="shared" si="40"/>
        <v>19.775441178650809</v>
      </c>
    </row>
    <row r="826" spans="1:7" x14ac:dyDescent="0.25">
      <c r="A826" s="24">
        <v>81.891602000000006</v>
      </c>
      <c r="B826" s="23">
        <v>-36.074814000000003</v>
      </c>
      <c r="C826" s="25">
        <v>-0.34896883000000001</v>
      </c>
      <c r="D826" s="26">
        <v>-4.062268E-3</v>
      </c>
      <c r="E826" s="28">
        <f t="shared" si="38"/>
        <v>6.7681022173333332E-4</v>
      </c>
      <c r="F826" s="18">
        <f t="shared" si="39"/>
        <v>2.8707424846103549</v>
      </c>
      <c r="G826" s="12">
        <f t="shared" si="40"/>
        <v>19.792976502020863</v>
      </c>
    </row>
    <row r="827" spans="1:7" x14ac:dyDescent="0.25">
      <c r="A827" s="24">
        <v>81.991211000000007</v>
      </c>
      <c r="B827" s="23">
        <v>-36.121613000000004</v>
      </c>
      <c r="C827" s="25">
        <v>-0.34884554000000001</v>
      </c>
      <c r="D827" s="26">
        <v>-4.0673343000000002E-3</v>
      </c>
      <c r="E827" s="28">
        <f t="shared" si="38"/>
        <v>6.7765460506666667E-4</v>
      </c>
      <c r="F827" s="18">
        <f t="shared" si="39"/>
        <v>2.8744666307012339</v>
      </c>
      <c r="G827" s="12">
        <f t="shared" si="40"/>
        <v>19.818653460669026</v>
      </c>
    </row>
    <row r="828" spans="1:7" x14ac:dyDescent="0.25">
      <c r="A828" s="24">
        <v>82.090819999999994</v>
      </c>
      <c r="B828" s="23">
        <v>-36.164368000000003</v>
      </c>
      <c r="C828" s="25">
        <v>-0.34898192</v>
      </c>
      <c r="D828" s="26">
        <v>-4.0742545E-3</v>
      </c>
      <c r="E828" s="28">
        <f t="shared" si="38"/>
        <v>6.7880797173333325E-4</v>
      </c>
      <c r="F828" s="18">
        <f t="shared" si="39"/>
        <v>2.8778689654971807</v>
      </c>
      <c r="G828" s="12">
        <f t="shared" si="40"/>
        <v>19.842111619326307</v>
      </c>
    </row>
    <row r="829" spans="1:7" x14ac:dyDescent="0.25">
      <c r="A829" s="24">
        <v>82.190430000000006</v>
      </c>
      <c r="B829" s="23">
        <v>-36.204399000000002</v>
      </c>
      <c r="C829" s="25">
        <v>-0.34897265</v>
      </c>
      <c r="D829" s="26">
        <v>-4.0787011000000001E-3</v>
      </c>
      <c r="E829" s="28">
        <f t="shared" si="38"/>
        <v>6.7954907173333335E-4</v>
      </c>
      <c r="F829" s="18">
        <f t="shared" si="39"/>
        <v>2.8810545312606366</v>
      </c>
      <c r="G829" s="12">
        <f t="shared" si="40"/>
        <v>19.864075215378456</v>
      </c>
    </row>
    <row r="830" spans="1:7" x14ac:dyDescent="0.25">
      <c r="A830" s="24">
        <v>82.290038999999993</v>
      </c>
      <c r="B830" s="23">
        <v>-36.250079999999997</v>
      </c>
      <c r="C830" s="25">
        <v>-0.34904300999999999</v>
      </c>
      <c r="D830" s="26">
        <v>-4.0869265999999996E-3</v>
      </c>
      <c r="E830" s="28">
        <f t="shared" si="38"/>
        <v>6.8091998839999986E-4</v>
      </c>
      <c r="F830" s="18">
        <f t="shared" si="39"/>
        <v>2.8846897097383266</v>
      </c>
      <c r="G830" s="12">
        <f t="shared" si="40"/>
        <v>19.889138766907472</v>
      </c>
    </row>
    <row r="831" spans="1:7" x14ac:dyDescent="0.25">
      <c r="A831" s="24">
        <v>82.389647999999994</v>
      </c>
      <c r="B831" s="23">
        <v>-36.291542</v>
      </c>
      <c r="C831" s="25">
        <v>-0.34899186999999998</v>
      </c>
      <c r="D831" s="26">
        <v>-4.0931906999999998E-3</v>
      </c>
      <c r="E831" s="28">
        <f t="shared" si="38"/>
        <v>6.8196400506666656E-4</v>
      </c>
      <c r="F831" s="18">
        <f t="shared" si="39"/>
        <v>2.8879891508635649</v>
      </c>
      <c r="G831" s="12">
        <f t="shared" si="40"/>
        <v>19.911887502125534</v>
      </c>
    </row>
    <row r="832" spans="1:7" x14ac:dyDescent="0.25">
      <c r="A832" s="24">
        <v>82.489258000000007</v>
      </c>
      <c r="B832" s="23">
        <v>-36.348145000000002</v>
      </c>
      <c r="C832" s="25">
        <v>-0.34925075999999999</v>
      </c>
      <c r="D832" s="26">
        <v>-4.0964573000000001E-3</v>
      </c>
      <c r="E832" s="28">
        <f t="shared" si="38"/>
        <v>6.8250843839999997E-4</v>
      </c>
      <c r="F832" s="18">
        <f t="shared" si="39"/>
        <v>2.8924934744854802</v>
      </c>
      <c r="G832" s="12">
        <f t="shared" si="40"/>
        <v>19.942943569356924</v>
      </c>
    </row>
    <row r="833" spans="1:7" x14ac:dyDescent="0.25">
      <c r="A833" s="24">
        <v>82.588866999999993</v>
      </c>
      <c r="B833" s="23">
        <v>-36.388966000000003</v>
      </c>
      <c r="C833" s="25">
        <v>-0.34915491999999998</v>
      </c>
      <c r="D833" s="26">
        <v>-4.1009933000000004E-3</v>
      </c>
      <c r="E833" s="28">
        <f t="shared" si="38"/>
        <v>6.8326443840000005E-4</v>
      </c>
      <c r="F833" s="18">
        <f t="shared" si="39"/>
        <v>2.8957419064514576</v>
      </c>
      <c r="G833" s="12">
        <f t="shared" si="40"/>
        <v>19.965340610511152</v>
      </c>
    </row>
    <row r="834" spans="1:7" x14ac:dyDescent="0.25">
      <c r="A834" s="24">
        <v>82.688477000000006</v>
      </c>
      <c r="B834" s="23">
        <v>-36.435119999999998</v>
      </c>
      <c r="C834" s="25">
        <v>-0.34919864</v>
      </c>
      <c r="D834" s="26">
        <v>-4.1065839999999999E-3</v>
      </c>
      <c r="E834" s="28">
        <f t="shared" si="38"/>
        <v>6.8419622173333328E-4</v>
      </c>
      <c r="F834" s="18">
        <f t="shared" si="39"/>
        <v>2.8994147250731888</v>
      </c>
      <c r="G834" s="12">
        <f t="shared" si="40"/>
        <v>19.990663680436725</v>
      </c>
    </row>
    <row r="835" spans="1:7" x14ac:dyDescent="0.25">
      <c r="A835" s="24">
        <v>82.788086000000007</v>
      </c>
      <c r="B835" s="23">
        <v>-36.483646</v>
      </c>
      <c r="C835" s="25">
        <v>-0.34920784999999999</v>
      </c>
      <c r="D835" s="26">
        <v>-4.1119368000000003E-3</v>
      </c>
      <c r="E835" s="28">
        <f t="shared" si="38"/>
        <v>6.8508835506666664E-4</v>
      </c>
      <c r="F835" s="18">
        <f t="shared" si="39"/>
        <v>2.9032763014574274</v>
      </c>
      <c r="G835" s="12">
        <f t="shared" si="40"/>
        <v>20.017288182997909</v>
      </c>
    </row>
    <row r="836" spans="1:7" x14ac:dyDescent="0.25">
      <c r="A836" s="24">
        <v>82.887694999999994</v>
      </c>
      <c r="B836" s="23">
        <v>-36.534592000000004</v>
      </c>
      <c r="C836" s="25">
        <v>-0.34923163000000002</v>
      </c>
      <c r="D836" s="26">
        <v>-4.1190892999999999E-3</v>
      </c>
      <c r="E836" s="28">
        <f t="shared" si="38"/>
        <v>6.8628043839999995E-4</v>
      </c>
      <c r="F836" s="18">
        <f t="shared" si="39"/>
        <v>2.9073304553228079</v>
      </c>
      <c r="G836" s="12">
        <f t="shared" si="40"/>
        <v>20.045240454099623</v>
      </c>
    </row>
    <row r="837" spans="1:7" x14ac:dyDescent="0.25">
      <c r="A837" s="24">
        <v>82.987305000000006</v>
      </c>
      <c r="B837" s="23">
        <v>-36.563186999999999</v>
      </c>
      <c r="C837" s="25">
        <v>-0.34926890999999999</v>
      </c>
      <c r="D837" s="26">
        <v>-4.1224983999999998E-3</v>
      </c>
      <c r="E837" s="28">
        <f t="shared" ref="E837:E900" si="41" xml:space="preserve"> (delta_0 - D837) / L</f>
        <v>6.8684862173333321E-4</v>
      </c>
      <c r="F837" s="18">
        <f t="shared" si="39"/>
        <v>2.9096059731216637</v>
      </c>
      <c r="G837" s="12">
        <f t="shared" si="40"/>
        <v>20.060929520800709</v>
      </c>
    </row>
    <row r="838" spans="1:7" x14ac:dyDescent="0.25">
      <c r="A838" s="24">
        <v>83.086913999999993</v>
      </c>
      <c r="B838" s="23">
        <v>-36.618805000000002</v>
      </c>
      <c r="C838" s="25">
        <v>-0.34937030000000002</v>
      </c>
      <c r="D838" s="26">
        <v>-4.1277077999999998E-3</v>
      </c>
      <c r="E838" s="28">
        <f t="shared" si="41"/>
        <v>6.8771685506666656E-4</v>
      </c>
      <c r="F838" s="18">
        <f t="shared" si="39"/>
        <v>2.9140319129341066</v>
      </c>
      <c r="G838" s="12">
        <f t="shared" si="40"/>
        <v>20.091445153316222</v>
      </c>
    </row>
    <row r="839" spans="1:7" x14ac:dyDescent="0.25">
      <c r="A839" s="24">
        <v>83.186522999999994</v>
      </c>
      <c r="B839" s="23">
        <v>-36.649681000000001</v>
      </c>
      <c r="C839" s="25">
        <v>-0.34925898999999999</v>
      </c>
      <c r="D839" s="26">
        <v>-4.1337934999999999E-3</v>
      </c>
      <c r="E839" s="28">
        <f t="shared" si="41"/>
        <v>6.8873113839999995E-4</v>
      </c>
      <c r="F839" s="18">
        <f t="shared" si="39"/>
        <v>2.916488946945559</v>
      </c>
      <c r="G839" s="12">
        <f t="shared" si="40"/>
        <v>20.108385724166464</v>
      </c>
    </row>
    <row r="840" spans="1:7" x14ac:dyDescent="0.25">
      <c r="A840" s="24">
        <v>83.286133000000007</v>
      </c>
      <c r="B840" s="23">
        <v>-36.707832000000003</v>
      </c>
      <c r="C840" s="25">
        <v>-0.34934661</v>
      </c>
      <c r="D840" s="26">
        <v>-4.1371313999999998E-3</v>
      </c>
      <c r="E840" s="28">
        <f t="shared" si="41"/>
        <v>6.8928745506666655E-4</v>
      </c>
      <c r="F840" s="18">
        <f t="shared" si="39"/>
        <v>2.9211164564934275</v>
      </c>
      <c r="G840" s="12">
        <f t="shared" si="40"/>
        <v>20.140291124332048</v>
      </c>
    </row>
    <row r="841" spans="1:7" x14ac:dyDescent="0.25">
      <c r="A841" s="24">
        <v>83.385741999999993</v>
      </c>
      <c r="B841" s="23">
        <v>-36.742767000000001</v>
      </c>
      <c r="C841" s="25">
        <v>-0.34949260999999998</v>
      </c>
      <c r="D841" s="26">
        <v>-4.1432530000000004E-3</v>
      </c>
      <c r="E841" s="28">
        <f t="shared" si="41"/>
        <v>6.9030772173333339E-4</v>
      </c>
      <c r="F841" s="18">
        <f t="shared" si="39"/>
        <v>2.9238964954618849</v>
      </c>
      <c r="G841" s="12">
        <f t="shared" si="40"/>
        <v>20.159458725143462</v>
      </c>
    </row>
    <row r="842" spans="1:7" x14ac:dyDescent="0.25">
      <c r="A842" s="24">
        <v>83.485352000000006</v>
      </c>
      <c r="B842" s="23">
        <v>-36.779544999999999</v>
      </c>
      <c r="C842" s="25">
        <v>-0.34951323000000001</v>
      </c>
      <c r="D842" s="26">
        <v>-4.1486769999999999E-3</v>
      </c>
      <c r="E842" s="28">
        <f t="shared" si="41"/>
        <v>6.9121172173333331E-4</v>
      </c>
      <c r="F842" s="18">
        <f t="shared" si="39"/>
        <v>2.9268231957104018</v>
      </c>
      <c r="G842" s="12">
        <f t="shared" si="40"/>
        <v>20.179637514971496</v>
      </c>
    </row>
    <row r="843" spans="1:7" x14ac:dyDescent="0.25">
      <c r="A843" s="24">
        <v>83.584961000000007</v>
      </c>
      <c r="B843" s="23">
        <v>-36.808559000000002</v>
      </c>
      <c r="C843" s="25">
        <v>-0.34948361</v>
      </c>
      <c r="D843" s="26">
        <v>-4.1563837000000003E-3</v>
      </c>
      <c r="E843" s="28">
        <f t="shared" si="41"/>
        <v>6.924961717333333E-4</v>
      </c>
      <c r="F843" s="18">
        <f t="shared" si="39"/>
        <v>2.9291320564698364</v>
      </c>
      <c r="G843" s="12">
        <f t="shared" si="40"/>
        <v>20.19555647217609</v>
      </c>
    </row>
    <row r="844" spans="1:7" x14ac:dyDescent="0.25">
      <c r="A844" s="24">
        <v>83.684569999999994</v>
      </c>
      <c r="B844" s="23">
        <v>-36.847591000000001</v>
      </c>
      <c r="C844" s="25">
        <v>-0.34955454000000002</v>
      </c>
      <c r="D844" s="26">
        <v>-4.1579572000000004E-3</v>
      </c>
      <c r="E844" s="28">
        <f t="shared" si="41"/>
        <v>6.9275842173333339E-4</v>
      </c>
      <c r="F844" s="18">
        <f t="shared" si="39"/>
        <v>2.9322381243392175</v>
      </c>
      <c r="G844" s="12">
        <f t="shared" si="40"/>
        <v>20.216971952206752</v>
      </c>
    </row>
    <row r="845" spans="1:7" x14ac:dyDescent="0.25">
      <c r="A845" s="24">
        <v>83.784180000000006</v>
      </c>
      <c r="B845" s="23">
        <v>-36.892693000000001</v>
      </c>
      <c r="C845" s="25">
        <v>-0.34962737999999999</v>
      </c>
      <c r="D845" s="26">
        <v>-4.1641979000000004E-3</v>
      </c>
      <c r="E845" s="28">
        <f t="shared" si="41"/>
        <v>6.9379853840000007E-4</v>
      </c>
      <c r="F845" s="18">
        <f t="shared" si="39"/>
        <v>2.9358272274608828</v>
      </c>
      <c r="G845" s="12">
        <f t="shared" si="40"/>
        <v>20.241717826882478</v>
      </c>
    </row>
    <row r="846" spans="1:7" x14ac:dyDescent="0.25">
      <c r="A846" s="24">
        <v>83.883788999999993</v>
      </c>
      <c r="B846" s="23">
        <v>-36.944629999999997</v>
      </c>
      <c r="C846" s="25">
        <v>-0.34958738</v>
      </c>
      <c r="D846" s="26">
        <v>-4.1698901999999999E-3</v>
      </c>
      <c r="E846" s="28">
        <f t="shared" si="41"/>
        <v>6.9474725506666658E-4</v>
      </c>
      <c r="F846" s="18">
        <f t="shared" si="39"/>
        <v>2.9399602426005642</v>
      </c>
      <c r="G846" s="12">
        <f t="shared" si="40"/>
        <v>20.270213824688188</v>
      </c>
    </row>
    <row r="847" spans="1:7" x14ac:dyDescent="0.25">
      <c r="A847" s="24">
        <v>83.983397999999994</v>
      </c>
      <c r="B847" s="23">
        <v>-36.995654999999999</v>
      </c>
      <c r="C847" s="25">
        <v>-0.34960237</v>
      </c>
      <c r="D847" s="26">
        <v>-4.1749743000000002E-3</v>
      </c>
      <c r="E847" s="28">
        <f t="shared" si="41"/>
        <v>6.955946050666667E-4</v>
      </c>
      <c r="F847" s="18">
        <f t="shared" si="39"/>
        <v>2.9440206830861966</v>
      </c>
      <c r="G847" s="12">
        <f t="shared" si="40"/>
        <v>20.298209440300113</v>
      </c>
    </row>
    <row r="848" spans="1:7" x14ac:dyDescent="0.25">
      <c r="A848" s="24">
        <v>84.083008000000007</v>
      </c>
      <c r="B848" s="23">
        <v>-37.032218999999998</v>
      </c>
      <c r="C848" s="25">
        <v>-0.34955733999999999</v>
      </c>
      <c r="D848" s="26">
        <v>-4.1822582000000004E-3</v>
      </c>
      <c r="E848" s="28">
        <f t="shared" si="41"/>
        <v>6.9680858839999999E-4</v>
      </c>
      <c r="F848" s="18">
        <f t="shared" si="39"/>
        <v>2.9469303537558025</v>
      </c>
      <c r="G848" s="12">
        <f t="shared" si="40"/>
        <v>20.318270815885302</v>
      </c>
    </row>
    <row r="849" spans="1:7" x14ac:dyDescent="0.25">
      <c r="A849" s="24">
        <v>84.182616999999993</v>
      </c>
      <c r="B849" s="23">
        <v>-37.081997000000001</v>
      </c>
      <c r="C849" s="25">
        <v>-0.34968278000000003</v>
      </c>
      <c r="D849" s="26">
        <v>-4.1857333999999998E-3</v>
      </c>
      <c r="E849" s="28">
        <f t="shared" si="41"/>
        <v>6.9738778839999996E-4</v>
      </c>
      <c r="F849" s="18">
        <f t="shared" si="39"/>
        <v>2.9508915611344171</v>
      </c>
      <c r="G849" s="12">
        <f t="shared" si="40"/>
        <v>20.345582246633573</v>
      </c>
    </row>
    <row r="850" spans="1:7" x14ac:dyDescent="0.25">
      <c r="A850" s="24">
        <v>84.282227000000006</v>
      </c>
      <c r="B850" s="23">
        <v>-37.123009000000003</v>
      </c>
      <c r="C850" s="25">
        <v>-0.34973100000000001</v>
      </c>
      <c r="D850" s="26">
        <v>-4.1915503999999998E-3</v>
      </c>
      <c r="E850" s="28">
        <f t="shared" si="41"/>
        <v>6.9835728839999988E-4</v>
      </c>
      <c r="F850" s="18">
        <f t="shared" si="39"/>
        <v>2.9541551923974594</v>
      </c>
      <c r="G850" s="12">
        <f t="shared" si="40"/>
        <v>20.368084082742854</v>
      </c>
    </row>
    <row r="851" spans="1:7" x14ac:dyDescent="0.25">
      <c r="A851" s="24">
        <v>84.381836000000007</v>
      </c>
      <c r="B851" s="23">
        <v>-37.163147000000002</v>
      </c>
      <c r="C851" s="25">
        <v>-0.34976660999999998</v>
      </c>
      <c r="D851" s="26">
        <v>-4.1943998E-3</v>
      </c>
      <c r="E851" s="28">
        <f t="shared" si="41"/>
        <v>6.9883218839999995E-4</v>
      </c>
      <c r="F851" s="18">
        <f t="shared" si="39"/>
        <v>2.9573492729503705</v>
      </c>
      <c r="G851" s="12">
        <f t="shared" si="40"/>
        <v>20.390106385916425</v>
      </c>
    </row>
    <row r="852" spans="1:7" x14ac:dyDescent="0.25">
      <c r="A852" s="24">
        <v>84.481444999999994</v>
      </c>
      <c r="B852" s="23">
        <v>-37.217388</v>
      </c>
      <c r="C852" s="25">
        <v>-0.34981467999999999</v>
      </c>
      <c r="D852" s="26">
        <v>-4.2052297000000002E-3</v>
      </c>
      <c r="E852" s="28">
        <f t="shared" si="41"/>
        <v>7.0063717173333333E-4</v>
      </c>
      <c r="F852" s="18">
        <f t="shared" si="39"/>
        <v>2.9616656345844943</v>
      </c>
      <c r="G852" s="12">
        <f t="shared" si="40"/>
        <v>20.419866507159071</v>
      </c>
    </row>
    <row r="853" spans="1:7" x14ac:dyDescent="0.25">
      <c r="A853" s="24">
        <v>84.581055000000006</v>
      </c>
      <c r="B853" s="23">
        <v>-37.248322000000002</v>
      </c>
      <c r="C853" s="25">
        <v>-0.34988648</v>
      </c>
      <c r="D853" s="26">
        <v>-4.2089670999999997E-3</v>
      </c>
      <c r="E853" s="28">
        <f t="shared" si="41"/>
        <v>7.0126007173333324E-4</v>
      </c>
      <c r="F853" s="18">
        <f t="shared" si="39"/>
        <v>2.9641272840892969</v>
      </c>
      <c r="G853" s="12">
        <f t="shared" si="40"/>
        <v>20.436838900561117</v>
      </c>
    </row>
    <row r="854" spans="1:7" x14ac:dyDescent="0.25">
      <c r="A854" s="24">
        <v>84.680663999999993</v>
      </c>
      <c r="B854" s="23">
        <v>-37.294102000000002</v>
      </c>
      <c r="C854" s="25">
        <v>-0.34984156</v>
      </c>
      <c r="D854" s="26">
        <v>-4.2134612E-3</v>
      </c>
      <c r="E854" s="28">
        <f t="shared" si="41"/>
        <v>7.0200908839999996E-4</v>
      </c>
      <c r="F854" s="18">
        <f t="shared" si="39"/>
        <v>2.9677703407366702</v>
      </c>
      <c r="G854" s="12">
        <f t="shared" si="40"/>
        <v>20.461956769894069</v>
      </c>
    </row>
    <row r="855" spans="1:7" x14ac:dyDescent="0.25">
      <c r="A855" s="24">
        <v>84.780272999999994</v>
      </c>
      <c r="B855" s="23">
        <v>-37.351936000000002</v>
      </c>
      <c r="C855" s="25">
        <v>-0.34986349999999999</v>
      </c>
      <c r="D855" s="26">
        <v>-4.2209774E-3</v>
      </c>
      <c r="E855" s="28">
        <f t="shared" si="41"/>
        <v>7.0326178839999996E-4</v>
      </c>
      <c r="F855" s="18">
        <f t="shared" si="39"/>
        <v>2.9723726242260584</v>
      </c>
      <c r="G855" s="12">
        <f t="shared" si="40"/>
        <v>20.493688243354136</v>
      </c>
    </row>
    <row r="856" spans="1:7" x14ac:dyDescent="0.25">
      <c r="A856" s="24">
        <v>84.879883000000007</v>
      </c>
      <c r="B856" s="23">
        <v>-37.396881</v>
      </c>
      <c r="C856" s="25">
        <v>-0.34997352999999998</v>
      </c>
      <c r="D856" s="26">
        <v>-4.2247743999999999E-3</v>
      </c>
      <c r="E856" s="28">
        <f t="shared" si="41"/>
        <v>7.0389462173333327E-4</v>
      </c>
      <c r="F856" s="18">
        <f t="shared" si="39"/>
        <v>2.9759492336846911</v>
      </c>
      <c r="G856" s="12">
        <f t="shared" si="40"/>
        <v>20.518347977674132</v>
      </c>
    </row>
    <row r="857" spans="1:7" x14ac:dyDescent="0.25">
      <c r="A857" s="24">
        <v>84.979491999999993</v>
      </c>
      <c r="B857" s="23">
        <v>-37.430931000000001</v>
      </c>
      <c r="C857" s="25">
        <v>-0.34995797000000001</v>
      </c>
      <c r="D857" s="26">
        <v>-4.2287376999999996E-3</v>
      </c>
      <c r="E857" s="28">
        <f t="shared" si="41"/>
        <v>7.0455517173333322E-4</v>
      </c>
      <c r="F857" s="18">
        <f t="shared" si="39"/>
        <v>2.9786588465908306</v>
      </c>
      <c r="G857" s="12">
        <f t="shared" si="40"/>
        <v>20.537030010238286</v>
      </c>
    </row>
    <row r="858" spans="1:7" x14ac:dyDescent="0.25">
      <c r="A858" s="24">
        <v>85.079102000000006</v>
      </c>
      <c r="B858" s="23">
        <v>-37.476208</v>
      </c>
      <c r="C858" s="25">
        <v>-0.35005396999999999</v>
      </c>
      <c r="D858" s="26">
        <v>-4.2360927999999997E-3</v>
      </c>
      <c r="E858" s="28">
        <f t="shared" si="41"/>
        <v>7.0578102173333328E-4</v>
      </c>
      <c r="F858" s="18">
        <f t="shared" si="39"/>
        <v>2.9822618757700163</v>
      </c>
      <c r="G858" s="12">
        <f t="shared" si="40"/>
        <v>20.561871901234092</v>
      </c>
    </row>
    <row r="859" spans="1:7" x14ac:dyDescent="0.25">
      <c r="A859" s="24">
        <v>85.178711000000007</v>
      </c>
      <c r="B859" s="23">
        <v>-37.510399</v>
      </c>
      <c r="C859" s="25">
        <v>-0.35007160999999998</v>
      </c>
      <c r="D859" s="26">
        <v>-4.2418213999999999E-3</v>
      </c>
      <c r="E859" s="28">
        <f t="shared" si="41"/>
        <v>7.0673578839999991E-4</v>
      </c>
      <c r="F859" s="18">
        <f t="shared" si="39"/>
        <v>2.9849827090996439</v>
      </c>
      <c r="G859" s="12">
        <f t="shared" si="40"/>
        <v>20.580631295518998</v>
      </c>
    </row>
    <row r="860" spans="1:7" x14ac:dyDescent="0.25">
      <c r="A860" s="24">
        <v>85.278319999999994</v>
      </c>
      <c r="B860" s="23">
        <v>-37.543880000000001</v>
      </c>
      <c r="C860" s="25">
        <v>-0.35022017</v>
      </c>
      <c r="D860" s="26">
        <v>-4.2452723999999997E-3</v>
      </c>
      <c r="E860" s="28">
        <f t="shared" si="41"/>
        <v>7.0731095506666654E-4</v>
      </c>
      <c r="F860" s="18">
        <f t="shared" si="39"/>
        <v>2.9876470424244741</v>
      </c>
      <c r="G860" s="12">
        <f t="shared" si="40"/>
        <v>20.599001137876723</v>
      </c>
    </row>
    <row r="861" spans="1:7" x14ac:dyDescent="0.25">
      <c r="A861" s="24">
        <v>85.377930000000006</v>
      </c>
      <c r="B861" s="23">
        <v>-37.577075999999998</v>
      </c>
      <c r="C861" s="25">
        <v>-0.35015534999999998</v>
      </c>
      <c r="D861" s="26">
        <v>-4.2494684000000003E-3</v>
      </c>
      <c r="E861" s="28">
        <f t="shared" si="41"/>
        <v>7.0801028839999997E-4</v>
      </c>
      <c r="F861" s="18">
        <f t="shared" si="39"/>
        <v>2.9902886961699129</v>
      </c>
      <c r="G861" s="12">
        <f t="shared" si="40"/>
        <v>20.617214610798882</v>
      </c>
    </row>
    <row r="862" spans="1:7" x14ac:dyDescent="0.25">
      <c r="A862" s="24">
        <v>85.477538999999993</v>
      </c>
      <c r="B862" s="23">
        <v>-37.631568999999999</v>
      </c>
      <c r="C862" s="25">
        <v>-0.35017192000000003</v>
      </c>
      <c r="D862" s="26">
        <v>-4.2569608999999996E-3</v>
      </c>
      <c r="E862" s="28">
        <f t="shared" si="41"/>
        <v>7.0925903839999993E-4</v>
      </c>
      <c r="F862" s="18">
        <f t="shared" si="39"/>
        <v>2.9946251113268665</v>
      </c>
      <c r="G862" s="12">
        <f t="shared" si="40"/>
        <v>20.64711299554245</v>
      </c>
    </row>
    <row r="863" spans="1:7" x14ac:dyDescent="0.25">
      <c r="A863" s="24">
        <v>85.577147999999994</v>
      </c>
      <c r="B863" s="23">
        <v>-37.689197999999998</v>
      </c>
      <c r="C863" s="25">
        <v>-0.35019165000000002</v>
      </c>
      <c r="D863" s="26">
        <v>-4.2628320000000003E-3</v>
      </c>
      <c r="E863" s="28">
        <f t="shared" si="41"/>
        <v>7.1023755506666663E-4</v>
      </c>
      <c r="F863" s="18">
        <f t="shared" si="39"/>
        <v>2.9992110814345878</v>
      </c>
      <c r="G863" s="12">
        <f t="shared" si="40"/>
        <v>20.678731992741852</v>
      </c>
    </row>
    <row r="864" spans="1:7" x14ac:dyDescent="0.25">
      <c r="A864" s="24">
        <v>85.676758000000007</v>
      </c>
      <c r="B864" s="23">
        <v>-37.754269000000001</v>
      </c>
      <c r="C864" s="25">
        <v>-0.35021313999999998</v>
      </c>
      <c r="D864" s="26">
        <v>-4.2690006000000004E-3</v>
      </c>
      <c r="E864" s="28">
        <f t="shared" si="41"/>
        <v>7.112656550666667E-4</v>
      </c>
      <c r="F864" s="18">
        <f t="shared" si="39"/>
        <v>3.0043892670855543</v>
      </c>
      <c r="G864" s="12">
        <f t="shared" si="40"/>
        <v>20.714434152535748</v>
      </c>
    </row>
    <row r="865" spans="1:7" x14ac:dyDescent="0.25">
      <c r="A865" s="24">
        <v>85.776366999999993</v>
      </c>
      <c r="B865" s="23">
        <v>-37.801189000000001</v>
      </c>
      <c r="C865" s="25">
        <v>-0.35032326000000003</v>
      </c>
      <c r="D865" s="26">
        <v>-4.2736320999999999E-3</v>
      </c>
      <c r="E865" s="28">
        <f t="shared" si="41"/>
        <v>7.1203757173333331E-4</v>
      </c>
      <c r="F865" s="18">
        <f t="shared" si="39"/>
        <v>3.0081230420504901</v>
      </c>
      <c r="G865" s="12">
        <f t="shared" si="40"/>
        <v>20.740177499610933</v>
      </c>
    </row>
    <row r="866" spans="1:7" x14ac:dyDescent="0.25">
      <c r="A866" s="24">
        <v>85.875977000000006</v>
      </c>
      <c r="B866" s="23">
        <v>-37.847233000000003</v>
      </c>
      <c r="C866" s="25">
        <v>-0.35029887999999998</v>
      </c>
      <c r="D866" s="26">
        <v>-4.2807547999999997E-3</v>
      </c>
      <c r="E866" s="28">
        <f t="shared" si="41"/>
        <v>7.1322468839999991E-4</v>
      </c>
      <c r="F866" s="18">
        <f t="shared" si="39"/>
        <v>3.0117871071503521</v>
      </c>
      <c r="G866" s="12">
        <f t="shared" si="40"/>
        <v>20.765440216421034</v>
      </c>
    </row>
    <row r="867" spans="1:7" x14ac:dyDescent="0.25">
      <c r="A867" s="24">
        <v>85.975586000000007</v>
      </c>
      <c r="B867" s="23">
        <v>-37.895927</v>
      </c>
      <c r="C867" s="25">
        <v>-0.35027868000000001</v>
      </c>
      <c r="D867" s="26">
        <v>-4.2866739000000003E-3</v>
      </c>
      <c r="E867" s="28">
        <f t="shared" si="41"/>
        <v>7.1421120506666663E-4</v>
      </c>
      <c r="F867" s="18">
        <f t="shared" si="39"/>
        <v>3.0156620525498101</v>
      </c>
      <c r="G867" s="12">
        <f t="shared" si="40"/>
        <v>20.792156894649491</v>
      </c>
    </row>
    <row r="868" spans="1:7" x14ac:dyDescent="0.25">
      <c r="A868" s="24">
        <v>86.075194999999994</v>
      </c>
      <c r="B868" s="23">
        <v>-37.933577999999997</v>
      </c>
      <c r="C868" s="25">
        <v>-0.35033821999999998</v>
      </c>
      <c r="D868" s="26">
        <v>-4.2916150000000004E-3</v>
      </c>
      <c r="E868" s="28">
        <f t="shared" si="41"/>
        <v>7.1503472173333339E-4</v>
      </c>
      <c r="F868" s="18">
        <f t="shared" si="39"/>
        <v>3.0186582239309865</v>
      </c>
      <c r="G868" s="12">
        <f t="shared" si="40"/>
        <v>20.812814668748551</v>
      </c>
    </row>
    <row r="869" spans="1:7" x14ac:dyDescent="0.25">
      <c r="A869" s="24">
        <v>86.174805000000006</v>
      </c>
      <c r="B869" s="23">
        <v>-37.967360999999997</v>
      </c>
      <c r="C869" s="25">
        <v>-0.35047776000000003</v>
      </c>
      <c r="D869" s="26">
        <v>-4.2958288000000001E-3</v>
      </c>
      <c r="E869" s="28">
        <f t="shared" si="41"/>
        <v>7.1573702173333327E-4</v>
      </c>
      <c r="F869" s="18">
        <f t="shared" si="39"/>
        <v>3.0213465896522229</v>
      </c>
      <c r="G869" s="12">
        <f t="shared" si="40"/>
        <v>20.831350207841496</v>
      </c>
    </row>
    <row r="870" spans="1:7" x14ac:dyDescent="0.25">
      <c r="A870" s="24">
        <v>86.274413999999993</v>
      </c>
      <c r="B870" s="23">
        <v>-38.009785000000001</v>
      </c>
      <c r="C870" s="25">
        <v>-0.35049694999999997</v>
      </c>
      <c r="D870" s="26">
        <v>-4.3019204999999996E-3</v>
      </c>
      <c r="E870" s="28">
        <f t="shared" si="41"/>
        <v>7.1675230506666656E-4</v>
      </c>
      <c r="F870" s="18">
        <f t="shared" si="39"/>
        <v>3.0247225843050884</v>
      </c>
      <c r="G870" s="12">
        <f t="shared" si="40"/>
        <v>20.854626758487655</v>
      </c>
    </row>
    <row r="871" spans="1:7" x14ac:dyDescent="0.25">
      <c r="A871" s="24">
        <v>86.374022999999994</v>
      </c>
      <c r="B871" s="23">
        <v>-38.053558000000002</v>
      </c>
      <c r="C871" s="25">
        <v>-0.35050997</v>
      </c>
      <c r="D871" s="26">
        <v>-4.3066529999999997E-3</v>
      </c>
      <c r="E871" s="28">
        <f t="shared" si="41"/>
        <v>7.1754105506666654E-4</v>
      </c>
      <c r="F871" s="18">
        <f t="shared" si="39"/>
        <v>3.0282059289670697</v>
      </c>
      <c r="G871" s="12">
        <f t="shared" si="40"/>
        <v>20.878643457795462</v>
      </c>
    </row>
    <row r="872" spans="1:7" x14ac:dyDescent="0.25">
      <c r="A872" s="24">
        <v>86.473633000000007</v>
      </c>
      <c r="B872" s="23">
        <v>-38.098948999999998</v>
      </c>
      <c r="C872" s="25">
        <v>-0.35051438000000001</v>
      </c>
      <c r="D872" s="26">
        <v>-4.3130903999999996E-3</v>
      </c>
      <c r="E872" s="28">
        <f t="shared" si="41"/>
        <v>7.1861395506666659E-4</v>
      </c>
      <c r="F872" s="18">
        <f t="shared" si="39"/>
        <v>3.0318180299780111</v>
      </c>
      <c r="G872" s="12">
        <f t="shared" si="40"/>
        <v>20.903547896565488</v>
      </c>
    </row>
    <row r="873" spans="1:7" x14ac:dyDescent="0.25">
      <c r="A873" s="24">
        <v>86.573241999999993</v>
      </c>
      <c r="B873" s="23">
        <v>-38.135795999999999</v>
      </c>
      <c r="C873" s="25">
        <v>-0.35056855999999997</v>
      </c>
      <c r="D873" s="26">
        <v>-4.3199746999999997E-3</v>
      </c>
      <c r="E873" s="28">
        <f t="shared" si="41"/>
        <v>7.1976133839999994E-4</v>
      </c>
      <c r="F873" s="18">
        <f t="shared" si="39"/>
        <v>3.0347502210720649</v>
      </c>
      <c r="G873" s="12">
        <f t="shared" si="40"/>
        <v>20.923764544256866</v>
      </c>
    </row>
    <row r="874" spans="1:7" x14ac:dyDescent="0.25">
      <c r="A874" s="24">
        <v>86.672852000000006</v>
      </c>
      <c r="B874" s="23">
        <v>-38.171185000000001</v>
      </c>
      <c r="C874" s="25">
        <v>-0.35063174000000003</v>
      </c>
      <c r="D874" s="26">
        <v>-4.3236823000000002E-3</v>
      </c>
      <c r="E874" s="28">
        <f t="shared" si="41"/>
        <v>7.2037927173333337E-4</v>
      </c>
      <c r="F874" s="18">
        <f t="shared" si="39"/>
        <v>3.0375663882126047</v>
      </c>
      <c r="G874" s="12">
        <f t="shared" si="40"/>
        <v>20.943181238835805</v>
      </c>
    </row>
    <row r="875" spans="1:7" x14ac:dyDescent="0.25">
      <c r="A875" s="24">
        <v>86.772461000000007</v>
      </c>
      <c r="B875" s="23">
        <v>-38.210869000000002</v>
      </c>
      <c r="C875" s="25">
        <v>-0.35063946000000001</v>
      </c>
      <c r="D875" s="26">
        <v>-4.3297079000000002E-3</v>
      </c>
      <c r="E875" s="28">
        <f t="shared" si="41"/>
        <v>7.2138353839999996E-4</v>
      </c>
      <c r="F875" s="18">
        <f t="shared" si="39"/>
        <v>3.0407243405934343</v>
      </c>
      <c r="G875" s="12">
        <f t="shared" si="40"/>
        <v>20.964954448241855</v>
      </c>
    </row>
    <row r="876" spans="1:7" x14ac:dyDescent="0.25">
      <c r="A876" s="24">
        <v>86.872069999999994</v>
      </c>
      <c r="B876" s="23">
        <v>-38.263519000000002</v>
      </c>
      <c r="C876" s="25">
        <v>-0.35071989999999997</v>
      </c>
      <c r="D876" s="26">
        <v>-4.333511E-3</v>
      </c>
      <c r="E876" s="28">
        <f t="shared" si="41"/>
        <v>7.2201738839999992E-4</v>
      </c>
      <c r="F876" s="18">
        <f t="shared" si="39"/>
        <v>3.0449140944703283</v>
      </c>
      <c r="G876" s="12">
        <f t="shared" si="40"/>
        <v>20.993841643968807</v>
      </c>
    </row>
    <row r="877" spans="1:7" x14ac:dyDescent="0.25">
      <c r="A877" s="24">
        <v>86.971680000000006</v>
      </c>
      <c r="B877" s="23">
        <v>-38.316485999999998</v>
      </c>
      <c r="C877" s="25">
        <v>-0.35073501000000001</v>
      </c>
      <c r="D877" s="26">
        <v>-4.3392088000000001E-3</v>
      </c>
      <c r="E877" s="28">
        <f t="shared" si="41"/>
        <v>7.2296702173333326E-4</v>
      </c>
      <c r="F877" s="18">
        <f t="shared" si="39"/>
        <v>3.0491290744057022</v>
      </c>
      <c r="G877" s="12">
        <f t="shared" si="40"/>
        <v>21.02290276640127</v>
      </c>
    </row>
    <row r="878" spans="1:7" x14ac:dyDescent="0.25">
      <c r="A878" s="24">
        <v>87.071288999999993</v>
      </c>
      <c r="B878" s="23">
        <v>-38.352649999999997</v>
      </c>
      <c r="C878" s="25">
        <v>-0.35079482000000001</v>
      </c>
      <c r="D878" s="26">
        <v>-4.3433993000000001E-3</v>
      </c>
      <c r="E878" s="28">
        <f t="shared" si="41"/>
        <v>7.2366543839999997E-4</v>
      </c>
      <c r="F878" s="18">
        <f t="shared" si="39"/>
        <v>3.0520069140866899</v>
      </c>
      <c r="G878" s="12">
        <f t="shared" si="40"/>
        <v>21.042744676111994</v>
      </c>
    </row>
    <row r="879" spans="1:7" x14ac:dyDescent="0.25">
      <c r="A879" s="24">
        <v>87.170897999999994</v>
      </c>
      <c r="B879" s="23">
        <v>-38.403571999999997</v>
      </c>
      <c r="C879" s="25">
        <v>-0.35076102999999997</v>
      </c>
      <c r="D879" s="26">
        <v>-4.3518213000000002E-3</v>
      </c>
      <c r="E879" s="28">
        <f t="shared" si="41"/>
        <v>7.2506910506666669E-4</v>
      </c>
      <c r="F879" s="18">
        <f t="shared" si="39"/>
        <v>3.0560591580927525</v>
      </c>
      <c r="G879" s="12">
        <f t="shared" si="40"/>
        <v>21.070683779261241</v>
      </c>
    </row>
    <row r="880" spans="1:7" x14ac:dyDescent="0.25">
      <c r="A880" s="24">
        <v>87.270508000000007</v>
      </c>
      <c r="B880" s="23">
        <v>-38.460242999999998</v>
      </c>
      <c r="C880" s="25">
        <v>-0.35082495000000002</v>
      </c>
      <c r="D880" s="26">
        <v>-4.3586283000000003E-3</v>
      </c>
      <c r="E880" s="28">
        <f t="shared" si="41"/>
        <v>7.2620360506666672E-4</v>
      </c>
      <c r="F880" s="18">
        <f t="shared" si="39"/>
        <v>3.060568892982733</v>
      </c>
      <c r="G880" s="12">
        <f t="shared" si="40"/>
        <v>21.101777155691291</v>
      </c>
    </row>
    <row r="881" spans="1:7" x14ac:dyDescent="0.25">
      <c r="A881" s="24">
        <v>87.370116999999993</v>
      </c>
      <c r="B881" s="23">
        <v>-38.516750000000002</v>
      </c>
      <c r="C881" s="25">
        <v>-0.35085249000000002</v>
      </c>
      <c r="D881" s="26">
        <v>-4.3651727000000003E-3</v>
      </c>
      <c r="E881" s="28">
        <f t="shared" si="41"/>
        <v>7.2729433840000004E-4</v>
      </c>
      <c r="F881" s="18">
        <f t="shared" ref="F881:F944" si="42" xml:space="preserve"> -B881 / A_4x8_in2</f>
        <v>3.0650655771673803</v>
      </c>
      <c r="G881" s="12">
        <f t="shared" ref="G881:G944" si="43" xml:space="preserve"> -B881 * kip_to_N / A_4x8_mm2</f>
        <v>21.132780551112813</v>
      </c>
    </row>
    <row r="882" spans="1:7" x14ac:dyDescent="0.25">
      <c r="A882" s="24">
        <v>87.469727000000006</v>
      </c>
      <c r="B882" s="23">
        <v>-38.548659999999998</v>
      </c>
      <c r="C882" s="25">
        <v>-0.35089353000000001</v>
      </c>
      <c r="D882" s="26">
        <v>-4.3672229999999999E-3</v>
      </c>
      <c r="E882" s="28">
        <f t="shared" si="41"/>
        <v>7.2763605506666665E-4</v>
      </c>
      <c r="F882" s="18">
        <f t="shared" si="42"/>
        <v>3.0676048942844112</v>
      </c>
      <c r="G882" s="12">
        <f t="shared" si="43"/>
        <v>21.150288441248556</v>
      </c>
    </row>
    <row r="883" spans="1:7" x14ac:dyDescent="0.25">
      <c r="A883" s="24">
        <v>87.569336000000007</v>
      </c>
      <c r="B883" s="23">
        <v>-38.590843</v>
      </c>
      <c r="C883" s="25">
        <v>-0.35095750999999997</v>
      </c>
      <c r="D883" s="26">
        <v>-4.3731061999999999E-3</v>
      </c>
      <c r="E883" s="28">
        <f t="shared" si="41"/>
        <v>7.2861658839999991E-4</v>
      </c>
      <c r="F883" s="18">
        <f t="shared" si="42"/>
        <v>3.0709617107666336</v>
      </c>
      <c r="G883" s="12">
        <f t="shared" si="43"/>
        <v>21.173432763705343</v>
      </c>
    </row>
    <row r="884" spans="1:7" x14ac:dyDescent="0.25">
      <c r="A884" s="24">
        <v>87.668944999999994</v>
      </c>
      <c r="B884" s="23">
        <v>-38.620728</v>
      </c>
      <c r="C884" s="25">
        <v>-0.35092947000000002</v>
      </c>
      <c r="D884" s="26">
        <v>-4.3799551000000001E-3</v>
      </c>
      <c r="E884" s="28">
        <f t="shared" si="41"/>
        <v>7.2975807173333331E-4</v>
      </c>
      <c r="F884" s="18">
        <f t="shared" si="42"/>
        <v>3.0733398835037846</v>
      </c>
      <c r="G884" s="12">
        <f t="shared" si="43"/>
        <v>21.189829607851596</v>
      </c>
    </row>
    <row r="885" spans="1:7" x14ac:dyDescent="0.25">
      <c r="A885" s="24">
        <v>87.768555000000006</v>
      </c>
      <c r="B885" s="23">
        <v>-38.651062000000003</v>
      </c>
      <c r="C885" s="25">
        <v>-0.35103383999999999</v>
      </c>
      <c r="D885" s="26">
        <v>-4.3813079E-3</v>
      </c>
      <c r="E885" s="28">
        <f t="shared" si="41"/>
        <v>7.2998353839999995E-4</v>
      </c>
      <c r="F885" s="18">
        <f t="shared" si="42"/>
        <v>3.0757537865256595</v>
      </c>
      <c r="G885" s="12">
        <f t="shared" si="43"/>
        <v>21.206472802441937</v>
      </c>
    </row>
    <row r="886" spans="1:7" x14ac:dyDescent="0.25">
      <c r="A886" s="24">
        <v>87.868163999999993</v>
      </c>
      <c r="B886" s="23">
        <v>-38.702415000000002</v>
      </c>
      <c r="C886" s="25">
        <v>-0.35106152000000002</v>
      </c>
      <c r="D886" s="26">
        <v>-4.3912138999999996E-3</v>
      </c>
      <c r="E886" s="28">
        <f t="shared" si="41"/>
        <v>7.3163453839999993E-4</v>
      </c>
      <c r="F886" s="18">
        <f t="shared" si="42"/>
        <v>3.0798403284219584</v>
      </c>
      <c r="G886" s="12">
        <f t="shared" si="43"/>
        <v>21.234648380070922</v>
      </c>
    </row>
    <row r="887" spans="1:7" x14ac:dyDescent="0.25">
      <c r="A887" s="24">
        <v>87.967772999999994</v>
      </c>
      <c r="B887" s="23">
        <v>-38.731566999999998</v>
      </c>
      <c r="C887" s="25">
        <v>-0.35111162000000001</v>
      </c>
      <c r="D887" s="26">
        <v>-4.3961075000000004E-3</v>
      </c>
      <c r="E887" s="28">
        <f t="shared" si="41"/>
        <v>7.3245013840000006E-4</v>
      </c>
      <c r="F887" s="18">
        <f t="shared" si="42"/>
        <v>3.0821601708724655</v>
      </c>
      <c r="G887" s="12">
        <f t="shared" si="43"/>
        <v>21.250643053002207</v>
      </c>
    </row>
    <row r="888" spans="1:7" x14ac:dyDescent="0.25">
      <c r="A888" s="24">
        <v>88.067383000000007</v>
      </c>
      <c r="B888" s="23">
        <v>-38.772002999999998</v>
      </c>
      <c r="C888" s="25">
        <v>-0.35103931999999999</v>
      </c>
      <c r="D888" s="26">
        <v>-4.3990165000000001E-3</v>
      </c>
      <c r="E888" s="28">
        <f t="shared" si="41"/>
        <v>7.3293497173333331E-4</v>
      </c>
      <c r="F888" s="18">
        <f t="shared" si="42"/>
        <v>3.0853779655118974</v>
      </c>
      <c r="G888" s="12">
        <f t="shared" si="43"/>
        <v>21.272828858252254</v>
      </c>
    </row>
    <row r="889" spans="1:7" x14ac:dyDescent="0.25">
      <c r="A889" s="24">
        <v>88.166991999999993</v>
      </c>
      <c r="B889" s="23">
        <v>-38.833343999999997</v>
      </c>
      <c r="C889" s="25">
        <v>-0.35110693999999998</v>
      </c>
      <c r="D889" s="26">
        <v>-4.4064252000000003E-3</v>
      </c>
      <c r="E889" s="28">
        <f t="shared" si="41"/>
        <v>7.3416975506666665E-4</v>
      </c>
      <c r="F889" s="18">
        <f t="shared" si="42"/>
        <v>3.0902593271939973</v>
      </c>
      <c r="G889" s="12">
        <f t="shared" si="43"/>
        <v>21.306484498766725</v>
      </c>
    </row>
    <row r="890" spans="1:7" x14ac:dyDescent="0.25">
      <c r="A890" s="24">
        <v>88.266602000000006</v>
      </c>
      <c r="B890" s="23">
        <v>-38.882717</v>
      </c>
      <c r="C890" s="25">
        <v>-0.35121356999999997</v>
      </c>
      <c r="D890" s="26">
        <v>-4.4122906000000003E-3</v>
      </c>
      <c r="E890" s="28">
        <f t="shared" si="41"/>
        <v>7.3514732173333335E-4</v>
      </c>
      <c r="F890" s="18">
        <f t="shared" si="42"/>
        <v>3.0941883056966359</v>
      </c>
      <c r="G890" s="12">
        <f t="shared" si="43"/>
        <v>21.333573720317091</v>
      </c>
    </row>
    <row r="891" spans="1:7" x14ac:dyDescent="0.25">
      <c r="A891" s="24">
        <v>88.366211000000007</v>
      </c>
      <c r="B891" s="23">
        <v>-38.927321999999997</v>
      </c>
      <c r="C891" s="25">
        <v>-0.35119033</v>
      </c>
      <c r="D891" s="26">
        <v>-4.4149905000000003E-3</v>
      </c>
      <c r="E891" s="28">
        <f t="shared" si="41"/>
        <v>7.3559730506666664E-4</v>
      </c>
      <c r="F891" s="18">
        <f t="shared" si="42"/>
        <v>3.0977378588149427</v>
      </c>
      <c r="G891" s="12">
        <f t="shared" si="43"/>
        <v>21.358046908643793</v>
      </c>
    </row>
    <row r="892" spans="1:7" x14ac:dyDescent="0.25">
      <c r="A892" s="24">
        <v>88.465819999999994</v>
      </c>
      <c r="B892" s="23">
        <v>-38.952778000000002</v>
      </c>
      <c r="C892" s="25">
        <v>-0.35123798000000001</v>
      </c>
      <c r="D892" s="26">
        <v>-4.4221905999999997E-3</v>
      </c>
      <c r="E892" s="28">
        <f t="shared" si="41"/>
        <v>7.367973217333332E-4</v>
      </c>
      <c r="F892" s="18">
        <f t="shared" si="42"/>
        <v>3.0997635829306165</v>
      </c>
      <c r="G892" s="12">
        <f t="shared" si="43"/>
        <v>21.372013716894987</v>
      </c>
    </row>
    <row r="893" spans="1:7" x14ac:dyDescent="0.25">
      <c r="A893" s="24">
        <v>88.565430000000006</v>
      </c>
      <c r="B893" s="23">
        <v>-39.023800000000001</v>
      </c>
      <c r="C893" s="25">
        <v>-0.35135295999999999</v>
      </c>
      <c r="D893" s="26">
        <v>-4.4298260000000004E-3</v>
      </c>
      <c r="E893" s="28">
        <f t="shared" si="41"/>
        <v>7.3806988839999999E-4</v>
      </c>
      <c r="F893" s="18">
        <f t="shared" si="42"/>
        <v>3.105415334114753</v>
      </c>
      <c r="G893" s="12">
        <f t="shared" si="43"/>
        <v>21.410980980236289</v>
      </c>
    </row>
    <row r="894" spans="1:7" x14ac:dyDescent="0.25">
      <c r="A894" s="24">
        <v>88.665038999999993</v>
      </c>
      <c r="B894" s="23">
        <v>-39.051304000000002</v>
      </c>
      <c r="C894" s="25">
        <v>-0.35136324000000002</v>
      </c>
      <c r="D894" s="26">
        <v>-4.4338256E-3</v>
      </c>
      <c r="E894" s="28">
        <f t="shared" si="41"/>
        <v>7.3873648839999995E-4</v>
      </c>
      <c r="F894" s="18">
        <f t="shared" si="42"/>
        <v>3.1076040328921528</v>
      </c>
      <c r="G894" s="12">
        <f t="shared" si="43"/>
        <v>21.426071453764759</v>
      </c>
    </row>
    <row r="895" spans="1:7" x14ac:dyDescent="0.25">
      <c r="A895" s="24">
        <v>88.764647999999994</v>
      </c>
      <c r="B895" s="23">
        <v>-39.092357999999997</v>
      </c>
      <c r="C895" s="25">
        <v>-0.35129479000000002</v>
      </c>
      <c r="D895" s="26">
        <v>-4.4371756E-3</v>
      </c>
      <c r="E895" s="28">
        <f t="shared" si="41"/>
        <v>7.3929482173333333E-4</v>
      </c>
      <c r="F895" s="18">
        <f t="shared" si="42"/>
        <v>3.1108710064089995</v>
      </c>
      <c r="G895" s="12">
        <f t="shared" si="43"/>
        <v>21.448596333790864</v>
      </c>
    </row>
    <row r="896" spans="1:7" x14ac:dyDescent="0.25">
      <c r="A896" s="24">
        <v>88.864258000000007</v>
      </c>
      <c r="B896" s="23">
        <v>-39.136096999999999</v>
      </c>
      <c r="C896" s="25">
        <v>-0.35146411999999999</v>
      </c>
      <c r="D896" s="26">
        <v>-4.4452813000000002E-3</v>
      </c>
      <c r="E896" s="28">
        <f t="shared" si="41"/>
        <v>7.4064577173333333E-4</v>
      </c>
      <c r="F896" s="18">
        <f t="shared" si="42"/>
        <v>3.114351645436948</v>
      </c>
      <c r="G896" s="12">
        <f t="shared" si="43"/>
        <v>21.472594378499334</v>
      </c>
    </row>
    <row r="897" spans="1:7" x14ac:dyDescent="0.25">
      <c r="A897" s="24">
        <v>88.963866999999993</v>
      </c>
      <c r="B897" s="23">
        <v>-39.183083000000003</v>
      </c>
      <c r="C897" s="25">
        <v>-0.35137447999999999</v>
      </c>
      <c r="D897" s="26">
        <v>-4.4510391999999996E-3</v>
      </c>
      <c r="E897" s="28">
        <f t="shared" si="41"/>
        <v>7.4160542173333326E-4</v>
      </c>
      <c r="F897" s="18">
        <f t="shared" si="42"/>
        <v>3.1180906725150064</v>
      </c>
      <c r="G897" s="12">
        <f t="shared" si="43"/>
        <v>21.498373937443812</v>
      </c>
    </row>
    <row r="898" spans="1:7" x14ac:dyDescent="0.25">
      <c r="A898" s="24">
        <v>89.063477000000006</v>
      </c>
      <c r="B898" s="23">
        <v>-39.231288999999997</v>
      </c>
      <c r="C898" s="25">
        <v>-0.35150439</v>
      </c>
      <c r="D898" s="26">
        <v>-4.4571072999999998E-3</v>
      </c>
      <c r="E898" s="28">
        <f t="shared" si="41"/>
        <v>7.4261677173333325E-4</v>
      </c>
      <c r="F898" s="18">
        <f t="shared" si="42"/>
        <v>3.1219267841083496</v>
      </c>
      <c r="G898" s="12">
        <f t="shared" si="43"/>
        <v>21.524822867305414</v>
      </c>
    </row>
    <row r="899" spans="1:7" x14ac:dyDescent="0.25">
      <c r="A899" s="24">
        <v>89.163086000000007</v>
      </c>
      <c r="B899" s="23">
        <v>-39.281750000000002</v>
      </c>
      <c r="C899" s="25">
        <v>-0.35150111000000001</v>
      </c>
      <c r="D899" s="26">
        <v>-4.4621616000000003E-3</v>
      </c>
      <c r="E899" s="28">
        <f t="shared" si="41"/>
        <v>7.4345915506666667E-4</v>
      </c>
      <c r="F899" s="18">
        <f t="shared" si="42"/>
        <v>3.1259423429000299</v>
      </c>
      <c r="G899" s="12">
        <f t="shared" si="43"/>
        <v>21.552509036034341</v>
      </c>
    </row>
    <row r="900" spans="1:7" x14ac:dyDescent="0.25">
      <c r="A900" s="24">
        <v>89.262694999999994</v>
      </c>
      <c r="B900" s="23">
        <v>-39.328701000000002</v>
      </c>
      <c r="C900" s="25">
        <v>-0.35152778000000001</v>
      </c>
      <c r="D900" s="26">
        <v>-4.4683008E-3</v>
      </c>
      <c r="E900" s="28">
        <f t="shared" si="41"/>
        <v>7.4448235506666658E-4</v>
      </c>
      <c r="F900" s="18">
        <f t="shared" si="42"/>
        <v>3.1296785847665838</v>
      </c>
      <c r="G900" s="12">
        <f t="shared" si="43"/>
        <v>21.578269391714798</v>
      </c>
    </row>
    <row r="901" spans="1:7" x14ac:dyDescent="0.25">
      <c r="A901" s="24">
        <v>89.362305000000006</v>
      </c>
      <c r="B901" s="23">
        <v>-39.356960000000001</v>
      </c>
      <c r="C901" s="25">
        <v>-0.35161015000000001</v>
      </c>
      <c r="D901" s="26">
        <v>-4.4720261000000001E-3</v>
      </c>
      <c r="E901" s="28">
        <f t="shared" ref="E901:E964" si="44" xml:space="preserve"> (delta_0 - D901) / L</f>
        <v>7.4510323839999993E-4</v>
      </c>
      <c r="F901" s="18">
        <f t="shared" si="42"/>
        <v>3.1319273645350005</v>
      </c>
      <c r="G901" s="12">
        <f t="shared" si="43"/>
        <v>21.59377410708133</v>
      </c>
    </row>
    <row r="902" spans="1:7" x14ac:dyDescent="0.25">
      <c r="A902" s="24">
        <v>89.461913999999993</v>
      </c>
      <c r="B902" s="23">
        <v>-39.387512000000001</v>
      </c>
      <c r="C902" s="25">
        <v>-0.35154083000000003</v>
      </c>
      <c r="D902" s="26">
        <v>-4.4770985999999999E-3</v>
      </c>
      <c r="E902" s="28">
        <f t="shared" si="44"/>
        <v>7.4594865506666657E-4</v>
      </c>
      <c r="F902" s="18">
        <f t="shared" si="42"/>
        <v>3.1343586154456724</v>
      </c>
      <c r="G902" s="12">
        <f t="shared" si="43"/>
        <v>21.610536910573256</v>
      </c>
    </row>
    <row r="903" spans="1:7" x14ac:dyDescent="0.25">
      <c r="A903" s="24">
        <v>89.561522999999994</v>
      </c>
      <c r="B903" s="23">
        <v>-39.441177000000003</v>
      </c>
      <c r="C903" s="25">
        <v>-0.35166952000000001</v>
      </c>
      <c r="D903" s="26">
        <v>-4.4842394999999998E-3</v>
      </c>
      <c r="E903" s="28">
        <f t="shared" si="44"/>
        <v>7.471388050666666E-4</v>
      </c>
      <c r="F903" s="18">
        <f t="shared" si="42"/>
        <v>3.1386291404561861</v>
      </c>
      <c r="G903" s="12">
        <f t="shared" si="43"/>
        <v>21.639981000956674</v>
      </c>
    </row>
    <row r="904" spans="1:7" x14ac:dyDescent="0.25">
      <c r="A904" s="24">
        <v>89.661133000000007</v>
      </c>
      <c r="B904" s="23">
        <v>-39.459957000000003</v>
      </c>
      <c r="C904" s="25">
        <v>-0.35161736999999998</v>
      </c>
      <c r="D904" s="26">
        <v>-4.4887032999999998E-3</v>
      </c>
      <c r="E904" s="28">
        <f t="shared" si="44"/>
        <v>7.4788277173333322E-4</v>
      </c>
      <c r="F904" s="18">
        <f t="shared" si="42"/>
        <v>3.1401236053718189</v>
      </c>
      <c r="G904" s="12">
        <f t="shared" si="43"/>
        <v>21.650284923762982</v>
      </c>
    </row>
    <row r="905" spans="1:7" x14ac:dyDescent="0.25">
      <c r="A905" s="24">
        <v>89.760741999999993</v>
      </c>
      <c r="B905" s="23">
        <v>-39.534587999999999</v>
      </c>
      <c r="C905" s="25">
        <v>-0.35178983000000003</v>
      </c>
      <c r="D905" s="26">
        <v>-4.4953375999999996E-3</v>
      </c>
      <c r="E905" s="28">
        <f t="shared" si="44"/>
        <v>7.4898848839999993E-4</v>
      </c>
      <c r="F905" s="18">
        <f t="shared" si="42"/>
        <v>3.1460625516507643</v>
      </c>
      <c r="G905" s="12">
        <f t="shared" si="43"/>
        <v>21.691232317956679</v>
      </c>
    </row>
    <row r="906" spans="1:7" x14ac:dyDescent="0.25">
      <c r="A906" s="24">
        <v>89.860352000000006</v>
      </c>
      <c r="B906" s="23">
        <v>-39.564971999999997</v>
      </c>
      <c r="C906" s="25">
        <v>-0.35178791999999998</v>
      </c>
      <c r="D906" s="26">
        <v>-4.4990865999999996E-3</v>
      </c>
      <c r="E906" s="28">
        <f t="shared" si="44"/>
        <v>7.4961332173333322E-4</v>
      </c>
      <c r="F906" s="18">
        <f t="shared" si="42"/>
        <v>3.148480433546216</v>
      </c>
      <c r="G906" s="12">
        <f t="shared" si="43"/>
        <v>21.707902945781324</v>
      </c>
    </row>
    <row r="907" spans="1:7" x14ac:dyDescent="0.25">
      <c r="A907" s="24">
        <v>89.959961000000007</v>
      </c>
      <c r="B907" s="23">
        <v>-39.632266999999999</v>
      </c>
      <c r="C907" s="25">
        <v>-0.35183015000000001</v>
      </c>
      <c r="D907" s="26">
        <v>-4.5075803000000003E-3</v>
      </c>
      <c r="E907" s="28">
        <f t="shared" si="44"/>
        <v>7.5102893840000001E-4</v>
      </c>
      <c r="F907" s="18">
        <f t="shared" si="42"/>
        <v>3.1538355994939007</v>
      </c>
      <c r="G907" s="12">
        <f t="shared" si="43"/>
        <v>21.744825335837263</v>
      </c>
    </row>
    <row r="908" spans="1:7" x14ac:dyDescent="0.25">
      <c r="A908" s="24">
        <v>90.059569999999994</v>
      </c>
      <c r="B908" s="23">
        <v>-39.683033000000002</v>
      </c>
      <c r="C908" s="25">
        <v>-0.35189226000000001</v>
      </c>
      <c r="D908" s="26">
        <v>-4.5134155000000004E-3</v>
      </c>
      <c r="E908" s="28">
        <f t="shared" si="44"/>
        <v>7.5200147173333336E-4</v>
      </c>
      <c r="F908" s="18">
        <f t="shared" si="42"/>
        <v>3.1578754294144025</v>
      </c>
      <c r="G908" s="12">
        <f t="shared" si="43"/>
        <v>21.77267884729547</v>
      </c>
    </row>
    <row r="909" spans="1:7" x14ac:dyDescent="0.25">
      <c r="A909" s="24">
        <v>90.159180000000006</v>
      </c>
      <c r="B909" s="23">
        <v>-39.730434000000002</v>
      </c>
      <c r="C909" s="25">
        <v>-0.35187274000000002</v>
      </c>
      <c r="D909" s="26">
        <v>-4.5176353000000004E-3</v>
      </c>
      <c r="E909" s="28">
        <f t="shared" si="44"/>
        <v>7.5270477173333336E-4</v>
      </c>
      <c r="F909" s="18">
        <f t="shared" si="42"/>
        <v>3.1616474811431523</v>
      </c>
      <c r="G909" s="12">
        <f t="shared" si="43"/>
        <v>21.798686102084705</v>
      </c>
    </row>
    <row r="910" spans="1:7" x14ac:dyDescent="0.25">
      <c r="A910" s="24">
        <v>90.258788999999993</v>
      </c>
      <c r="B910" s="23">
        <v>-39.773037000000002</v>
      </c>
      <c r="C910" s="25">
        <v>-0.35188596999999999</v>
      </c>
      <c r="D910" s="26">
        <v>-4.5243352999999997E-3</v>
      </c>
      <c r="E910" s="28">
        <f t="shared" si="44"/>
        <v>7.538214383999999E-4</v>
      </c>
      <c r="F910" s="18">
        <f t="shared" si="42"/>
        <v>3.1650377201634239</v>
      </c>
      <c r="G910" s="12">
        <f t="shared" si="43"/>
        <v>21.822060863709691</v>
      </c>
    </row>
    <row r="911" spans="1:7" x14ac:dyDescent="0.25">
      <c r="A911" s="24">
        <v>90.358397999999994</v>
      </c>
      <c r="B911" s="23">
        <v>-39.823844999999999</v>
      </c>
      <c r="C911" s="25">
        <v>-0.35199176999999998</v>
      </c>
      <c r="D911" s="26">
        <v>-4.5300391999999997E-3</v>
      </c>
      <c r="E911" s="28">
        <f t="shared" si="44"/>
        <v>7.547720883999999E-4</v>
      </c>
      <c r="F911" s="18">
        <f t="shared" si="42"/>
        <v>3.1690808923377305</v>
      </c>
      <c r="G911" s="12">
        <f t="shared" si="43"/>
        <v>21.849937419084714</v>
      </c>
    </row>
    <row r="912" spans="1:7" x14ac:dyDescent="0.25">
      <c r="A912" s="24">
        <v>90.458008000000007</v>
      </c>
      <c r="B912" s="23">
        <v>-39.855141000000003</v>
      </c>
      <c r="C912" s="25">
        <v>-0.35198214999999999</v>
      </c>
      <c r="D912" s="26">
        <v>-4.5342771000000002E-3</v>
      </c>
      <c r="E912" s="28">
        <f t="shared" si="44"/>
        <v>7.554784050666667E-4</v>
      </c>
      <c r="F912" s="18">
        <f t="shared" si="42"/>
        <v>3.1715713488872326</v>
      </c>
      <c r="G912" s="12">
        <f t="shared" si="43"/>
        <v>21.867108429103151</v>
      </c>
    </row>
    <row r="913" spans="1:7" x14ac:dyDescent="0.25">
      <c r="A913" s="24">
        <v>90.557616999999993</v>
      </c>
      <c r="B913" s="23">
        <v>-39.889656000000002</v>
      </c>
      <c r="C913" s="25">
        <v>-0.35201104999999999</v>
      </c>
      <c r="D913" s="26">
        <v>-4.5395818999999999E-3</v>
      </c>
      <c r="E913" s="28">
        <f t="shared" si="44"/>
        <v>7.5636253839999994E-4</v>
      </c>
      <c r="F913" s="18">
        <f t="shared" si="42"/>
        <v>3.1743179653176408</v>
      </c>
      <c r="G913" s="12">
        <f t="shared" si="43"/>
        <v>21.886045590746374</v>
      </c>
    </row>
    <row r="914" spans="1:7" x14ac:dyDescent="0.25">
      <c r="A914" s="24">
        <v>90.657227000000006</v>
      </c>
      <c r="B914" s="23">
        <v>-39.937080000000002</v>
      </c>
      <c r="C914" s="25">
        <v>-0.35202773999999998</v>
      </c>
      <c r="D914" s="26">
        <v>-4.5460910000000004E-3</v>
      </c>
      <c r="E914" s="28">
        <f t="shared" si="44"/>
        <v>7.5744738840000006E-4</v>
      </c>
      <c r="F914" s="18">
        <f t="shared" si="42"/>
        <v>3.1780918473282358</v>
      </c>
      <c r="G914" s="12">
        <f t="shared" si="43"/>
        <v>21.912065464823392</v>
      </c>
    </row>
    <row r="915" spans="1:7" x14ac:dyDescent="0.25">
      <c r="A915" s="24">
        <v>90.756836000000007</v>
      </c>
      <c r="B915" s="23">
        <v>-39.966244000000003</v>
      </c>
      <c r="C915" s="25">
        <v>-0.35207167</v>
      </c>
      <c r="D915" s="26">
        <v>-4.5490293000000001E-3</v>
      </c>
      <c r="E915" s="28">
        <f t="shared" si="44"/>
        <v>7.5793710506666661E-4</v>
      </c>
      <c r="F915" s="18">
        <f t="shared" si="42"/>
        <v>3.1804126447084022</v>
      </c>
      <c r="G915" s="12">
        <f t="shared" si="43"/>
        <v>21.928066721730911</v>
      </c>
    </row>
    <row r="916" spans="1:7" x14ac:dyDescent="0.25">
      <c r="A916" s="24">
        <v>90.856444999999994</v>
      </c>
      <c r="B916" s="23">
        <v>-40.034233</v>
      </c>
      <c r="C916" s="25">
        <v>-0.35219693000000002</v>
      </c>
      <c r="D916" s="26">
        <v>-4.5563964999999996E-3</v>
      </c>
      <c r="E916" s="28">
        <f t="shared" si="44"/>
        <v>7.5916497173333323E-4</v>
      </c>
      <c r="F916" s="18">
        <f t="shared" si="42"/>
        <v>3.1858230374213394</v>
      </c>
      <c r="G916" s="12">
        <f t="shared" si="43"/>
        <v>21.965369885079053</v>
      </c>
    </row>
    <row r="917" spans="1:7" x14ac:dyDescent="0.25">
      <c r="A917" s="24">
        <v>90.956055000000006</v>
      </c>
      <c r="B917" s="23">
        <v>-40.077854000000002</v>
      </c>
      <c r="C917" s="25">
        <v>-0.35212418000000001</v>
      </c>
      <c r="D917" s="26">
        <v>-4.5611532000000002E-3</v>
      </c>
      <c r="E917" s="28">
        <f t="shared" si="44"/>
        <v>7.5995775506666665E-4</v>
      </c>
      <c r="F917" s="18">
        <f t="shared" si="42"/>
        <v>3.189294286307645</v>
      </c>
      <c r="G917" s="12">
        <f t="shared" si="43"/>
        <v>21.989303187354562</v>
      </c>
    </row>
    <row r="918" spans="1:7" x14ac:dyDescent="0.25">
      <c r="A918" s="24">
        <v>91.055663999999993</v>
      </c>
      <c r="B918" s="23">
        <v>-40.11739</v>
      </c>
      <c r="C918" s="25">
        <v>-0.35217920000000003</v>
      </c>
      <c r="D918" s="26">
        <v>-4.5668747999999997E-3</v>
      </c>
      <c r="E918" s="28">
        <f t="shared" si="44"/>
        <v>7.6091135506666657E-4</v>
      </c>
      <c r="F918" s="18">
        <f t="shared" si="42"/>
        <v>3.1924404612226858</v>
      </c>
      <c r="G918" s="12">
        <f t="shared" si="43"/>
        <v>22.010995194387053</v>
      </c>
    </row>
    <row r="919" spans="1:7" x14ac:dyDescent="0.25">
      <c r="A919" s="24">
        <v>91.155272999999994</v>
      </c>
      <c r="B919" s="23">
        <v>-40.139758999999998</v>
      </c>
      <c r="C919" s="25">
        <v>-0.35224222999999999</v>
      </c>
      <c r="D919" s="26">
        <v>-4.5714229000000002E-3</v>
      </c>
      <c r="E919" s="28">
        <f t="shared" si="44"/>
        <v>7.6166937173333333E-4</v>
      </c>
      <c r="F919" s="18">
        <f t="shared" si="42"/>
        <v>3.194220529683697</v>
      </c>
      <c r="G919" s="12">
        <f t="shared" si="43"/>
        <v>22.023268274752031</v>
      </c>
    </row>
    <row r="920" spans="1:7" x14ac:dyDescent="0.25">
      <c r="A920" s="24">
        <v>91.254883000000007</v>
      </c>
      <c r="B920" s="23">
        <v>-40.214905000000002</v>
      </c>
      <c r="C920" s="25">
        <v>-0.3522363</v>
      </c>
      <c r="D920" s="26">
        <v>-4.5775026E-3</v>
      </c>
      <c r="E920" s="28">
        <f t="shared" si="44"/>
        <v>7.6268265506666659E-4</v>
      </c>
      <c r="F920" s="18">
        <f t="shared" si="42"/>
        <v>3.2002004583604888</v>
      </c>
      <c r="G920" s="12">
        <f t="shared" si="43"/>
        <v>22.064498231259112</v>
      </c>
    </row>
    <row r="921" spans="1:7" x14ac:dyDescent="0.25">
      <c r="A921" s="24">
        <v>91.354491999999993</v>
      </c>
      <c r="B921" s="23">
        <v>-40.247813999999998</v>
      </c>
      <c r="C921" s="25">
        <v>-0.35226851999999997</v>
      </c>
      <c r="D921" s="26">
        <v>-4.5832247000000001E-3</v>
      </c>
      <c r="E921" s="28">
        <f t="shared" si="44"/>
        <v>7.6363633840000002E-4</v>
      </c>
      <c r="F921" s="18">
        <f t="shared" si="42"/>
        <v>3.2028192733715941</v>
      </c>
      <c r="G921" s="12">
        <f t="shared" si="43"/>
        <v>22.082554237416339</v>
      </c>
    </row>
    <row r="922" spans="1:7" x14ac:dyDescent="0.25">
      <c r="A922" s="24">
        <v>91.454102000000006</v>
      </c>
      <c r="B922" s="23">
        <v>-40.301178</v>
      </c>
      <c r="C922" s="25">
        <v>-0.35231990000000002</v>
      </c>
      <c r="D922" s="26">
        <v>-4.5890002999999999E-3</v>
      </c>
      <c r="E922" s="28">
        <f t="shared" si="44"/>
        <v>7.6459893839999997E-4</v>
      </c>
      <c r="F922" s="18">
        <f t="shared" si="42"/>
        <v>3.2070658455631724</v>
      </c>
      <c r="G922" s="12">
        <f t="shared" si="43"/>
        <v>22.111833179729221</v>
      </c>
    </row>
    <row r="923" spans="1:7" x14ac:dyDescent="0.25">
      <c r="A923" s="24">
        <v>91.553711000000007</v>
      </c>
      <c r="B923" s="23">
        <v>-40.333098999999997</v>
      </c>
      <c r="C923" s="25">
        <v>-0.35240251</v>
      </c>
      <c r="D923" s="26">
        <v>-4.5935539999999997E-3</v>
      </c>
      <c r="E923" s="28">
        <f t="shared" si="44"/>
        <v>7.6535788839999987E-4</v>
      </c>
      <c r="F923" s="18">
        <f t="shared" si="42"/>
        <v>3.2096060380323901</v>
      </c>
      <c r="G923" s="12">
        <f t="shared" si="43"/>
        <v>22.129347105176514</v>
      </c>
    </row>
    <row r="924" spans="1:7" x14ac:dyDescent="0.25">
      <c r="A924" s="24">
        <v>91.653319999999994</v>
      </c>
      <c r="B924" s="23">
        <v>-40.387642</v>
      </c>
      <c r="C924" s="25">
        <v>-0.35233724</v>
      </c>
      <c r="D924" s="26">
        <v>-4.5998367000000002E-3</v>
      </c>
      <c r="E924" s="28">
        <f t="shared" si="44"/>
        <v>7.6640500506666666E-4</v>
      </c>
      <c r="F924" s="18">
        <f t="shared" si="42"/>
        <v>3.213946432062921</v>
      </c>
      <c r="G924" s="12">
        <f t="shared" si="43"/>
        <v>22.15927292315439</v>
      </c>
    </row>
    <row r="925" spans="1:7" x14ac:dyDescent="0.25">
      <c r="A925" s="24">
        <v>91.752930000000006</v>
      </c>
      <c r="B925" s="23">
        <v>-40.445984000000003</v>
      </c>
      <c r="C925" s="25">
        <v>-0.35240936</v>
      </c>
      <c r="D925" s="26">
        <v>-4.6067744999999998E-3</v>
      </c>
      <c r="E925" s="28">
        <f t="shared" si="44"/>
        <v>7.6756130506666664E-4</v>
      </c>
      <c r="F925" s="18">
        <f t="shared" si="42"/>
        <v>3.2185891409078549</v>
      </c>
      <c r="G925" s="12">
        <f t="shared" si="43"/>
        <v>22.191283118275035</v>
      </c>
    </row>
    <row r="926" spans="1:7" x14ac:dyDescent="0.25">
      <c r="A926" s="24">
        <v>91.852538999999993</v>
      </c>
      <c r="B926" s="23">
        <v>-40.477207</v>
      </c>
      <c r="C926" s="25">
        <v>-0.35242814</v>
      </c>
      <c r="D926" s="26">
        <v>-4.6111909000000001E-3</v>
      </c>
      <c r="E926" s="28">
        <f t="shared" si="44"/>
        <v>7.6829737173333328E-4</v>
      </c>
      <c r="F926" s="18">
        <f t="shared" si="42"/>
        <v>3.221073788301934</v>
      </c>
      <c r="G926" s="12">
        <f t="shared" si="43"/>
        <v>22.208414075771376</v>
      </c>
    </row>
    <row r="927" spans="1:7" x14ac:dyDescent="0.25">
      <c r="A927" s="24">
        <v>91.952147999999994</v>
      </c>
      <c r="B927" s="23">
        <v>-40.518456</v>
      </c>
      <c r="C927" s="25">
        <v>-0.35245767</v>
      </c>
      <c r="D927" s="26">
        <v>-4.617515E-3</v>
      </c>
      <c r="E927" s="28">
        <f t="shared" si="44"/>
        <v>7.6935138839999992E-4</v>
      </c>
      <c r="F927" s="18">
        <f t="shared" si="42"/>
        <v>3.2243562794257326</v>
      </c>
      <c r="G927" s="12">
        <f t="shared" si="43"/>
        <v>22.231045945411285</v>
      </c>
    </row>
    <row r="928" spans="1:7" x14ac:dyDescent="0.25">
      <c r="A928" s="24">
        <v>92.051758000000007</v>
      </c>
      <c r="B928" s="23">
        <v>-40.560448000000001</v>
      </c>
      <c r="C928" s="25">
        <v>-0.35255128000000002</v>
      </c>
      <c r="D928" s="26">
        <v>-4.6227005999999998E-3</v>
      </c>
      <c r="E928" s="28">
        <f t="shared" si="44"/>
        <v>7.7021565506666658E-4</v>
      </c>
      <c r="F928" s="18">
        <f t="shared" si="42"/>
        <v>3.22769789661089</v>
      </c>
      <c r="G928" s="12">
        <f t="shared" si="43"/>
        <v>22.254085472913015</v>
      </c>
    </row>
    <row r="929" spans="1:7" x14ac:dyDescent="0.25">
      <c r="A929" s="24">
        <v>92.151366999999993</v>
      </c>
      <c r="B929" s="23">
        <v>-40.570422999999998</v>
      </c>
      <c r="C929" s="25">
        <v>-0.35273889000000003</v>
      </c>
      <c r="D929" s="26">
        <v>-4.6254842999999997E-3</v>
      </c>
      <c r="E929" s="28">
        <f t="shared" si="44"/>
        <v>7.7067960506666661E-4</v>
      </c>
      <c r="F929" s="18">
        <f t="shared" si="42"/>
        <v>3.2284916818895608</v>
      </c>
      <c r="G929" s="12">
        <f t="shared" si="43"/>
        <v>22.25955840315758</v>
      </c>
    </row>
    <row r="930" spans="1:7" x14ac:dyDescent="0.25">
      <c r="A930" s="24">
        <v>92.250977000000006</v>
      </c>
      <c r="B930" s="23">
        <v>-40.606613000000003</v>
      </c>
      <c r="C930" s="25">
        <v>-0.35263094</v>
      </c>
      <c r="D930" s="26">
        <v>-4.6322317999999999E-3</v>
      </c>
      <c r="E930" s="28">
        <f t="shared" si="44"/>
        <v>7.7180418839999999E-4</v>
      </c>
      <c r="F930" s="18">
        <f t="shared" si="42"/>
        <v>3.2313715905848088</v>
      </c>
      <c r="G930" s="12">
        <f t="shared" si="43"/>
        <v>22.279414578150146</v>
      </c>
    </row>
    <row r="931" spans="1:7" x14ac:dyDescent="0.25">
      <c r="A931" s="24">
        <v>92.350586000000007</v>
      </c>
      <c r="B931" s="23">
        <v>-40.656528000000002</v>
      </c>
      <c r="C931" s="25">
        <v>-0.35258942999999998</v>
      </c>
      <c r="D931" s="26">
        <v>-4.6376139000000004E-3</v>
      </c>
      <c r="E931" s="28">
        <f t="shared" si="44"/>
        <v>7.7270120506666665E-4</v>
      </c>
      <c r="F931" s="18">
        <f t="shared" si="42"/>
        <v>3.2353437000770251</v>
      </c>
      <c r="G931" s="12">
        <f t="shared" si="43"/>
        <v>22.306801175960416</v>
      </c>
    </row>
    <row r="932" spans="1:7" x14ac:dyDescent="0.25">
      <c r="A932" s="24">
        <v>92.450194999999994</v>
      </c>
      <c r="B932" s="23">
        <v>-40.718456000000003</v>
      </c>
      <c r="C932" s="25">
        <v>-0.35262460000000001</v>
      </c>
      <c r="D932" s="26">
        <v>-4.6425611000000004E-3</v>
      </c>
      <c r="E932" s="28">
        <f t="shared" si="44"/>
        <v>7.7352573840000006E-4</v>
      </c>
      <c r="F932" s="18">
        <f t="shared" si="42"/>
        <v>3.2402717737349227</v>
      </c>
      <c r="G932" s="12">
        <f t="shared" si="43"/>
        <v>22.340778882645672</v>
      </c>
    </row>
    <row r="933" spans="1:7" x14ac:dyDescent="0.25">
      <c r="A933" s="24">
        <v>92.549805000000006</v>
      </c>
      <c r="B933" s="23">
        <v>-40.741042999999998</v>
      </c>
      <c r="C933" s="25">
        <v>-0.3528018</v>
      </c>
      <c r="D933" s="26">
        <v>-4.6474128000000003E-3</v>
      </c>
      <c r="E933" s="28">
        <f t="shared" si="44"/>
        <v>7.7433435506666672E-4</v>
      </c>
      <c r="F933" s="18">
        <f t="shared" si="42"/>
        <v>3.2420691900847305</v>
      </c>
      <c r="G933" s="12">
        <f t="shared" si="43"/>
        <v>22.353171571912238</v>
      </c>
    </row>
    <row r="934" spans="1:7" x14ac:dyDescent="0.25">
      <c r="A934" s="24">
        <v>92.649413999999993</v>
      </c>
      <c r="B934" s="23">
        <v>-40.797462000000003</v>
      </c>
      <c r="C934" s="25">
        <v>-0.35272842999999998</v>
      </c>
      <c r="D934" s="26">
        <v>-4.6547144E-3</v>
      </c>
      <c r="E934" s="28">
        <f t="shared" si="44"/>
        <v>7.7555128839999993E-4</v>
      </c>
      <c r="F934" s="18">
        <f t="shared" si="42"/>
        <v>3.2465588714518816</v>
      </c>
      <c r="G934" s="12">
        <f t="shared" si="43"/>
        <v>22.384126684841373</v>
      </c>
    </row>
    <row r="935" spans="1:7" x14ac:dyDescent="0.25">
      <c r="A935" s="24">
        <v>92.749022999999994</v>
      </c>
      <c r="B935" s="23">
        <v>-40.847740000000002</v>
      </c>
      <c r="C935" s="25">
        <v>-0.3528097</v>
      </c>
      <c r="D935" s="26">
        <v>-4.6586897000000004E-3</v>
      </c>
      <c r="E935" s="28">
        <f t="shared" si="44"/>
        <v>7.7621383840000002E-4</v>
      </c>
      <c r="F935" s="18">
        <f t="shared" si="42"/>
        <v>3.2505598675662686</v>
      </c>
      <c r="G935" s="12">
        <f t="shared" si="43"/>
        <v>22.411712447932725</v>
      </c>
    </row>
    <row r="936" spans="1:7" x14ac:dyDescent="0.25">
      <c r="A936" s="24">
        <v>92.848633000000007</v>
      </c>
      <c r="B936" s="23">
        <v>-40.890106000000003</v>
      </c>
      <c r="C936" s="25">
        <v>-0.35284128999999997</v>
      </c>
      <c r="D936" s="26">
        <v>-4.6653659000000002E-3</v>
      </c>
      <c r="E936" s="28">
        <f t="shared" si="44"/>
        <v>7.7732653839999999E-4</v>
      </c>
      <c r="F936" s="18">
        <f t="shared" si="42"/>
        <v>3.2539312467257844</v>
      </c>
      <c r="G936" s="12">
        <f t="shared" si="43"/>
        <v>22.434957176027087</v>
      </c>
    </row>
    <row r="937" spans="1:7" x14ac:dyDescent="0.25">
      <c r="A937" s="24">
        <v>92.948241999999993</v>
      </c>
      <c r="B937" s="23">
        <v>-40.939838000000002</v>
      </c>
      <c r="C937" s="25">
        <v>-0.35295585000000002</v>
      </c>
      <c r="D937" s="26">
        <v>-4.6682386000000001E-3</v>
      </c>
      <c r="E937" s="28">
        <f t="shared" si="44"/>
        <v>7.7780532173333335E-4</v>
      </c>
      <c r="F937" s="18">
        <f t="shared" si="42"/>
        <v>3.2578887935407073</v>
      </c>
      <c r="G937" s="12">
        <f t="shared" si="43"/>
        <v>22.46224336819979</v>
      </c>
    </row>
    <row r="938" spans="1:7" x14ac:dyDescent="0.25">
      <c r="A938" s="24">
        <v>93.047852000000006</v>
      </c>
      <c r="B938" s="23">
        <v>-40.974373</v>
      </c>
      <c r="C938" s="25">
        <v>-0.35285863000000001</v>
      </c>
      <c r="D938" s="26">
        <v>-4.6753612999999999E-3</v>
      </c>
      <c r="E938" s="28">
        <f t="shared" si="44"/>
        <v>7.7899243839999995E-4</v>
      </c>
      <c r="F938" s="18">
        <f t="shared" si="42"/>
        <v>3.2606370015205464</v>
      </c>
      <c r="G938" s="12">
        <f t="shared" si="43"/>
        <v>22.481191503136735</v>
      </c>
    </row>
    <row r="939" spans="1:7" x14ac:dyDescent="0.25">
      <c r="A939" s="24">
        <v>93.147461000000007</v>
      </c>
      <c r="B939" s="23">
        <v>-41.028075999999999</v>
      </c>
      <c r="C939" s="25">
        <v>-0.35298169000000001</v>
      </c>
      <c r="D939" s="26">
        <v>-4.6811550999999998E-3</v>
      </c>
      <c r="E939" s="28">
        <f t="shared" si="44"/>
        <v>7.7995807173333322E-4</v>
      </c>
      <c r="F939" s="18">
        <f t="shared" si="42"/>
        <v>3.2649105504749785</v>
      </c>
      <c r="G939" s="12">
        <f t="shared" si="43"/>
        <v>22.510656442778224</v>
      </c>
    </row>
    <row r="940" spans="1:7" x14ac:dyDescent="0.25">
      <c r="A940" s="24">
        <v>93.247069999999994</v>
      </c>
      <c r="B940" s="23">
        <v>-41.070456999999998</v>
      </c>
      <c r="C940" s="25">
        <v>-0.35311350000000002</v>
      </c>
      <c r="D940" s="26">
        <v>-4.6876877999999997E-3</v>
      </c>
      <c r="E940" s="28">
        <f t="shared" si="44"/>
        <v>7.8104685506666654E-4</v>
      </c>
      <c r="F940" s="18">
        <f t="shared" si="42"/>
        <v>3.268283123296567</v>
      </c>
      <c r="G940" s="12">
        <f t="shared" si="43"/>
        <v>22.533909400842877</v>
      </c>
    </row>
    <row r="941" spans="1:7" x14ac:dyDescent="0.25">
      <c r="A941" s="24">
        <v>93.346680000000006</v>
      </c>
      <c r="B941" s="23">
        <v>-41.123814000000003</v>
      </c>
      <c r="C941" s="25">
        <v>-0.35302851000000002</v>
      </c>
      <c r="D941" s="26">
        <v>-4.6928016999999997E-3</v>
      </c>
      <c r="E941" s="28">
        <f t="shared" si="44"/>
        <v>7.8189917173333325E-4</v>
      </c>
      <c r="F941" s="18">
        <f t="shared" si="42"/>
        <v>3.2725291384458446</v>
      </c>
      <c r="G941" s="12">
        <f t="shared" si="43"/>
        <v>22.563184502502956</v>
      </c>
    </row>
    <row r="942" spans="1:7" x14ac:dyDescent="0.25">
      <c r="A942" s="24">
        <v>93.446288999999993</v>
      </c>
      <c r="B942" s="23">
        <v>-41.152504</v>
      </c>
      <c r="C942" s="25">
        <v>-0.35311297000000003</v>
      </c>
      <c r="D942" s="26">
        <v>-4.6992032E-3</v>
      </c>
      <c r="E942" s="28">
        <f t="shared" si="44"/>
        <v>7.8296608839999995E-4</v>
      </c>
      <c r="F942" s="18">
        <f t="shared" si="42"/>
        <v>3.2748122161044977</v>
      </c>
      <c r="G942" s="12">
        <f t="shared" si="43"/>
        <v>22.578925692349227</v>
      </c>
    </row>
    <row r="943" spans="1:7" x14ac:dyDescent="0.25">
      <c r="A943" s="24">
        <v>93.545897999999994</v>
      </c>
      <c r="B943" s="23">
        <v>-41.207363000000001</v>
      </c>
      <c r="C943" s="25">
        <v>-0.35304591000000002</v>
      </c>
      <c r="D943" s="26">
        <v>-4.7042458000000004E-3</v>
      </c>
      <c r="E943" s="28">
        <f t="shared" si="44"/>
        <v>7.8380652173333336E-4</v>
      </c>
      <c r="F943" s="18">
        <f t="shared" si="42"/>
        <v>3.2791777566160367</v>
      </c>
      <c r="G943" s="12">
        <f t="shared" si="43"/>
        <v>22.60902488836793</v>
      </c>
    </row>
    <row r="944" spans="1:7" x14ac:dyDescent="0.25">
      <c r="A944" s="24">
        <v>93.645508000000007</v>
      </c>
      <c r="B944" s="23">
        <v>-41.245139999999999</v>
      </c>
      <c r="C944" s="25">
        <v>-0.35313681000000002</v>
      </c>
      <c r="D944" s="26">
        <v>-4.7093658000000004E-3</v>
      </c>
      <c r="E944" s="28">
        <f t="shared" si="44"/>
        <v>7.8465985506666672E-4</v>
      </c>
      <c r="F944" s="18">
        <f t="shared" si="42"/>
        <v>3.282183954758628</v>
      </c>
      <c r="G944" s="12">
        <f t="shared" si="43"/>
        <v>22.629751794217448</v>
      </c>
    </row>
    <row r="945" spans="1:7" x14ac:dyDescent="0.25">
      <c r="A945" s="24">
        <v>93.745116999999993</v>
      </c>
      <c r="B945" s="23">
        <v>-41.288597000000003</v>
      </c>
      <c r="C945" s="25">
        <v>-0.35316375</v>
      </c>
      <c r="D945" s="26">
        <v>-4.7170012000000002E-3</v>
      </c>
      <c r="E945" s="28">
        <f t="shared" si="44"/>
        <v>7.859324217333333E-4</v>
      </c>
      <c r="F945" s="18">
        <f t="shared" ref="F945:F1008" si="45" xml:space="preserve"> -B945 / A_4x8_in2</f>
        <v>3.2856421529396007</v>
      </c>
      <c r="G945" s="12">
        <f t="shared" ref="G945:G1008" si="46" xml:space="preserve"> -B945 * kip_to_N / A_4x8_mm2</f>
        <v>22.653595115484425</v>
      </c>
    </row>
    <row r="946" spans="1:7" x14ac:dyDescent="0.25">
      <c r="A946" s="24">
        <v>93.844727000000006</v>
      </c>
      <c r="B946" s="23">
        <v>-41.311141999999997</v>
      </c>
      <c r="C946" s="25">
        <v>-0.35319107999999999</v>
      </c>
      <c r="D946" s="26">
        <v>-4.7181215999999998E-3</v>
      </c>
      <c r="E946" s="28">
        <f t="shared" si="44"/>
        <v>7.8611915506666659E-4</v>
      </c>
      <c r="F946" s="18">
        <f t="shared" si="45"/>
        <v>3.2874362270356037</v>
      </c>
      <c r="G946" s="12">
        <f t="shared" si="46"/>
        <v>22.665964760834168</v>
      </c>
    </row>
    <row r="947" spans="1:7" x14ac:dyDescent="0.25">
      <c r="A947" s="24">
        <v>93.944336000000007</v>
      </c>
      <c r="B947" s="23">
        <v>-41.361324000000003</v>
      </c>
      <c r="C947" s="25">
        <v>-0.35325107</v>
      </c>
      <c r="D947" s="26">
        <v>-4.7284629999999996E-3</v>
      </c>
      <c r="E947" s="28">
        <f t="shared" si="44"/>
        <v>7.8784272173333322E-4</v>
      </c>
      <c r="F947" s="18">
        <f t="shared" si="45"/>
        <v>3.291429583712723</v>
      </c>
      <c r="G947" s="12">
        <f t="shared" si="46"/>
        <v>22.693497852115652</v>
      </c>
    </row>
    <row r="948" spans="1:7" x14ac:dyDescent="0.25">
      <c r="A948" s="24">
        <v>94.043944999999994</v>
      </c>
      <c r="B948" s="23">
        <v>-41.399253999999999</v>
      </c>
      <c r="C948" s="25">
        <v>-0.35327435000000001</v>
      </c>
      <c r="D948" s="26">
        <v>-4.7327606000000001E-3</v>
      </c>
      <c r="E948" s="28">
        <f t="shared" si="44"/>
        <v>7.8855898839999994E-4</v>
      </c>
      <c r="F948" s="18">
        <f t="shared" si="45"/>
        <v>3.2944479572084604</v>
      </c>
      <c r="G948" s="12">
        <f t="shared" si="46"/>
        <v>22.714308703662152</v>
      </c>
    </row>
    <row r="949" spans="1:7" x14ac:dyDescent="0.25">
      <c r="A949" s="24">
        <v>94.143555000000006</v>
      </c>
      <c r="B949" s="23">
        <v>-41.460281000000002</v>
      </c>
      <c r="C949" s="25">
        <v>-0.35330184999999997</v>
      </c>
      <c r="D949" s="26">
        <v>-4.740831E-3</v>
      </c>
      <c r="E949" s="28">
        <f t="shared" si="44"/>
        <v>7.8990405506666663E-4</v>
      </c>
      <c r="F949" s="18">
        <f t="shared" si="45"/>
        <v>3.2993043315644952</v>
      </c>
      <c r="G949" s="12">
        <f t="shared" si="46"/>
        <v>22.74779206346517</v>
      </c>
    </row>
    <row r="950" spans="1:7" x14ac:dyDescent="0.25">
      <c r="A950" s="24">
        <v>94.243163999999993</v>
      </c>
      <c r="B950" s="23">
        <v>-41.519756000000001</v>
      </c>
      <c r="C950" s="25">
        <v>-0.35334771999999998</v>
      </c>
      <c r="D950" s="26">
        <v>-4.7438708000000001E-3</v>
      </c>
      <c r="E950" s="28">
        <f t="shared" si="44"/>
        <v>7.9041068839999994E-4</v>
      </c>
      <c r="F950" s="18">
        <f t="shared" si="45"/>
        <v>3.30403720168469</v>
      </c>
      <c r="G950" s="12">
        <f t="shared" si="46"/>
        <v>22.780423895675241</v>
      </c>
    </row>
    <row r="951" spans="1:7" x14ac:dyDescent="0.25">
      <c r="A951" s="24">
        <v>94.342772999999994</v>
      </c>
      <c r="B951" s="23">
        <v>-41.576920000000001</v>
      </c>
      <c r="C951" s="25">
        <v>-0.35336109999999998</v>
      </c>
      <c r="D951" s="26">
        <v>-4.7501237E-3</v>
      </c>
      <c r="E951" s="28">
        <f t="shared" si="44"/>
        <v>7.9145283839999992E-4</v>
      </c>
      <c r="F951" s="18">
        <f t="shared" si="45"/>
        <v>3.3085861682681426</v>
      </c>
      <c r="G951" s="12">
        <f t="shared" si="46"/>
        <v>22.811787763795575</v>
      </c>
    </row>
    <row r="952" spans="1:7" x14ac:dyDescent="0.25">
      <c r="A952" s="24">
        <v>94.442383000000007</v>
      </c>
      <c r="B952" s="23">
        <v>-41.631149000000001</v>
      </c>
      <c r="C952" s="25">
        <v>-0.35341492000000002</v>
      </c>
      <c r="D952" s="26">
        <v>-4.7564953999999996E-3</v>
      </c>
      <c r="E952" s="28">
        <f t="shared" si="44"/>
        <v>7.9251478839999993E-4</v>
      </c>
      <c r="F952" s="18">
        <f t="shared" si="45"/>
        <v>3.3129015749726078</v>
      </c>
      <c r="G952" s="12">
        <f t="shared" si="46"/>
        <v>22.841541301061994</v>
      </c>
    </row>
    <row r="953" spans="1:7" x14ac:dyDescent="0.25">
      <c r="A953" s="24">
        <v>94.541991999999993</v>
      </c>
      <c r="B953" s="23">
        <v>-41.659298</v>
      </c>
      <c r="C953" s="25">
        <v>-0.35350636000000002</v>
      </c>
      <c r="D953" s="26">
        <v>-4.7606797999999997E-3</v>
      </c>
      <c r="E953" s="28">
        <f t="shared" si="44"/>
        <v>7.9321218839999987E-4</v>
      </c>
      <c r="F953" s="18">
        <f t="shared" si="45"/>
        <v>3.3151416012191546</v>
      </c>
      <c r="G953" s="12">
        <f t="shared" si="46"/>
        <v>22.856985663313047</v>
      </c>
    </row>
    <row r="954" spans="1:7" x14ac:dyDescent="0.25">
      <c r="A954" s="24">
        <v>94.641602000000006</v>
      </c>
      <c r="B954" s="23">
        <v>-41.694510999999999</v>
      </c>
      <c r="C954" s="25">
        <v>-0.35345240999999999</v>
      </c>
      <c r="D954" s="26">
        <v>-4.7671407999999998E-3</v>
      </c>
      <c r="E954" s="28">
        <f t="shared" si="44"/>
        <v>7.9428902173333323E-4</v>
      </c>
      <c r="F954" s="18">
        <f t="shared" si="45"/>
        <v>3.3179437627247022</v>
      </c>
      <c r="G954" s="12">
        <f t="shared" si="46"/>
        <v>22.876305792907218</v>
      </c>
    </row>
    <row r="955" spans="1:7" x14ac:dyDescent="0.25">
      <c r="A955" s="24">
        <v>94.741211000000007</v>
      </c>
      <c r="B955" s="23">
        <v>-41.725250000000003</v>
      </c>
      <c r="C955" s="25">
        <v>-0.35353050000000003</v>
      </c>
      <c r="D955" s="26">
        <v>-4.7712359000000003E-3</v>
      </c>
      <c r="E955" s="28">
        <f t="shared" si="44"/>
        <v>7.9497153840000004E-4</v>
      </c>
      <c r="F955" s="18">
        <f t="shared" si="45"/>
        <v>3.3203898946225534</v>
      </c>
      <c r="G955" s="12">
        <f t="shared" si="46"/>
        <v>22.893171196695459</v>
      </c>
    </row>
    <row r="956" spans="1:7" x14ac:dyDescent="0.25">
      <c r="A956" s="24">
        <v>94.840819999999994</v>
      </c>
      <c r="B956" s="23">
        <v>-41.776558000000001</v>
      </c>
      <c r="C956" s="25">
        <v>-0.35352456999999998</v>
      </c>
      <c r="D956" s="26">
        <v>-4.7775893000000002E-3</v>
      </c>
      <c r="E956" s="28">
        <f t="shared" si="44"/>
        <v>7.9603043839999998E-4</v>
      </c>
      <c r="F956" s="18">
        <f t="shared" si="45"/>
        <v>3.3244728555326328</v>
      </c>
      <c r="G956" s="12">
        <f t="shared" si="46"/>
        <v>22.921322084413568</v>
      </c>
    </row>
    <row r="957" spans="1:7" x14ac:dyDescent="0.25">
      <c r="A957" s="24">
        <v>94.940430000000006</v>
      </c>
      <c r="B957" s="23">
        <v>-41.814720000000001</v>
      </c>
      <c r="C957" s="25">
        <v>-0.35351010999999999</v>
      </c>
      <c r="D957" s="26">
        <v>-4.7818985999999999E-3</v>
      </c>
      <c r="E957" s="28">
        <f t="shared" si="44"/>
        <v>7.9674865506666661E-4</v>
      </c>
      <c r="F957" s="18">
        <f t="shared" si="45"/>
        <v>3.3275096910017692</v>
      </c>
      <c r="G957" s="12">
        <f t="shared" si="46"/>
        <v>22.94226022616726</v>
      </c>
    </row>
    <row r="958" spans="1:7" x14ac:dyDescent="0.25">
      <c r="A958" s="24">
        <v>95.040038999999993</v>
      </c>
      <c r="B958" s="23">
        <v>-41.853938999999997</v>
      </c>
      <c r="C958" s="25">
        <v>-0.35364845</v>
      </c>
      <c r="D958" s="26">
        <v>-4.7890455000000002E-3</v>
      </c>
      <c r="E958" s="28">
        <f t="shared" si="44"/>
        <v>7.9793980506666666E-4</v>
      </c>
      <c r="F958" s="18">
        <f t="shared" si="45"/>
        <v>3.3306306398583292</v>
      </c>
      <c r="G958" s="12">
        <f t="shared" si="46"/>
        <v>22.963778306494234</v>
      </c>
    </row>
    <row r="959" spans="1:7" x14ac:dyDescent="0.25">
      <c r="A959" s="24">
        <v>95.139647999999994</v>
      </c>
      <c r="B959" s="23">
        <v>-41.925933999999998</v>
      </c>
      <c r="C959" s="25">
        <v>-0.35366892999999999</v>
      </c>
      <c r="D959" s="26">
        <v>-4.7963112999999998E-3</v>
      </c>
      <c r="E959" s="28">
        <f t="shared" si="44"/>
        <v>7.9915077173333326E-4</v>
      </c>
      <c r="F959" s="18">
        <f t="shared" si="45"/>
        <v>3.3363598199222797</v>
      </c>
      <c r="G959" s="12">
        <f t="shared" si="46"/>
        <v>23.003279420575183</v>
      </c>
    </row>
    <row r="960" spans="1:7" x14ac:dyDescent="0.25">
      <c r="A960" s="24">
        <v>95.239258000000007</v>
      </c>
      <c r="B960" s="23">
        <v>-41.945278000000002</v>
      </c>
      <c r="C960" s="25">
        <v>-0.35372281</v>
      </c>
      <c r="D960" s="26">
        <v>-4.8004355999999998E-3</v>
      </c>
      <c r="E960" s="28">
        <f t="shared" si="44"/>
        <v>7.9983815506666663E-4</v>
      </c>
      <c r="F960" s="18">
        <f t="shared" si="45"/>
        <v>3.3378991665318649</v>
      </c>
      <c r="G960" s="12">
        <f t="shared" si="46"/>
        <v>23.013892790264496</v>
      </c>
    </row>
    <row r="961" spans="1:7" x14ac:dyDescent="0.25">
      <c r="A961" s="24">
        <v>95.338866999999993</v>
      </c>
      <c r="B961" s="23">
        <v>-42.003250000000001</v>
      </c>
      <c r="C961" s="25">
        <v>-0.35376408999999998</v>
      </c>
      <c r="D961" s="26">
        <v>-4.8061874999999997E-3</v>
      </c>
      <c r="E961" s="28">
        <f t="shared" si="44"/>
        <v>8.0079680506666654E-4</v>
      </c>
      <c r="F961" s="18">
        <f t="shared" si="45"/>
        <v>3.3425124317123265</v>
      </c>
      <c r="G961" s="12">
        <f t="shared" si="46"/>
        <v>23.045699979451257</v>
      </c>
    </row>
    <row r="962" spans="1:7" x14ac:dyDescent="0.25">
      <c r="A962" s="24">
        <v>95.438477000000006</v>
      </c>
      <c r="B962" s="23">
        <v>-42.038719</v>
      </c>
      <c r="C962" s="25">
        <v>-0.35380569000000001</v>
      </c>
      <c r="D962" s="26">
        <v>-4.8130541000000002E-3</v>
      </c>
      <c r="E962" s="28">
        <f t="shared" si="44"/>
        <v>8.0194123839999996E-4</v>
      </c>
      <c r="F962" s="18">
        <f t="shared" si="45"/>
        <v>3.3453349650505899</v>
      </c>
      <c r="G962" s="12">
        <f t="shared" si="46"/>
        <v>23.065160567205087</v>
      </c>
    </row>
    <row r="963" spans="1:7" x14ac:dyDescent="0.25">
      <c r="A963" s="24">
        <v>95.538086000000007</v>
      </c>
      <c r="B963" s="23">
        <v>-42.076701999999997</v>
      </c>
      <c r="C963" s="25">
        <v>-0.35385319999999998</v>
      </c>
      <c r="D963" s="26">
        <v>-4.8187524000000001E-3</v>
      </c>
      <c r="E963" s="28">
        <f t="shared" si="44"/>
        <v>8.028909550666666E-4</v>
      </c>
      <c r="F963" s="18">
        <f t="shared" si="45"/>
        <v>3.3483575561523193</v>
      </c>
      <c r="G963" s="12">
        <f t="shared" si="46"/>
        <v>23.086000497979953</v>
      </c>
    </row>
    <row r="964" spans="1:7" x14ac:dyDescent="0.25">
      <c r="A964" s="24">
        <v>95.637694999999994</v>
      </c>
      <c r="B964" s="23">
        <v>-42.124141999999999</v>
      </c>
      <c r="C964" s="25">
        <v>-0.35389789999999999</v>
      </c>
      <c r="D964" s="26">
        <v>-4.8227579999999999E-3</v>
      </c>
      <c r="E964" s="28">
        <f t="shared" si="44"/>
        <v>8.0355855506666657E-4</v>
      </c>
      <c r="F964" s="18">
        <f t="shared" si="45"/>
        <v>3.3521327114024593</v>
      </c>
      <c r="G964" s="12">
        <f t="shared" si="46"/>
        <v>23.112029150691949</v>
      </c>
    </row>
    <row r="965" spans="1:7" x14ac:dyDescent="0.25">
      <c r="A965" s="24">
        <v>95.737305000000006</v>
      </c>
      <c r="B965" s="23">
        <v>-42.166060999999999</v>
      </c>
      <c r="C965" s="25">
        <v>-0.35391623</v>
      </c>
      <c r="D965" s="26">
        <v>-4.8295050000000004E-3</v>
      </c>
      <c r="E965" s="28">
        <f t="shared" ref="E965:E1028" si="47" xml:space="preserve"> (delta_0 - D965) / L</f>
        <v>8.0468305506666666E-4</v>
      </c>
      <c r="F965" s="18">
        <f t="shared" si="45"/>
        <v>3.3554685194321938</v>
      </c>
      <c r="G965" s="12">
        <f t="shared" si="46"/>
        <v>23.135028625671595</v>
      </c>
    </row>
    <row r="966" spans="1:7" x14ac:dyDescent="0.25">
      <c r="A966" s="24">
        <v>95.836913999999993</v>
      </c>
      <c r="B966" s="23">
        <v>-42.216312000000002</v>
      </c>
      <c r="C966" s="25">
        <v>-0.35383536999999998</v>
      </c>
      <c r="D966" s="26">
        <v>-4.8334388999999997E-3</v>
      </c>
      <c r="E966" s="28">
        <f t="shared" si="47"/>
        <v>8.0533870506666657E-4</v>
      </c>
      <c r="F966" s="18">
        <f t="shared" si="45"/>
        <v>3.3594673669548496</v>
      </c>
      <c r="G966" s="12">
        <f t="shared" si="46"/>
        <v>23.162599574816419</v>
      </c>
    </row>
    <row r="967" spans="1:7" x14ac:dyDescent="0.25">
      <c r="A967" s="24">
        <v>95.936522999999994</v>
      </c>
      <c r="B967" s="23">
        <v>-42.271275000000003</v>
      </c>
      <c r="C967" s="25">
        <v>-0.35402021</v>
      </c>
      <c r="D967" s="26">
        <v>-4.8392801999999997E-3</v>
      </c>
      <c r="E967" s="28">
        <f t="shared" si="47"/>
        <v>8.0631225506666657E-4</v>
      </c>
      <c r="F967" s="18">
        <f t="shared" si="45"/>
        <v>3.3638411835234292</v>
      </c>
      <c r="G967" s="12">
        <f t="shared" si="46"/>
        <v>23.192755831962486</v>
      </c>
    </row>
    <row r="968" spans="1:7" x14ac:dyDescent="0.25">
      <c r="A968" s="24">
        <v>96.036133000000007</v>
      </c>
      <c r="B968" s="23">
        <v>-42.309525000000001</v>
      </c>
      <c r="C968" s="25">
        <v>-0.35397318</v>
      </c>
      <c r="D968" s="26">
        <v>-4.8452169000000002E-3</v>
      </c>
      <c r="E968" s="28">
        <f t="shared" si="47"/>
        <v>8.0730170506666669E-4</v>
      </c>
      <c r="F968" s="18">
        <f t="shared" si="45"/>
        <v>3.3668850218100617</v>
      </c>
      <c r="G968" s="12">
        <f t="shared" si="46"/>
        <v>23.213742256208565</v>
      </c>
    </row>
    <row r="969" spans="1:7" x14ac:dyDescent="0.25">
      <c r="A969" s="24">
        <v>96.135741999999993</v>
      </c>
      <c r="B969" s="23">
        <v>-42.376125000000002</v>
      </c>
      <c r="C969" s="25">
        <v>-0.35388123999999999</v>
      </c>
      <c r="D969" s="26">
        <v>-4.8505692E-3</v>
      </c>
      <c r="E969" s="28">
        <f t="shared" si="47"/>
        <v>8.0819375506666665E-4</v>
      </c>
      <c r="F969" s="18">
        <f t="shared" si="45"/>
        <v>3.3721848814150217</v>
      </c>
      <c r="G969" s="12">
        <f t="shared" si="46"/>
        <v>23.250283324307613</v>
      </c>
    </row>
    <row r="970" spans="1:7" x14ac:dyDescent="0.25">
      <c r="A970" s="24">
        <v>96.235352000000006</v>
      </c>
      <c r="B970" s="23">
        <v>-42.402397000000001</v>
      </c>
      <c r="C970" s="25">
        <v>-0.35411345999999999</v>
      </c>
      <c r="D970" s="26">
        <v>-4.8584429999999996E-3</v>
      </c>
      <c r="E970" s="28">
        <f t="shared" si="47"/>
        <v>8.095060550666666E-4</v>
      </c>
      <c r="F970" s="18">
        <f t="shared" si="45"/>
        <v>3.3742755407474769</v>
      </c>
      <c r="G970" s="12">
        <f t="shared" si="46"/>
        <v>23.264697842942724</v>
      </c>
    </row>
    <row r="971" spans="1:7" x14ac:dyDescent="0.25">
      <c r="A971" s="24">
        <v>96.334961000000007</v>
      </c>
      <c r="B971" s="23">
        <v>-42.425575000000002</v>
      </c>
      <c r="C971" s="25">
        <v>-0.35405415000000001</v>
      </c>
      <c r="D971" s="26">
        <v>-4.8611788000000001E-3</v>
      </c>
      <c r="E971" s="28">
        <f t="shared" si="47"/>
        <v>8.0996202173333335E-4</v>
      </c>
      <c r="F971" s="18">
        <f t="shared" si="45"/>
        <v>3.3761199873829688</v>
      </c>
      <c r="G971" s="12">
        <f t="shared" si="46"/>
        <v>23.277414793038819</v>
      </c>
    </row>
    <row r="972" spans="1:7" x14ac:dyDescent="0.25">
      <c r="A972" s="24">
        <v>96.434569999999994</v>
      </c>
      <c r="B972" s="23">
        <v>-42.466464999999999</v>
      </c>
      <c r="C972" s="25">
        <v>-0.35414403999999999</v>
      </c>
      <c r="D972" s="26">
        <v>-4.8695235000000003E-3</v>
      </c>
      <c r="E972" s="28">
        <f t="shared" si="47"/>
        <v>8.1135280506666665E-4</v>
      </c>
      <c r="F972" s="18">
        <f t="shared" si="45"/>
        <v>3.3793739101944826</v>
      </c>
      <c r="G972" s="12">
        <f t="shared" si="46"/>
        <v>23.299849692056384</v>
      </c>
    </row>
    <row r="973" spans="1:7" x14ac:dyDescent="0.25">
      <c r="A973" s="24">
        <v>96.534180000000006</v>
      </c>
      <c r="B973" s="23">
        <v>-42.507483999999998</v>
      </c>
      <c r="C973" s="25">
        <v>-0.35414090999999998</v>
      </c>
      <c r="D973" s="26">
        <v>-4.8731890999999996E-3</v>
      </c>
      <c r="E973" s="28">
        <f t="shared" si="47"/>
        <v>8.1196373839999985E-4</v>
      </c>
      <c r="F973" s="18">
        <f t="shared" si="45"/>
        <v>3.3826380984998257</v>
      </c>
      <c r="G973" s="12">
        <f t="shared" si="46"/>
        <v>23.322355368818471</v>
      </c>
    </row>
    <row r="974" spans="1:7" x14ac:dyDescent="0.25">
      <c r="A974" s="24">
        <v>96.633788999999993</v>
      </c>
      <c r="B974" s="23">
        <v>-42.552157999999999</v>
      </c>
      <c r="C974" s="25">
        <v>-0.35418655999999998</v>
      </c>
      <c r="D974" s="26">
        <v>-4.8810216000000003E-3</v>
      </c>
      <c r="E974" s="28">
        <f t="shared" si="47"/>
        <v>8.1326915506666668E-4</v>
      </c>
      <c r="F974" s="18">
        <f t="shared" si="45"/>
        <v>3.3861931424636693</v>
      </c>
      <c r="G974" s="12">
        <f t="shared" si="46"/>
        <v>23.346866415008517</v>
      </c>
    </row>
    <row r="975" spans="1:7" x14ac:dyDescent="0.25">
      <c r="A975" s="24">
        <v>96.733397999999994</v>
      </c>
      <c r="B975" s="23">
        <v>-42.591647999999999</v>
      </c>
      <c r="C975" s="25">
        <v>-0.35422719000000003</v>
      </c>
      <c r="D975" s="26">
        <v>-4.8848959000000001E-3</v>
      </c>
      <c r="E975" s="28">
        <f t="shared" si="47"/>
        <v>8.1391487173333331E-4</v>
      </c>
      <c r="F975" s="18">
        <f t="shared" si="45"/>
        <v>3.3893356568150188</v>
      </c>
      <c r="G975" s="12">
        <f t="shared" si="46"/>
        <v>23.368533183465448</v>
      </c>
    </row>
    <row r="976" spans="1:7" x14ac:dyDescent="0.25">
      <c r="A976" s="24">
        <v>96.833008000000007</v>
      </c>
      <c r="B976" s="23">
        <v>-42.648727000000001</v>
      </c>
      <c r="C976" s="25">
        <v>-0.35413088999999998</v>
      </c>
      <c r="D976" s="26">
        <v>-4.8893662000000001E-3</v>
      </c>
      <c r="E976" s="28">
        <f t="shared" si="47"/>
        <v>8.1465992173333334E-4</v>
      </c>
      <c r="F976" s="18">
        <f t="shared" si="45"/>
        <v>3.39387785931339</v>
      </c>
      <c r="G976" s="12">
        <f t="shared" si="46"/>
        <v>23.399850415087457</v>
      </c>
    </row>
    <row r="977" spans="1:7" x14ac:dyDescent="0.25">
      <c r="A977" s="24">
        <v>96.932616999999993</v>
      </c>
      <c r="B977" s="23">
        <v>-42.695701999999997</v>
      </c>
      <c r="C977" s="25">
        <v>-0.35433149000000003</v>
      </c>
      <c r="D977" s="26">
        <v>-4.8992302999999997E-3</v>
      </c>
      <c r="E977" s="28">
        <f t="shared" si="47"/>
        <v>8.1630393839999995E-4</v>
      </c>
      <c r="F977" s="18">
        <f t="shared" si="45"/>
        <v>3.3976160110392608</v>
      </c>
      <c r="G977" s="12">
        <f t="shared" si="46"/>
        <v>23.425623938720381</v>
      </c>
    </row>
    <row r="978" spans="1:7" x14ac:dyDescent="0.25">
      <c r="A978" s="24">
        <v>97.032227000000006</v>
      </c>
      <c r="B978" s="23">
        <v>-42.732109000000001</v>
      </c>
      <c r="C978" s="25">
        <v>-0.35432234000000001</v>
      </c>
      <c r="D978" s="26">
        <v>-4.9019781999999996E-3</v>
      </c>
      <c r="E978" s="28">
        <f t="shared" si="47"/>
        <v>8.1676192173333326E-4</v>
      </c>
      <c r="F978" s="18">
        <f t="shared" si="45"/>
        <v>3.4005131880458346</v>
      </c>
      <c r="G978" s="12">
        <f t="shared" si="46"/>
        <v>23.445599173949844</v>
      </c>
    </row>
    <row r="979" spans="1:7" x14ac:dyDescent="0.25">
      <c r="A979" s="24">
        <v>97.131836000000007</v>
      </c>
      <c r="B979" s="23">
        <v>-42.793255000000002</v>
      </c>
      <c r="C979" s="25">
        <v>-0.3543731</v>
      </c>
      <c r="D979" s="26">
        <v>-4.9096252999999996E-3</v>
      </c>
      <c r="E979" s="28">
        <f t="shared" si="47"/>
        <v>8.1803643839999985E-4</v>
      </c>
      <c r="F979" s="18">
        <f t="shared" si="45"/>
        <v>3.4053790321209831</v>
      </c>
      <c r="G979" s="12">
        <f t="shared" si="46"/>
        <v>23.479147824850514</v>
      </c>
    </row>
    <row r="980" spans="1:7" x14ac:dyDescent="0.25">
      <c r="A980" s="24">
        <v>97.231444999999994</v>
      </c>
      <c r="B980" s="23">
        <v>-42.832630000000002</v>
      </c>
      <c r="C980" s="25">
        <v>-0.35448872999999997</v>
      </c>
      <c r="D980" s="26">
        <v>-4.9147577999999999E-3</v>
      </c>
      <c r="E980" s="28">
        <f t="shared" si="47"/>
        <v>8.1889185506666665E-4</v>
      </c>
      <c r="F980" s="18">
        <f t="shared" si="45"/>
        <v>3.4085123950631049</v>
      </c>
      <c r="G980" s="12">
        <f t="shared" si="46"/>
        <v>23.500751496868535</v>
      </c>
    </row>
    <row r="981" spans="1:7" x14ac:dyDescent="0.25">
      <c r="A981" s="24">
        <v>97.331055000000006</v>
      </c>
      <c r="B981" s="23">
        <v>-42.865124000000002</v>
      </c>
      <c r="C981" s="25">
        <v>-0.35447192</v>
      </c>
      <c r="D981" s="26">
        <v>-4.9218739999999997E-3</v>
      </c>
      <c r="E981" s="28">
        <f t="shared" si="47"/>
        <v>8.2007788839999994E-4</v>
      </c>
      <c r="F981" s="18">
        <f t="shared" si="45"/>
        <v>3.4110981854235187</v>
      </c>
      <c r="G981" s="12">
        <f t="shared" si="46"/>
        <v>23.518579807181005</v>
      </c>
    </row>
    <row r="982" spans="1:7" x14ac:dyDescent="0.25">
      <c r="A982" s="24">
        <v>97.430663999999993</v>
      </c>
      <c r="B982" s="23">
        <v>-42.896754999999999</v>
      </c>
      <c r="C982" s="25">
        <v>-0.35453093000000002</v>
      </c>
      <c r="D982" s="26">
        <v>-4.9252538000000004E-3</v>
      </c>
      <c r="E982" s="28">
        <f t="shared" si="47"/>
        <v>8.2064118840000002E-4</v>
      </c>
      <c r="F982" s="18">
        <f t="shared" si="45"/>
        <v>3.4136153004259886</v>
      </c>
      <c r="G982" s="12">
        <f t="shared" si="46"/>
        <v>23.535934619869309</v>
      </c>
    </row>
    <row r="983" spans="1:7" x14ac:dyDescent="0.25">
      <c r="A983" s="24">
        <v>97.530272999999994</v>
      </c>
      <c r="B983" s="23">
        <v>-42.960594</v>
      </c>
      <c r="C983" s="25">
        <v>-0.35454753</v>
      </c>
      <c r="D983" s="26">
        <v>-4.9295574000000003E-3</v>
      </c>
      <c r="E983" s="28">
        <f t="shared" si="47"/>
        <v>8.2135845506666665E-4</v>
      </c>
      <c r="F983" s="18">
        <f t="shared" si="45"/>
        <v>3.4186954466320101</v>
      </c>
      <c r="G983" s="12">
        <f t="shared" si="46"/>
        <v>23.570960824769838</v>
      </c>
    </row>
    <row r="984" spans="1:7" x14ac:dyDescent="0.25">
      <c r="A984" s="24">
        <v>97.629883000000007</v>
      </c>
      <c r="B984" s="23">
        <v>-43.006450999999998</v>
      </c>
      <c r="C984" s="25">
        <v>-0.35457954000000003</v>
      </c>
      <c r="D984" s="26">
        <v>-4.9378540999999998E-3</v>
      </c>
      <c r="E984" s="28">
        <f t="shared" si="47"/>
        <v>8.2274123839999993E-4</v>
      </c>
      <c r="F984" s="18">
        <f t="shared" si="45"/>
        <v>3.4223446307446928</v>
      </c>
      <c r="G984" s="12">
        <f t="shared" si="46"/>
        <v>23.596120941283626</v>
      </c>
    </row>
    <row r="985" spans="1:7" x14ac:dyDescent="0.25">
      <c r="A985" s="24">
        <v>97.729491999999993</v>
      </c>
      <c r="B985" s="23">
        <v>-43.042324000000001</v>
      </c>
      <c r="C985" s="25">
        <v>-0.35463220000000001</v>
      </c>
      <c r="D985" s="26">
        <v>-4.9435104999999997E-3</v>
      </c>
      <c r="E985" s="28">
        <f t="shared" si="47"/>
        <v>8.236839717333332E-4</v>
      </c>
      <c r="F985" s="18">
        <f t="shared" si="45"/>
        <v>3.4251993133814604</v>
      </c>
      <c r="G985" s="12">
        <f t="shared" si="46"/>
        <v>23.61580318957067</v>
      </c>
    </row>
    <row r="986" spans="1:7" x14ac:dyDescent="0.25">
      <c r="A986" s="24">
        <v>97.829102000000006</v>
      </c>
      <c r="B986" s="23">
        <v>-43.084442000000003</v>
      </c>
      <c r="C986" s="25">
        <v>-0.35466617</v>
      </c>
      <c r="D986" s="26">
        <v>-4.9490067000000004E-3</v>
      </c>
      <c r="E986" s="28">
        <f t="shared" si="47"/>
        <v>8.2460000506666669E-4</v>
      </c>
      <c r="F986" s="18">
        <f t="shared" si="45"/>
        <v>3.4285509573280328</v>
      </c>
      <c r="G986" s="12">
        <f t="shared" si="46"/>
        <v>23.638911848822861</v>
      </c>
    </row>
    <row r="987" spans="1:7" x14ac:dyDescent="0.25">
      <c r="A987" s="24">
        <v>97.928711000000007</v>
      </c>
      <c r="B987" s="23">
        <v>-43.128239000000001</v>
      </c>
      <c r="C987" s="25">
        <v>-0.35469603999999999</v>
      </c>
      <c r="D987" s="26">
        <v>-4.9542338E-3</v>
      </c>
      <c r="E987" s="28">
        <f t="shared" si="47"/>
        <v>8.2547118839999996E-4</v>
      </c>
      <c r="F987" s="18">
        <f t="shared" si="45"/>
        <v>3.4320362118493306</v>
      </c>
      <c r="G987" s="12">
        <f t="shared" si="46"/>
        <v>23.662941716083132</v>
      </c>
    </row>
    <row r="988" spans="1:7" x14ac:dyDescent="0.25">
      <c r="A988" s="24">
        <v>98.028319999999994</v>
      </c>
      <c r="B988" s="23">
        <v>-43.176696999999997</v>
      </c>
      <c r="C988" s="25">
        <v>-0.35468834999999999</v>
      </c>
      <c r="D988" s="26">
        <v>-4.9599502000000004E-3</v>
      </c>
      <c r="E988" s="28">
        <f t="shared" si="47"/>
        <v>8.2642392173333339E-4</v>
      </c>
      <c r="F988" s="18">
        <f t="shared" si="45"/>
        <v>3.4358923769655041</v>
      </c>
      <c r="G988" s="12">
        <f t="shared" si="46"/>
        <v>23.689528909445649</v>
      </c>
    </row>
    <row r="989" spans="1:7" x14ac:dyDescent="0.25">
      <c r="A989" s="24">
        <v>98.127930000000006</v>
      </c>
      <c r="B989" s="23">
        <v>-43.201602999999999</v>
      </c>
      <c r="C989" s="25">
        <v>-0.35478869000000002</v>
      </c>
      <c r="D989" s="26">
        <v>-4.9653262999999996E-3</v>
      </c>
      <c r="E989" s="28">
        <f t="shared" si="47"/>
        <v>8.2731993839999993E-4</v>
      </c>
      <c r="F989" s="18">
        <f t="shared" si="45"/>
        <v>3.4378743334718274</v>
      </c>
      <c r="G989" s="12">
        <f t="shared" si="46"/>
        <v>23.703193952119449</v>
      </c>
    </row>
    <row r="990" spans="1:7" x14ac:dyDescent="0.25">
      <c r="A990" s="24">
        <v>98.227538999999993</v>
      </c>
      <c r="B990" s="23">
        <v>-43.235515999999997</v>
      </c>
      <c r="C990" s="25">
        <v>-0.35476511999999999</v>
      </c>
      <c r="D990" s="26">
        <v>-4.9697248999999999E-3</v>
      </c>
      <c r="E990" s="28">
        <f t="shared" si="47"/>
        <v>8.280530383999999E-4</v>
      </c>
      <c r="F990" s="18">
        <f t="shared" si="45"/>
        <v>3.4405730442643652</v>
      </c>
      <c r="G990" s="12">
        <f t="shared" si="46"/>
        <v>23.721800817621595</v>
      </c>
    </row>
    <row r="991" spans="1:7" x14ac:dyDescent="0.25">
      <c r="A991" s="24">
        <v>98.327147999999994</v>
      </c>
      <c r="B991" s="23">
        <v>-43.284210000000002</v>
      </c>
      <c r="C991" s="25">
        <v>-0.35477959999999997</v>
      </c>
      <c r="D991" s="26">
        <v>-4.9760076000000004E-3</v>
      </c>
      <c r="E991" s="28">
        <f t="shared" si="47"/>
        <v>8.2910015506666669E-4</v>
      </c>
      <c r="F991" s="18">
        <f t="shared" si="45"/>
        <v>3.4444479896638236</v>
      </c>
      <c r="G991" s="12">
        <f t="shared" si="46"/>
        <v>23.748517495850052</v>
      </c>
    </row>
    <row r="992" spans="1:7" x14ac:dyDescent="0.25">
      <c r="A992" s="24">
        <v>98.426758000000007</v>
      </c>
      <c r="B992" s="23">
        <v>-43.337978</v>
      </c>
      <c r="C992" s="25">
        <v>-0.35488328000000002</v>
      </c>
      <c r="D992" s="26">
        <v>-4.9794223000000004E-3</v>
      </c>
      <c r="E992" s="28">
        <f t="shared" si="47"/>
        <v>8.2966927173333332E-4</v>
      </c>
      <c r="F992" s="18">
        <f t="shared" si="45"/>
        <v>3.4487267111539062</v>
      </c>
      <c r="G992" s="12">
        <f t="shared" si="46"/>
        <v>23.778018098696148</v>
      </c>
    </row>
    <row r="993" spans="1:7" x14ac:dyDescent="0.25">
      <c r="A993" s="24">
        <v>98.526366999999993</v>
      </c>
      <c r="B993" s="23">
        <v>-43.408382000000003</v>
      </c>
      <c r="C993" s="25">
        <v>-0.35488427</v>
      </c>
      <c r="D993" s="26">
        <v>-4.9862652000000002E-3</v>
      </c>
      <c r="E993" s="28">
        <f t="shared" si="47"/>
        <v>8.308097550666667E-4</v>
      </c>
      <c r="F993" s="18">
        <f t="shared" si="45"/>
        <v>3.4543292834606274</v>
      </c>
      <c r="G993" s="12">
        <f t="shared" si="46"/>
        <v>23.816646287261396</v>
      </c>
    </row>
    <row r="994" spans="1:7" x14ac:dyDescent="0.25">
      <c r="A994" s="24">
        <v>98.625977000000006</v>
      </c>
      <c r="B994" s="23">
        <v>-43.472850999999999</v>
      </c>
      <c r="C994" s="25">
        <v>-0.35490885</v>
      </c>
      <c r="D994" s="26">
        <v>-4.9935910000000003E-3</v>
      </c>
      <c r="E994" s="28">
        <f t="shared" si="47"/>
        <v>8.3203072173333335E-4</v>
      </c>
      <c r="F994" s="18">
        <f t="shared" si="45"/>
        <v>3.4594595634737226</v>
      </c>
      <c r="G994" s="12">
        <f t="shared" si="46"/>
        <v>23.852018150914216</v>
      </c>
    </row>
    <row r="995" spans="1:7" x14ac:dyDescent="0.25">
      <c r="A995" s="24">
        <v>98.725586000000007</v>
      </c>
      <c r="B995" s="23">
        <v>-43.526069999999997</v>
      </c>
      <c r="C995" s="25">
        <v>-0.35503116000000001</v>
      </c>
      <c r="D995" s="26">
        <v>-4.9994439E-3</v>
      </c>
      <c r="E995" s="28">
        <f t="shared" si="47"/>
        <v>8.3300620506666662E-4</v>
      </c>
      <c r="F995" s="18">
        <f t="shared" si="45"/>
        <v>3.4636945969319264</v>
      </c>
      <c r="G995" s="12">
        <f t="shared" si="46"/>
        <v>23.881217536847593</v>
      </c>
    </row>
    <row r="996" spans="1:7" x14ac:dyDescent="0.25">
      <c r="A996" s="24">
        <v>98.825194999999994</v>
      </c>
      <c r="B996" s="23">
        <v>-43.548557000000002</v>
      </c>
      <c r="C996" s="25">
        <v>-0.35497298999999999</v>
      </c>
      <c r="D996" s="26">
        <v>-5.0023109999999997E-3</v>
      </c>
      <c r="E996" s="28">
        <f t="shared" si="47"/>
        <v>8.3348405506666662E-4</v>
      </c>
      <c r="F996" s="18">
        <f t="shared" si="45"/>
        <v>3.4654840555345805</v>
      </c>
      <c r="G996" s="12">
        <f t="shared" si="46"/>
        <v>23.89355535964555</v>
      </c>
    </row>
    <row r="997" spans="1:7" x14ac:dyDescent="0.25">
      <c r="A997" s="24">
        <v>98.924805000000006</v>
      </c>
      <c r="B997" s="23">
        <v>-43.586295999999997</v>
      </c>
      <c r="C997" s="25">
        <v>-0.35492974999999999</v>
      </c>
      <c r="D997" s="26">
        <v>-5.0098985000000002E-3</v>
      </c>
      <c r="E997" s="28">
        <f t="shared" si="47"/>
        <v>8.3474863840000003E-4</v>
      </c>
      <c r="F997" s="18">
        <f t="shared" si="45"/>
        <v>3.4684872297332525</v>
      </c>
      <c r="G997" s="12">
        <f t="shared" si="46"/>
        <v>23.914261416236986</v>
      </c>
    </row>
    <row r="998" spans="1:7" x14ac:dyDescent="0.25">
      <c r="A998" s="24">
        <v>99.024413999999993</v>
      </c>
      <c r="B998" s="23">
        <v>-43.623375000000003</v>
      </c>
      <c r="C998" s="25">
        <v>-0.35516709000000002</v>
      </c>
      <c r="D998" s="26">
        <v>-5.0159004000000004E-3</v>
      </c>
      <c r="E998" s="28">
        <f t="shared" si="47"/>
        <v>8.3574895506666668E-4</v>
      </c>
      <c r="F998" s="18">
        <f t="shared" si="45"/>
        <v>3.4714378828007053</v>
      </c>
      <c r="G998" s="12">
        <f t="shared" si="46"/>
        <v>23.934605354135559</v>
      </c>
    </row>
    <row r="999" spans="1:7" x14ac:dyDescent="0.25">
      <c r="A999" s="24">
        <v>99.124022999999994</v>
      </c>
      <c r="B999" s="23">
        <v>-43.673110999999999</v>
      </c>
      <c r="C999" s="25">
        <v>-0.35515469</v>
      </c>
      <c r="D999" s="26">
        <v>-5.0208060999999997E-3</v>
      </c>
      <c r="E999" s="28">
        <f t="shared" si="47"/>
        <v>8.3656657173333327E-4</v>
      </c>
      <c r="F999" s="18">
        <f t="shared" si="45"/>
        <v>3.4753957479255142</v>
      </c>
      <c r="G999" s="12">
        <f t="shared" si="46"/>
        <v>23.961893740967003</v>
      </c>
    </row>
    <row r="1000" spans="1:7" x14ac:dyDescent="0.25">
      <c r="A1000" s="24">
        <v>99.223633000000007</v>
      </c>
      <c r="B1000" s="23">
        <v>-43.703445000000002</v>
      </c>
      <c r="C1000" s="25">
        <v>-0.35504871999999998</v>
      </c>
      <c r="D1000" s="26">
        <v>-5.0271661E-3</v>
      </c>
      <c r="E1000" s="28">
        <f t="shared" si="47"/>
        <v>8.3762657173333326E-4</v>
      </c>
      <c r="F1000" s="18">
        <f t="shared" si="45"/>
        <v>3.477809650947389</v>
      </c>
      <c r="G1000" s="12">
        <f t="shared" si="46"/>
        <v>23.978536935557347</v>
      </c>
    </row>
    <row r="1001" spans="1:7" x14ac:dyDescent="0.25">
      <c r="A1001" s="24">
        <v>99.323241999999993</v>
      </c>
      <c r="B1001" s="23">
        <v>-43.753619999999998</v>
      </c>
      <c r="C1001" s="25">
        <v>-0.35519986999999997</v>
      </c>
      <c r="D1001" s="26">
        <v>-5.0324829999999999E-3</v>
      </c>
      <c r="E1001" s="28">
        <f t="shared" si="47"/>
        <v>8.3851272173333328E-4</v>
      </c>
      <c r="F1001" s="18">
        <f t="shared" si="45"/>
        <v>3.4818024505822067</v>
      </c>
      <c r="G1001" s="12">
        <f t="shared" si="46"/>
        <v>24.006066186186018</v>
      </c>
    </row>
    <row r="1002" spans="1:7" x14ac:dyDescent="0.25">
      <c r="A1002" s="24">
        <v>99.422852000000006</v>
      </c>
      <c r="B1002" s="23">
        <v>-43.798457999999997</v>
      </c>
      <c r="C1002" s="25">
        <v>-0.35519796999999997</v>
      </c>
      <c r="D1002" s="26">
        <v>-5.0359102999999999E-3</v>
      </c>
      <c r="E1002" s="28">
        <f t="shared" si="47"/>
        <v>8.3908393839999997E-4</v>
      </c>
      <c r="F1002" s="18">
        <f t="shared" si="45"/>
        <v>3.4853705452513837</v>
      </c>
      <c r="G1002" s="12">
        <f t="shared" si="46"/>
        <v>24.030667213384596</v>
      </c>
    </row>
    <row r="1003" spans="1:7" x14ac:dyDescent="0.25">
      <c r="A1003" s="24">
        <v>99.522461000000007</v>
      </c>
      <c r="B1003" s="23">
        <v>-43.835555999999997</v>
      </c>
      <c r="C1003" s="25">
        <v>-0.35525491999999997</v>
      </c>
      <c r="D1003" s="26">
        <v>-5.0421505999999998E-3</v>
      </c>
      <c r="E1003" s="28">
        <f t="shared" si="47"/>
        <v>8.4012398839999989E-4</v>
      </c>
      <c r="F1003" s="18">
        <f t="shared" si="45"/>
        <v>3.4883227102907957</v>
      </c>
      <c r="G1003" s="12">
        <f t="shared" si="46"/>
        <v>24.051021575912202</v>
      </c>
    </row>
    <row r="1004" spans="1:7" x14ac:dyDescent="0.25">
      <c r="A1004" s="24">
        <v>99.622069999999994</v>
      </c>
      <c r="B1004" s="23">
        <v>-43.889285999999998</v>
      </c>
      <c r="C1004" s="25">
        <v>-0.35525795999999998</v>
      </c>
      <c r="D1004" s="26">
        <v>-5.0477474000000001E-3</v>
      </c>
      <c r="E1004" s="28">
        <f t="shared" si="47"/>
        <v>8.4105678839999998E-4</v>
      </c>
      <c r="F1004" s="18">
        <f t="shared" si="45"/>
        <v>3.4925984078369594</v>
      </c>
      <c r="G1004" s="12">
        <f t="shared" si="46"/>
        <v>24.080501329500223</v>
      </c>
    </row>
    <row r="1005" spans="1:7" x14ac:dyDescent="0.25">
      <c r="A1005" s="24">
        <v>99.721680000000006</v>
      </c>
      <c r="B1005" s="23">
        <v>-43.931685999999999</v>
      </c>
      <c r="C1005" s="25">
        <v>-0.35524191999999999</v>
      </c>
      <c r="D1005" s="26">
        <v>-5.0549297999999999E-3</v>
      </c>
      <c r="E1005" s="28">
        <f t="shared" si="47"/>
        <v>8.4225385506666662E-4</v>
      </c>
      <c r="F1005" s="18">
        <f t="shared" si="45"/>
        <v>3.4959724926305076</v>
      </c>
      <c r="G1005" s="12">
        <f t="shared" si="46"/>
        <v>24.103764712193911</v>
      </c>
    </row>
    <row r="1006" spans="1:7" x14ac:dyDescent="0.25">
      <c r="A1006" s="24">
        <v>99.821288999999993</v>
      </c>
      <c r="B1006" s="23">
        <v>-43.972115000000002</v>
      </c>
      <c r="C1006" s="25">
        <v>-0.35530102000000002</v>
      </c>
      <c r="D1006" s="26">
        <v>-5.0606219999999999E-3</v>
      </c>
      <c r="E1006" s="28">
        <f t="shared" si="47"/>
        <v>8.432025550666666E-4</v>
      </c>
      <c r="F1006" s="18">
        <f t="shared" si="45"/>
        <v>3.4991897302276391</v>
      </c>
      <c r="G1006" s="12">
        <f t="shared" si="46"/>
        <v>24.125946676791159</v>
      </c>
    </row>
    <row r="1007" spans="1:7" x14ac:dyDescent="0.25">
      <c r="A1007" s="24">
        <v>99.920897999999994</v>
      </c>
      <c r="B1007" s="23">
        <v>-44.022292999999998</v>
      </c>
      <c r="C1007" s="25">
        <v>-0.35538572000000002</v>
      </c>
      <c r="D1007" s="26">
        <v>-5.0689610999999999E-3</v>
      </c>
      <c r="E1007" s="28">
        <f t="shared" si="47"/>
        <v>8.4459240506666664E-4</v>
      </c>
      <c r="F1007" s="18">
        <f t="shared" si="45"/>
        <v>3.5031827685948711</v>
      </c>
      <c r="G1007" s="12">
        <f t="shared" si="46"/>
        <v>24.153477573413891</v>
      </c>
    </row>
    <row r="1008" spans="1:7" x14ac:dyDescent="0.25">
      <c r="A1008" s="24">
        <v>100.02051</v>
      </c>
      <c r="B1008" s="23">
        <v>-44.068061999999998</v>
      </c>
      <c r="C1008" s="25">
        <v>-0.35543617999999999</v>
      </c>
      <c r="D1008" s="26">
        <v>-5.0731389999999999E-3</v>
      </c>
      <c r="E1008" s="28">
        <f t="shared" si="47"/>
        <v>8.4528872173333328E-4</v>
      </c>
      <c r="F1008" s="18">
        <f t="shared" si="45"/>
        <v>3.5068249498900577</v>
      </c>
      <c r="G1008" s="12">
        <f t="shared" si="46"/>
        <v>24.178589407435293</v>
      </c>
    </row>
    <row r="1009" spans="1:7" x14ac:dyDescent="0.25">
      <c r="A1009" s="24">
        <v>100.12012</v>
      </c>
      <c r="B1009" s="23">
        <v>-44.102898000000003</v>
      </c>
      <c r="C1009" s="25">
        <v>-0.35543629999999998</v>
      </c>
      <c r="D1009" s="26">
        <v>-5.0768703000000004E-3</v>
      </c>
      <c r="E1009" s="28">
        <f t="shared" si="47"/>
        <v>8.4591060506666665E-4</v>
      </c>
      <c r="F1009" s="18">
        <f t="shared" ref="F1009:F1072" si="48" xml:space="preserve"> -B1009 / A_4x8_in2</f>
        <v>3.5095971106888326</v>
      </c>
      <c r="G1009" s="12">
        <f t="shared" ref="G1009:G1072" si="49" xml:space="preserve"> -B1009 * kip_to_N / A_4x8_mm2</f>
        <v>24.197702690442785</v>
      </c>
    </row>
    <row r="1010" spans="1:7" x14ac:dyDescent="0.25">
      <c r="A1010" s="24">
        <v>100.21973</v>
      </c>
      <c r="B1010" s="23">
        <v>-44.143523999999999</v>
      </c>
      <c r="C1010" s="25">
        <v>-0.3554467</v>
      </c>
      <c r="D1010" s="26">
        <v>-5.082217E-3</v>
      </c>
      <c r="E1010" s="28">
        <f t="shared" si="47"/>
        <v>8.4680172173333325E-4</v>
      </c>
      <c r="F1010" s="18">
        <f t="shared" si="48"/>
        <v>3.5128300250478581</v>
      </c>
      <c r="G1010" s="12">
        <f t="shared" si="49"/>
        <v>24.219992741983202</v>
      </c>
    </row>
    <row r="1011" spans="1:7" x14ac:dyDescent="0.25">
      <c r="A1011" s="24">
        <v>100.31934</v>
      </c>
      <c r="B1011" s="23">
        <v>-44.195332000000001</v>
      </c>
      <c r="C1011" s="25">
        <v>-0.35553759000000001</v>
      </c>
      <c r="D1011" s="26">
        <v>-5.0881058000000002E-3</v>
      </c>
      <c r="E1011" s="28">
        <f t="shared" si="47"/>
        <v>8.4778318839999998E-4</v>
      </c>
      <c r="F1011" s="18">
        <f t="shared" si="48"/>
        <v>3.5169527746937108</v>
      </c>
      <c r="G1011" s="12">
        <f t="shared" si="49"/>
        <v>24.248417962044396</v>
      </c>
    </row>
    <row r="1012" spans="1:7" x14ac:dyDescent="0.25">
      <c r="A1012" s="24">
        <v>100.41895</v>
      </c>
      <c r="B1012" s="23">
        <v>-44.240806999999997</v>
      </c>
      <c r="C1012" s="25">
        <v>-0.35549667000000001</v>
      </c>
      <c r="D1012" s="26">
        <v>-5.0949547000000003E-3</v>
      </c>
      <c r="E1012" s="28">
        <f t="shared" si="47"/>
        <v>8.4892467173333338E-4</v>
      </c>
      <c r="F1012" s="18">
        <f t="shared" si="48"/>
        <v>3.5205715602122623</v>
      </c>
      <c r="G1012" s="12">
        <f t="shared" si="49"/>
        <v>24.273368488648064</v>
      </c>
    </row>
    <row r="1013" spans="1:7" x14ac:dyDescent="0.25">
      <c r="A1013" s="24">
        <v>100.51855</v>
      </c>
      <c r="B1013" s="23">
        <v>-44.296371000000001</v>
      </c>
      <c r="C1013" s="25">
        <v>-0.35551417000000002</v>
      </c>
      <c r="D1013" s="26">
        <v>-5.1020713999999998E-3</v>
      </c>
      <c r="E1013" s="28">
        <f t="shared" si="47"/>
        <v>8.5011078839999997E-4</v>
      </c>
      <c r="F1013" s="18">
        <f t="shared" si="48"/>
        <v>3.5249932028412418</v>
      </c>
      <c r="G1013" s="12">
        <f t="shared" si="49"/>
        <v>24.303854493270524</v>
      </c>
    </row>
    <row r="1014" spans="1:7" x14ac:dyDescent="0.25">
      <c r="A1014" s="24">
        <v>100.61816</v>
      </c>
      <c r="B1014" s="23">
        <v>-44.303913000000001</v>
      </c>
      <c r="C1014" s="25">
        <v>-0.35559231000000002</v>
      </c>
      <c r="D1014" s="26">
        <v>-5.1030846999999997E-3</v>
      </c>
      <c r="E1014" s="28">
        <f t="shared" si="47"/>
        <v>8.5027967173333325E-4</v>
      </c>
      <c r="F1014" s="18">
        <f t="shared" si="48"/>
        <v>3.5255933761316411</v>
      </c>
      <c r="G1014" s="12">
        <f t="shared" si="49"/>
        <v>24.307992522333635</v>
      </c>
    </row>
    <row r="1015" spans="1:7" x14ac:dyDescent="0.25">
      <c r="A1015" s="24">
        <v>100.71777</v>
      </c>
      <c r="B1015" s="23">
        <v>-44.348712999999996</v>
      </c>
      <c r="C1015" s="25">
        <v>-0.35566010999999997</v>
      </c>
      <c r="D1015" s="26">
        <v>-5.1122991999999999E-3</v>
      </c>
      <c r="E1015" s="28">
        <f t="shared" si="47"/>
        <v>8.5181542173333328E-4</v>
      </c>
      <c r="F1015" s="18">
        <f t="shared" si="48"/>
        <v>3.5291584468568993</v>
      </c>
      <c r="G1015" s="12">
        <f t="shared" si="49"/>
        <v>24.332572700274131</v>
      </c>
    </row>
    <row r="1016" spans="1:7" x14ac:dyDescent="0.25">
      <c r="A1016" s="24">
        <v>100.81738</v>
      </c>
      <c r="B1016" s="23">
        <v>-44.399616000000002</v>
      </c>
      <c r="C1016" s="25">
        <v>-0.35574207000000002</v>
      </c>
      <c r="D1016" s="26">
        <v>-5.1169726000000002E-3</v>
      </c>
      <c r="E1016" s="28">
        <f t="shared" si="47"/>
        <v>8.5259432173333336E-4</v>
      </c>
      <c r="F1016" s="18">
        <f t="shared" si="48"/>
        <v>3.5332091788910032</v>
      </c>
      <c r="G1016" s="12">
        <f t="shared" si="49"/>
        <v>24.360501378794346</v>
      </c>
    </row>
    <row r="1017" spans="1:7" x14ac:dyDescent="0.25">
      <c r="A1017" s="24">
        <v>100.91699</v>
      </c>
      <c r="B1017" s="23">
        <v>-44.418869000000001</v>
      </c>
      <c r="C1017" s="25">
        <v>-0.35572577</v>
      </c>
      <c r="D1017" s="26">
        <v>-5.1204887999999997E-3</v>
      </c>
      <c r="E1017" s="28">
        <f t="shared" si="47"/>
        <v>8.5318035506666654E-4</v>
      </c>
      <c r="F1017" s="18">
        <f t="shared" si="48"/>
        <v>3.5347412839506771</v>
      </c>
      <c r="G1017" s="12">
        <f t="shared" si="49"/>
        <v>24.371064819997212</v>
      </c>
    </row>
    <row r="1018" spans="1:7" x14ac:dyDescent="0.25">
      <c r="A1018" s="24">
        <v>101.0166</v>
      </c>
      <c r="B1018" s="23">
        <v>-44.458916000000002</v>
      </c>
      <c r="C1018" s="25">
        <v>-0.35578087000000003</v>
      </c>
      <c r="D1018" s="26">
        <v>-5.1273252000000004E-3</v>
      </c>
      <c r="E1018" s="28">
        <f t="shared" si="47"/>
        <v>8.5431975506666672E-4</v>
      </c>
      <c r="F1018" s="18">
        <f t="shared" si="48"/>
        <v>3.5379281229536779</v>
      </c>
      <c r="G1018" s="12">
        <f t="shared" si="49"/>
        <v>24.393037194684343</v>
      </c>
    </row>
    <row r="1019" spans="1:7" x14ac:dyDescent="0.25">
      <c r="A1019" s="24">
        <v>101.11621</v>
      </c>
      <c r="B1019" s="23">
        <v>-44.527858999999999</v>
      </c>
      <c r="C1019" s="25">
        <v>-0.35583153000000001</v>
      </c>
      <c r="D1019" s="26">
        <v>-5.1357597E-3</v>
      </c>
      <c r="E1019" s="28">
        <f t="shared" si="47"/>
        <v>8.5572550506666665E-4</v>
      </c>
      <c r="F1019" s="18">
        <f t="shared" si="48"/>
        <v>3.5434144325744699</v>
      </c>
      <c r="G1019" s="12">
        <f t="shared" si="49"/>
        <v>24.430863784143089</v>
      </c>
    </row>
    <row r="1020" spans="1:7" x14ac:dyDescent="0.25">
      <c r="A1020" s="24">
        <v>101.21581999999999</v>
      </c>
      <c r="B1020" s="23">
        <v>-44.567534999999999</v>
      </c>
      <c r="C1020" s="25">
        <v>-0.35580086999999999</v>
      </c>
      <c r="D1020" s="26">
        <v>-5.1395507000000003E-3</v>
      </c>
      <c r="E1020" s="28">
        <f t="shared" si="47"/>
        <v>8.5635733840000005E-4</v>
      </c>
      <c r="F1020" s="18">
        <f t="shared" si="48"/>
        <v>3.546571748335527</v>
      </c>
      <c r="G1020" s="12">
        <f t="shared" si="49"/>
        <v>24.452632604231649</v>
      </c>
    </row>
    <row r="1021" spans="1:7" x14ac:dyDescent="0.25">
      <c r="A1021" s="24">
        <v>101.31543000000001</v>
      </c>
      <c r="B1021" s="23">
        <v>-44.624374000000003</v>
      </c>
      <c r="C1021" s="25">
        <v>-0.35588962000000002</v>
      </c>
      <c r="D1021" s="26">
        <v>-5.1465835000000003E-3</v>
      </c>
      <c r="E1021" s="28">
        <f t="shared" si="47"/>
        <v>8.5752947173333338E-4</v>
      </c>
      <c r="F1021" s="18">
        <f t="shared" si="48"/>
        <v>3.5510948522407273</v>
      </c>
      <c r="G1021" s="12">
        <f t="shared" si="49"/>
        <v>24.483818156328979</v>
      </c>
    </row>
    <row r="1022" spans="1:7" x14ac:dyDescent="0.25">
      <c r="A1022" s="24">
        <v>101.41504</v>
      </c>
      <c r="B1022" s="23">
        <v>-44.654986999999998</v>
      </c>
      <c r="C1022" s="25">
        <v>-0.35580567000000002</v>
      </c>
      <c r="D1022" s="26">
        <v>-5.1520969999999996E-3</v>
      </c>
      <c r="E1022" s="28">
        <f t="shared" si="47"/>
        <v>8.5844838839999992E-4</v>
      </c>
      <c r="F1022" s="18">
        <f t="shared" si="48"/>
        <v>3.5535309573771632</v>
      </c>
      <c r="G1022" s="12">
        <f t="shared" si="49"/>
        <v>24.500614428366756</v>
      </c>
    </row>
    <row r="1023" spans="1:7" x14ac:dyDescent="0.25">
      <c r="A1023" s="24">
        <v>101.51465</v>
      </c>
      <c r="B1023" s="23">
        <v>-44.707985000000001</v>
      </c>
      <c r="C1023" s="25">
        <v>-0.35588335999999998</v>
      </c>
      <c r="D1023" s="26">
        <v>-5.1549166E-3</v>
      </c>
      <c r="E1023" s="28">
        <f t="shared" si="47"/>
        <v>8.589183217333333E-4</v>
      </c>
      <c r="F1023" s="18">
        <f t="shared" si="48"/>
        <v>3.5577484042141552</v>
      </c>
      <c r="G1023" s="12">
        <f t="shared" si="49"/>
        <v>24.529692559404499</v>
      </c>
    </row>
    <row r="1024" spans="1:7" x14ac:dyDescent="0.25">
      <c r="A1024" s="24">
        <v>101.61426</v>
      </c>
      <c r="B1024" s="23">
        <v>-44.745891999999998</v>
      </c>
      <c r="C1024" s="25">
        <v>-0.35593331</v>
      </c>
      <c r="D1024" s="26">
        <v>-5.1607639000000004E-3</v>
      </c>
      <c r="E1024" s="28">
        <f t="shared" si="47"/>
        <v>8.5989287173333332E-4</v>
      </c>
      <c r="F1024" s="18">
        <f t="shared" si="48"/>
        <v>3.5607649474280474</v>
      </c>
      <c r="G1024" s="12">
        <f t="shared" si="49"/>
        <v>24.550490791663215</v>
      </c>
    </row>
    <row r="1025" spans="1:7" x14ac:dyDescent="0.25">
      <c r="A1025" s="24">
        <v>101.71387</v>
      </c>
      <c r="B1025" s="23">
        <v>-44.784843000000002</v>
      </c>
      <c r="C1025" s="25">
        <v>-0.355964</v>
      </c>
      <c r="D1025" s="26">
        <v>-5.1656454000000001E-3</v>
      </c>
      <c r="E1025" s="28">
        <f t="shared" si="47"/>
        <v>8.6070645506666668E-4</v>
      </c>
      <c r="F1025" s="18">
        <f t="shared" si="48"/>
        <v>3.563864569522234</v>
      </c>
      <c r="G1025" s="12">
        <f t="shared" si="49"/>
        <v>24.571861829854303</v>
      </c>
    </row>
    <row r="1026" spans="1:7" x14ac:dyDescent="0.25">
      <c r="A1026" s="24">
        <v>101.81348</v>
      </c>
      <c r="B1026" s="23">
        <v>-44.831921000000001</v>
      </c>
      <c r="C1026" s="25">
        <v>-0.35600966000000001</v>
      </c>
      <c r="D1026" s="26">
        <v>-5.1722974000000003E-3</v>
      </c>
      <c r="E1026" s="28">
        <f t="shared" si="47"/>
        <v>8.6181512173333331E-4</v>
      </c>
      <c r="F1026" s="18">
        <f t="shared" si="48"/>
        <v>3.567610917727674</v>
      </c>
      <c r="G1026" s="12">
        <f t="shared" si="49"/>
        <v>24.597691865949901</v>
      </c>
    </row>
    <row r="1027" spans="1:7" x14ac:dyDescent="0.25">
      <c r="A1027" s="24">
        <v>101.91309</v>
      </c>
      <c r="B1027" s="23">
        <v>-44.869801000000002</v>
      </c>
      <c r="C1027" s="25">
        <v>-0.35600808</v>
      </c>
      <c r="D1027" s="26">
        <v>-5.1795575000000002E-3</v>
      </c>
      <c r="E1027" s="28">
        <f t="shared" si="47"/>
        <v>8.6302513840000002E-4</v>
      </c>
      <c r="F1027" s="18">
        <f t="shared" si="48"/>
        <v>3.5706253123498346</v>
      </c>
      <c r="G1027" s="12">
        <f t="shared" si="49"/>
        <v>24.618475284262097</v>
      </c>
    </row>
    <row r="1028" spans="1:7" x14ac:dyDescent="0.25">
      <c r="A1028" s="24">
        <v>102.0127</v>
      </c>
      <c r="B1028" s="23">
        <v>-44.929436000000003</v>
      </c>
      <c r="C1028" s="25">
        <v>-0.35606122000000001</v>
      </c>
      <c r="D1028" s="26">
        <v>-5.1818042999999996E-3</v>
      </c>
      <c r="E1028" s="28">
        <f t="shared" si="47"/>
        <v>8.6339960506666652E-4</v>
      </c>
      <c r="F1028" s="18">
        <f t="shared" si="48"/>
        <v>3.5753709148654771</v>
      </c>
      <c r="G1028" s="12">
        <f t="shared" si="49"/>
        <v>24.65119490282196</v>
      </c>
    </row>
    <row r="1029" spans="1:7" x14ac:dyDescent="0.25">
      <c r="A1029" s="24">
        <v>102.1123</v>
      </c>
      <c r="B1029" s="23">
        <v>-44.961669999999998</v>
      </c>
      <c r="C1029" s="25">
        <v>-0.35610240999999998</v>
      </c>
      <c r="D1029" s="26">
        <v>-5.1896119999999997E-3</v>
      </c>
      <c r="E1029" s="28">
        <f t="shared" ref="E1029:E1092" si="50" xml:space="preserve"> (delta_0 - D1029) / L</f>
        <v>8.6470088839999987E-4</v>
      </c>
      <c r="F1029" s="18">
        <f t="shared" si="48"/>
        <v>3.5779360150832891</v>
      </c>
      <c r="G1029" s="12">
        <f t="shared" si="49"/>
        <v>24.668880560316023</v>
      </c>
    </row>
    <row r="1030" spans="1:7" x14ac:dyDescent="0.25">
      <c r="A1030" s="24">
        <v>102.21191</v>
      </c>
      <c r="B1030" s="23">
        <v>-45.009726999999998</v>
      </c>
      <c r="C1030" s="25">
        <v>-0.35618430000000001</v>
      </c>
      <c r="D1030" s="26">
        <v>-5.1964250999999998E-3</v>
      </c>
      <c r="E1030" s="28">
        <f t="shared" si="50"/>
        <v>8.6583640506666655E-4</v>
      </c>
      <c r="F1030" s="18">
        <f t="shared" si="48"/>
        <v>3.5817602696333726</v>
      </c>
      <c r="G1030" s="12">
        <f t="shared" si="49"/>
        <v>24.69524773913939</v>
      </c>
    </row>
    <row r="1031" spans="1:7" x14ac:dyDescent="0.25">
      <c r="A1031" s="24">
        <v>102.31152</v>
      </c>
      <c r="B1031" s="23">
        <v>-45.052143000000001</v>
      </c>
      <c r="C1031" s="25">
        <v>-0.35618435999999998</v>
      </c>
      <c r="D1031" s="26">
        <v>-5.2023855999999997E-3</v>
      </c>
      <c r="E1031" s="28">
        <f t="shared" si="50"/>
        <v>8.6682982173333324E-4</v>
      </c>
      <c r="F1031" s="18">
        <f t="shared" si="48"/>
        <v>3.5851356276664657</v>
      </c>
      <c r="G1031" s="12">
        <f t="shared" si="49"/>
        <v>24.71851990046806</v>
      </c>
    </row>
    <row r="1032" spans="1:7" x14ac:dyDescent="0.25">
      <c r="A1032" s="24">
        <v>102.41113</v>
      </c>
      <c r="B1032" s="23">
        <v>-45.089179999999999</v>
      </c>
      <c r="C1032" s="25">
        <v>-0.35620877000000001</v>
      </c>
      <c r="D1032" s="26">
        <v>-5.2071479000000004E-3</v>
      </c>
      <c r="E1032" s="28">
        <f t="shared" si="50"/>
        <v>8.6762353840000002E-4</v>
      </c>
      <c r="F1032" s="18">
        <f t="shared" si="48"/>
        <v>3.5880829384801127</v>
      </c>
      <c r="G1032" s="12">
        <f t="shared" si="49"/>
        <v>24.738840794449807</v>
      </c>
    </row>
    <row r="1033" spans="1:7" x14ac:dyDescent="0.25">
      <c r="A1033" s="24">
        <v>102.51074</v>
      </c>
      <c r="B1033" s="23">
        <v>-45.13147</v>
      </c>
      <c r="C1033" s="25">
        <v>-0.35627114999999998</v>
      </c>
      <c r="D1033" s="26">
        <v>-5.2125662999999997E-3</v>
      </c>
      <c r="E1033" s="28">
        <f t="shared" si="50"/>
        <v>8.6852660506666658E-4</v>
      </c>
      <c r="F1033" s="18">
        <f t="shared" si="48"/>
        <v>3.5914482697517909</v>
      </c>
      <c r="G1033" s="12">
        <f t="shared" si="49"/>
        <v>24.762043824028019</v>
      </c>
    </row>
    <row r="1034" spans="1:7" x14ac:dyDescent="0.25">
      <c r="A1034" s="24">
        <v>102.61035</v>
      </c>
      <c r="B1034" s="23">
        <v>-45.165073</v>
      </c>
      <c r="C1034" s="25">
        <v>-0.35635632</v>
      </c>
      <c r="D1034" s="26">
        <v>-5.2216854000000004E-3</v>
      </c>
      <c r="E1034" s="28">
        <f t="shared" si="50"/>
        <v>8.7004645506666672E-4</v>
      </c>
      <c r="F1034" s="18">
        <f t="shared" si="48"/>
        <v>3.5941223115281495</v>
      </c>
      <c r="G1034" s="12">
        <f t="shared" si="49"/>
        <v>24.780480603477457</v>
      </c>
    </row>
    <row r="1035" spans="1:7" x14ac:dyDescent="0.25">
      <c r="A1035" s="24">
        <v>102.70996</v>
      </c>
      <c r="B1035" s="23">
        <v>-45.232940999999997</v>
      </c>
      <c r="C1035" s="25">
        <v>-0.35635244999999999</v>
      </c>
      <c r="D1035" s="26">
        <v>-5.2252141999999998E-3</v>
      </c>
      <c r="E1035" s="28">
        <f t="shared" si="50"/>
        <v>8.7063458839999996E-4</v>
      </c>
      <c r="F1035" s="18">
        <f t="shared" si="48"/>
        <v>3.5995230753670295</v>
      </c>
      <c r="G1035" s="12">
        <f t="shared" si="49"/>
        <v>24.817717378398569</v>
      </c>
    </row>
    <row r="1036" spans="1:7" x14ac:dyDescent="0.25">
      <c r="A1036" s="24">
        <v>102.80956999999999</v>
      </c>
      <c r="B1036" s="23">
        <v>-45.276653000000003</v>
      </c>
      <c r="C1036" s="25">
        <v>-0.35637029999999997</v>
      </c>
      <c r="D1036" s="26">
        <v>-5.2290586999999998E-3</v>
      </c>
      <c r="E1036" s="28">
        <f t="shared" si="50"/>
        <v>8.7127533839999988E-4</v>
      </c>
      <c r="F1036" s="18">
        <f t="shared" si="48"/>
        <v>3.6030015658032464</v>
      </c>
      <c r="G1036" s="12">
        <f t="shared" si="49"/>
        <v>24.841700609160522</v>
      </c>
    </row>
    <row r="1037" spans="1:7" x14ac:dyDescent="0.25">
      <c r="A1037" s="24">
        <v>102.90918000000001</v>
      </c>
      <c r="B1037" s="23">
        <v>-45.333995999999999</v>
      </c>
      <c r="C1037" s="25">
        <v>-0.35636538000000001</v>
      </c>
      <c r="D1037" s="26">
        <v>-5.2362051999999999E-3</v>
      </c>
      <c r="E1037" s="28">
        <f t="shared" si="50"/>
        <v>8.7246642173333328E-4</v>
      </c>
      <c r="F1037" s="18">
        <f t="shared" si="48"/>
        <v>3.6075647767541055</v>
      </c>
      <c r="G1037" s="12">
        <f t="shared" si="49"/>
        <v>24.873162688259676</v>
      </c>
    </row>
    <row r="1038" spans="1:7" x14ac:dyDescent="0.25">
      <c r="A1038" s="24">
        <v>103.00879</v>
      </c>
      <c r="B1038" s="23">
        <v>-45.389831999999998</v>
      </c>
      <c r="C1038" s="25">
        <v>-0.3564544</v>
      </c>
      <c r="D1038" s="26">
        <v>-5.2436083E-3</v>
      </c>
      <c r="E1038" s="28">
        <f t="shared" si="50"/>
        <v>8.7370027173333325E-4</v>
      </c>
      <c r="F1038" s="18">
        <f t="shared" si="48"/>
        <v>3.6120080644553449</v>
      </c>
      <c r="G1038" s="12">
        <f t="shared" si="49"/>
        <v>24.90379792967677</v>
      </c>
    </row>
    <row r="1039" spans="1:7" x14ac:dyDescent="0.25">
      <c r="A1039" s="24">
        <v>103.1084</v>
      </c>
      <c r="B1039" s="23">
        <v>-45.433906999999998</v>
      </c>
      <c r="C1039" s="25">
        <v>-0.35644245000000002</v>
      </c>
      <c r="D1039" s="26">
        <v>-5.2474708999999996E-3</v>
      </c>
      <c r="E1039" s="28">
        <f t="shared" si="50"/>
        <v>8.7434403839999986E-4</v>
      </c>
      <c r="F1039" s="18">
        <f t="shared" si="48"/>
        <v>3.6155154415137325</v>
      </c>
      <c r="G1039" s="12">
        <f t="shared" si="49"/>
        <v>24.927980325719798</v>
      </c>
    </row>
    <row r="1040" spans="1:7" x14ac:dyDescent="0.25">
      <c r="A1040" s="24">
        <v>103.20801</v>
      </c>
      <c r="B1040" s="23">
        <v>-45.486156000000001</v>
      </c>
      <c r="C1040" s="25">
        <v>-0.35650963000000002</v>
      </c>
      <c r="D1040" s="26">
        <v>-5.2538128000000003E-3</v>
      </c>
      <c r="E1040" s="28">
        <f t="shared" si="50"/>
        <v>8.7540102173333338E-4</v>
      </c>
      <c r="F1040" s="18">
        <f t="shared" si="48"/>
        <v>3.619673284824537</v>
      </c>
      <c r="G1040" s="12">
        <f t="shared" si="49"/>
        <v>24.956647506907601</v>
      </c>
    </row>
    <row r="1041" spans="1:7" x14ac:dyDescent="0.25">
      <c r="A1041" s="24">
        <v>103.30762</v>
      </c>
      <c r="B1041" s="23">
        <v>-45.498309999999996</v>
      </c>
      <c r="C1041" s="25">
        <v>-0.35651656999999998</v>
      </c>
      <c r="D1041" s="26">
        <v>-5.2580865999999997E-3</v>
      </c>
      <c r="E1041" s="28">
        <f t="shared" si="50"/>
        <v>8.761133217333332E-4</v>
      </c>
      <c r="F1041" s="18">
        <f t="shared" si="48"/>
        <v>3.620640469413706</v>
      </c>
      <c r="G1041" s="12">
        <f t="shared" si="49"/>
        <v>24.963315977503331</v>
      </c>
    </row>
    <row r="1042" spans="1:7" x14ac:dyDescent="0.25">
      <c r="A1042" s="24">
        <v>103.40723</v>
      </c>
      <c r="B1042" s="23">
        <v>-45.558112999999999</v>
      </c>
      <c r="C1042" s="25">
        <v>-0.35671156999999998</v>
      </c>
      <c r="D1042" s="26">
        <v>-5.2647138999999997E-3</v>
      </c>
      <c r="E1042" s="28">
        <f t="shared" si="50"/>
        <v>8.7721787173333321E-4</v>
      </c>
      <c r="F1042" s="18">
        <f t="shared" si="48"/>
        <v>3.6253994409445687</v>
      </c>
      <c r="G1042" s="12">
        <f t="shared" si="49"/>
        <v>24.996127771730471</v>
      </c>
    </row>
    <row r="1043" spans="1:7" x14ac:dyDescent="0.25">
      <c r="A1043" s="24">
        <v>103.50684</v>
      </c>
      <c r="B1043" s="23">
        <v>-45.601058999999999</v>
      </c>
      <c r="C1043" s="25">
        <v>-0.35657625999999998</v>
      </c>
      <c r="D1043" s="26">
        <v>-5.2689104E-3</v>
      </c>
      <c r="E1043" s="28">
        <f t="shared" si="50"/>
        <v>8.7791728839999993E-4</v>
      </c>
      <c r="F1043" s="18">
        <f t="shared" si="48"/>
        <v>3.6288169750375809</v>
      </c>
      <c r="G1043" s="12">
        <f t="shared" si="49"/>
        <v>25.019690725342812</v>
      </c>
    </row>
    <row r="1044" spans="1:7" x14ac:dyDescent="0.25">
      <c r="A1044" s="24">
        <v>103.60645</v>
      </c>
      <c r="B1044" s="23">
        <v>-45.633785000000003</v>
      </c>
      <c r="C1044" s="25">
        <v>-0.35663529999999999</v>
      </c>
      <c r="D1044" s="26">
        <v>-5.2767363000000003E-3</v>
      </c>
      <c r="E1044" s="28">
        <f t="shared" si="50"/>
        <v>8.7922160506666671E-4</v>
      </c>
      <c r="F1044" s="18">
        <f t="shared" si="48"/>
        <v>3.6314212273713937</v>
      </c>
      <c r="G1044" s="12">
        <f t="shared" si="49"/>
        <v>25.037646325862475</v>
      </c>
    </row>
    <row r="1045" spans="1:7" x14ac:dyDescent="0.25">
      <c r="A1045" s="24">
        <v>103.70605</v>
      </c>
      <c r="B1045" s="23">
        <v>-45.684063000000002</v>
      </c>
      <c r="C1045" s="25">
        <v>-0.35665813000000002</v>
      </c>
      <c r="D1045" s="26">
        <v>-5.2806525E-3</v>
      </c>
      <c r="E1045" s="28">
        <f t="shared" si="50"/>
        <v>8.7987430506666659E-4</v>
      </c>
      <c r="F1045" s="18">
        <f t="shared" si="48"/>
        <v>3.6354222234857811</v>
      </c>
      <c r="G1045" s="12">
        <f t="shared" si="49"/>
        <v>25.065232088953827</v>
      </c>
    </row>
    <row r="1046" spans="1:7" x14ac:dyDescent="0.25">
      <c r="A1046" s="24">
        <v>103.80566</v>
      </c>
      <c r="B1046" s="23">
        <v>-45.719456000000001</v>
      </c>
      <c r="C1046" s="25">
        <v>-0.35669294000000001</v>
      </c>
      <c r="D1046" s="26">
        <v>-5.2888602999999999E-3</v>
      </c>
      <c r="E1046" s="28">
        <f t="shared" si="50"/>
        <v>8.8124227173333328E-4</v>
      </c>
      <c r="F1046" s="18">
        <f t="shared" si="48"/>
        <v>3.6382387089362065</v>
      </c>
      <c r="G1046" s="12">
        <f t="shared" si="49"/>
        <v>25.084650978191508</v>
      </c>
    </row>
    <row r="1047" spans="1:7" x14ac:dyDescent="0.25">
      <c r="A1047" s="24">
        <v>103.90527</v>
      </c>
      <c r="B1047" s="23">
        <v>-45.764609999999998</v>
      </c>
      <c r="C1047" s="25">
        <v>-0.35678175000000001</v>
      </c>
      <c r="D1047" s="26">
        <v>-5.2929068999999999E-3</v>
      </c>
      <c r="E1047" s="28">
        <f t="shared" si="50"/>
        <v>8.8191670506666657E-4</v>
      </c>
      <c r="F1047" s="18">
        <f t="shared" si="48"/>
        <v>3.641831950086392</v>
      </c>
      <c r="G1047" s="12">
        <f t="shared" si="49"/>
        <v>25.109425383430914</v>
      </c>
    </row>
    <row r="1048" spans="1:7" x14ac:dyDescent="0.25">
      <c r="A1048" s="24">
        <v>104.00488</v>
      </c>
      <c r="B1048" s="23">
        <v>-45.817512999999998</v>
      </c>
      <c r="C1048" s="25">
        <v>-0.35682037</v>
      </c>
      <c r="D1048" s="26">
        <v>-5.3001493000000002E-3</v>
      </c>
      <c r="E1048" s="28">
        <f t="shared" si="50"/>
        <v>8.8312377173333336E-4</v>
      </c>
      <c r="F1048" s="18">
        <f t="shared" si="48"/>
        <v>3.6460418370635872</v>
      </c>
      <c r="G1048" s="12">
        <f t="shared" si="49"/>
        <v>25.138451391323471</v>
      </c>
    </row>
    <row r="1049" spans="1:7" x14ac:dyDescent="0.25">
      <c r="A1049" s="24">
        <v>104.10449</v>
      </c>
      <c r="B1049" s="23">
        <v>-45.862045000000002</v>
      </c>
      <c r="C1049" s="25">
        <v>-0.35680863000000002</v>
      </c>
      <c r="D1049" s="26">
        <v>-5.3058895E-3</v>
      </c>
      <c r="E1049" s="28">
        <f t="shared" si="50"/>
        <v>8.8408047173333326E-4</v>
      </c>
      <c r="F1049" s="18">
        <f t="shared" si="48"/>
        <v>3.6495855810264719</v>
      </c>
      <c r="G1049" s="12">
        <f t="shared" si="49"/>
        <v>25.162884527128082</v>
      </c>
    </row>
    <row r="1050" spans="1:7" x14ac:dyDescent="0.25">
      <c r="A1050" s="24">
        <v>104.2041</v>
      </c>
      <c r="B1050" s="23">
        <v>-45.890124999999998</v>
      </c>
      <c r="C1050" s="25">
        <v>-0.35686921999999999</v>
      </c>
      <c r="D1050" s="26">
        <v>-5.3093699000000003E-3</v>
      </c>
      <c r="E1050" s="28">
        <f t="shared" si="50"/>
        <v>8.8466053840000004E-4</v>
      </c>
      <c r="F1050" s="18">
        <f t="shared" si="48"/>
        <v>3.6518201164274817</v>
      </c>
      <c r="G1050" s="12">
        <f t="shared" si="49"/>
        <v>25.178291031515787</v>
      </c>
    </row>
    <row r="1051" spans="1:7" x14ac:dyDescent="0.25">
      <c r="A1051" s="24">
        <v>104.30371</v>
      </c>
      <c r="B1051" s="23">
        <v>-45.937435000000001</v>
      </c>
      <c r="C1051" s="25">
        <v>-0.35690534000000002</v>
      </c>
      <c r="D1051" s="26">
        <v>-5.3146095000000003E-3</v>
      </c>
      <c r="E1051" s="28">
        <f t="shared" si="50"/>
        <v>8.8553380506666663E-4</v>
      </c>
      <c r="F1051" s="18">
        <f t="shared" si="48"/>
        <v>3.6555849266063207</v>
      </c>
      <c r="G1051" s="12">
        <f t="shared" si="49"/>
        <v>25.204248357818582</v>
      </c>
    </row>
    <row r="1052" spans="1:7" x14ac:dyDescent="0.25">
      <c r="A1052" s="24">
        <v>104.40331999999999</v>
      </c>
      <c r="B1052" s="23">
        <v>-45.996510000000001</v>
      </c>
      <c r="C1052" s="25">
        <v>-0.35695642</v>
      </c>
      <c r="D1052" s="26">
        <v>-5.3208140000000001E-3</v>
      </c>
      <c r="E1052" s="28">
        <f t="shared" si="50"/>
        <v>8.8656788839999994E-4</v>
      </c>
      <c r="F1052" s="18">
        <f t="shared" si="48"/>
        <v>3.6602859657378977</v>
      </c>
      <c r="G1052" s="12">
        <f t="shared" si="49"/>
        <v>25.236660724154191</v>
      </c>
    </row>
    <row r="1053" spans="1:7" x14ac:dyDescent="0.25">
      <c r="A1053" s="24">
        <v>104.50293000000001</v>
      </c>
      <c r="B1053" s="23">
        <v>-46.032359999999997</v>
      </c>
      <c r="C1053" s="25">
        <v>-0.35694352000000001</v>
      </c>
      <c r="D1053" s="26">
        <v>-5.3289323000000003E-3</v>
      </c>
      <c r="E1053" s="28">
        <f t="shared" si="50"/>
        <v>8.8792093840000001E-4</v>
      </c>
      <c r="F1053" s="18">
        <f t="shared" si="48"/>
        <v>3.6631388180928197</v>
      </c>
      <c r="G1053" s="12">
        <f t="shared" si="49"/>
        <v>25.256330353153452</v>
      </c>
    </row>
    <row r="1054" spans="1:7" x14ac:dyDescent="0.25">
      <c r="A1054" s="24">
        <v>104.60254</v>
      </c>
      <c r="B1054" s="23">
        <v>-46.079917999999999</v>
      </c>
      <c r="C1054" s="25">
        <v>-0.35708003999999999</v>
      </c>
      <c r="D1054" s="26">
        <v>-5.3334441000000002E-3</v>
      </c>
      <c r="E1054" s="28">
        <f t="shared" si="50"/>
        <v>8.8867290506666665E-4</v>
      </c>
      <c r="F1054" s="18">
        <f t="shared" si="48"/>
        <v>3.6669233634846017</v>
      </c>
      <c r="G1054" s="12">
        <f t="shared" si="49"/>
        <v>25.282423748298417</v>
      </c>
    </row>
    <row r="1055" spans="1:7" x14ac:dyDescent="0.25">
      <c r="A1055" s="24">
        <v>104.70215</v>
      </c>
      <c r="B1055" s="23">
        <v>-46.135131999999999</v>
      </c>
      <c r="C1055" s="25">
        <v>-0.35701783999999998</v>
      </c>
      <c r="D1055" s="26">
        <v>-5.3392020000000004E-3</v>
      </c>
      <c r="E1055" s="28">
        <f t="shared" si="50"/>
        <v>8.8963255506666668E-4</v>
      </c>
      <c r="F1055" s="18">
        <f t="shared" si="48"/>
        <v>3.6713171539985399</v>
      </c>
      <c r="G1055" s="12">
        <f t="shared" si="49"/>
        <v>25.312717720280713</v>
      </c>
    </row>
    <row r="1056" spans="1:7" x14ac:dyDescent="0.25">
      <c r="A1056" s="24">
        <v>104.80176</v>
      </c>
      <c r="B1056" s="23">
        <v>-46.194031000000003</v>
      </c>
      <c r="C1056" s="25">
        <v>-0.35717657000000003</v>
      </c>
      <c r="D1056" s="26">
        <v>-5.3464207E-3</v>
      </c>
      <c r="E1056" s="28">
        <f t="shared" si="50"/>
        <v>8.9083567173333332E-4</v>
      </c>
      <c r="F1056" s="18">
        <f t="shared" si="48"/>
        <v>3.676004187495125</v>
      </c>
      <c r="G1056" s="12">
        <f t="shared" si="49"/>
        <v>25.345033521631553</v>
      </c>
    </row>
    <row r="1057" spans="1:7" x14ac:dyDescent="0.25">
      <c r="A1057" s="24">
        <v>104.90137</v>
      </c>
      <c r="B1057" s="23">
        <v>-46.202843000000001</v>
      </c>
      <c r="C1057" s="25">
        <v>-0.35710257000000001</v>
      </c>
      <c r="D1057" s="26">
        <v>-5.3504555999999998E-3</v>
      </c>
      <c r="E1057" s="28">
        <f t="shared" si="50"/>
        <v>8.915081550666666E-4</v>
      </c>
      <c r="F1057" s="18">
        <f t="shared" si="48"/>
        <v>3.6767054241743877</v>
      </c>
      <c r="G1057" s="12">
        <f t="shared" si="49"/>
        <v>25.349868354846102</v>
      </c>
    </row>
    <row r="1058" spans="1:7" x14ac:dyDescent="0.25">
      <c r="A1058" s="24">
        <v>105.00098</v>
      </c>
      <c r="B1058" s="23">
        <v>-46.246101000000003</v>
      </c>
      <c r="C1058" s="25">
        <v>-0.35716677000000002</v>
      </c>
      <c r="D1058" s="26">
        <v>-5.3567681000000001E-3</v>
      </c>
      <c r="E1058" s="28">
        <f t="shared" si="50"/>
        <v>8.9256023839999997E-4</v>
      </c>
      <c r="F1058" s="18">
        <f t="shared" si="48"/>
        <v>3.6801477864385226</v>
      </c>
      <c r="G1058" s="12">
        <f t="shared" si="49"/>
        <v>25.373602491840529</v>
      </c>
    </row>
    <row r="1059" spans="1:7" x14ac:dyDescent="0.25">
      <c r="A1059" s="24">
        <v>105.10059</v>
      </c>
      <c r="B1059" s="23">
        <v>-46.277949999999997</v>
      </c>
      <c r="C1059" s="25">
        <v>-0.35712534000000001</v>
      </c>
      <c r="D1059" s="26">
        <v>-5.3620250000000003E-3</v>
      </c>
      <c r="E1059" s="28">
        <f t="shared" si="50"/>
        <v>8.9343638840000004E-4</v>
      </c>
      <c r="F1059" s="18">
        <f t="shared" si="48"/>
        <v>3.6826822493297886</v>
      </c>
      <c r="G1059" s="12">
        <f t="shared" si="49"/>
        <v>25.391076913430418</v>
      </c>
    </row>
    <row r="1060" spans="1:7" x14ac:dyDescent="0.25">
      <c r="A1060" s="24">
        <v>105.2002</v>
      </c>
      <c r="B1060" s="23">
        <v>-46.321426000000002</v>
      </c>
      <c r="C1060" s="25">
        <v>-0.35720664000000002</v>
      </c>
      <c r="D1060" s="26">
        <v>-5.3688674000000004E-3</v>
      </c>
      <c r="E1060" s="28">
        <f t="shared" si="50"/>
        <v>8.9457678840000002E-4</v>
      </c>
      <c r="F1060" s="18">
        <f t="shared" si="48"/>
        <v>3.6861419594827209</v>
      </c>
      <c r="G1060" s="12">
        <f t="shared" si="49"/>
        <v>25.41493065932643</v>
      </c>
    </row>
    <row r="1061" spans="1:7" x14ac:dyDescent="0.25">
      <c r="A1061" s="24">
        <v>105.2998</v>
      </c>
      <c r="B1061" s="23">
        <v>-46.342613</v>
      </c>
      <c r="C1061" s="25">
        <v>-0.35723053999999999</v>
      </c>
      <c r="D1061" s="26">
        <v>-5.3724977000000002E-3</v>
      </c>
      <c r="E1061" s="28">
        <f t="shared" si="50"/>
        <v>8.9518183840000003E-4</v>
      </c>
      <c r="F1061" s="18">
        <f t="shared" si="48"/>
        <v>3.6878279673723648</v>
      </c>
      <c r="G1061" s="12">
        <f t="shared" si="49"/>
        <v>25.426555218032352</v>
      </c>
    </row>
    <row r="1062" spans="1:7" x14ac:dyDescent="0.25">
      <c r="A1062" s="24">
        <v>105.39941</v>
      </c>
      <c r="B1062" s="23">
        <v>-46.41151</v>
      </c>
      <c r="C1062" s="25">
        <v>-0.35725616999999998</v>
      </c>
      <c r="D1062" s="26">
        <v>-5.3783981E-3</v>
      </c>
      <c r="E1062" s="28">
        <f t="shared" si="50"/>
        <v>8.9616523839999992E-4</v>
      </c>
      <c r="F1062" s="18">
        <f t="shared" si="48"/>
        <v>3.6933106164294656</v>
      </c>
      <c r="G1062" s="12">
        <f t="shared" si="49"/>
        <v>25.464356568915541</v>
      </c>
    </row>
    <row r="1063" spans="1:7" x14ac:dyDescent="0.25">
      <c r="A1063" s="24">
        <v>105.49902</v>
      </c>
      <c r="B1063" s="23">
        <v>-46.451205999999999</v>
      </c>
      <c r="C1063" s="25">
        <v>-0.35734236000000003</v>
      </c>
      <c r="D1063" s="26">
        <v>-5.3859562999999996E-3</v>
      </c>
      <c r="E1063" s="28">
        <f t="shared" si="50"/>
        <v>8.9742493839999992E-4</v>
      </c>
      <c r="F1063" s="18">
        <f t="shared" si="48"/>
        <v>3.6964695237399536</v>
      </c>
      <c r="G1063" s="12">
        <f t="shared" si="49"/>
        <v>25.486136362297824</v>
      </c>
    </row>
    <row r="1064" spans="1:7" x14ac:dyDescent="0.25">
      <c r="A1064" s="24">
        <v>105.59863</v>
      </c>
      <c r="B1064" s="23">
        <v>-46.508698000000003</v>
      </c>
      <c r="C1064" s="25">
        <v>-0.35736403</v>
      </c>
      <c r="D1064" s="26">
        <v>-5.3930311E-3</v>
      </c>
      <c r="E1064" s="28">
        <f t="shared" si="50"/>
        <v>8.9860407173333325E-4</v>
      </c>
      <c r="F1064" s="18">
        <f t="shared" si="48"/>
        <v>3.7010445917340737</v>
      </c>
      <c r="G1064" s="12">
        <f t="shared" si="49"/>
        <v>25.517680192435218</v>
      </c>
    </row>
    <row r="1065" spans="1:7" x14ac:dyDescent="0.25">
      <c r="A1065" s="24">
        <v>105.69824</v>
      </c>
      <c r="B1065" s="23">
        <v>-46.536861000000002</v>
      </c>
      <c r="C1065" s="25">
        <v>-0.35734959999999999</v>
      </c>
      <c r="D1065" s="26">
        <v>-5.3963628999999999E-3</v>
      </c>
      <c r="E1065" s="28">
        <f t="shared" si="50"/>
        <v>8.9915937173333331E-4</v>
      </c>
      <c r="F1065" s="18">
        <f t="shared" si="48"/>
        <v>3.7032857320652219</v>
      </c>
      <c r="G1065" s="12">
        <f t="shared" si="49"/>
        <v>25.533132235991879</v>
      </c>
    </row>
    <row r="1066" spans="1:7" x14ac:dyDescent="0.25">
      <c r="A1066" s="24">
        <v>105.79785</v>
      </c>
      <c r="B1066" s="23">
        <v>-46.590752000000002</v>
      </c>
      <c r="C1066" s="25">
        <v>-0.35741201</v>
      </c>
      <c r="D1066" s="26">
        <v>-5.4031401000000003E-3</v>
      </c>
      <c r="E1066" s="28">
        <f t="shared" si="50"/>
        <v>9.0028890506666664E-4</v>
      </c>
      <c r="F1066" s="18">
        <f t="shared" si="48"/>
        <v>3.7075742415843047</v>
      </c>
      <c r="G1066" s="12">
        <f t="shared" si="49"/>
        <v>25.562700324594374</v>
      </c>
    </row>
    <row r="1067" spans="1:7" x14ac:dyDescent="0.25">
      <c r="A1067" s="24">
        <v>105.89746</v>
      </c>
      <c r="B1067" s="23">
        <v>-46.635300000000001</v>
      </c>
      <c r="C1067" s="25">
        <v>-0.35746666999999999</v>
      </c>
      <c r="D1067" s="26">
        <v>-5.4059833999999998E-3</v>
      </c>
      <c r="E1067" s="28">
        <f t="shared" si="50"/>
        <v>9.0076278839999995E-4</v>
      </c>
      <c r="F1067" s="18">
        <f t="shared" si="48"/>
        <v>3.7111192587867334</v>
      </c>
      <c r="G1067" s="12">
        <f t="shared" si="49"/>
        <v>25.587142239033955</v>
      </c>
    </row>
    <row r="1068" spans="1:7" x14ac:dyDescent="0.25">
      <c r="A1068" s="24">
        <v>105.99706999999999</v>
      </c>
      <c r="B1068" s="23">
        <v>-46.682426</v>
      </c>
      <c r="C1068" s="25">
        <v>-0.35754174</v>
      </c>
      <c r="D1068" s="26">
        <v>-5.4151149999999999E-3</v>
      </c>
      <c r="E1068" s="28">
        <f t="shared" si="50"/>
        <v>9.022847217333333E-4</v>
      </c>
      <c r="F1068" s="18">
        <f t="shared" si="48"/>
        <v>3.7148694267108078</v>
      </c>
      <c r="G1068" s="12">
        <f t="shared" si="49"/>
        <v>25.612998611034495</v>
      </c>
    </row>
    <row r="1069" spans="1:7" x14ac:dyDescent="0.25">
      <c r="A1069" s="24">
        <v>106.09668000000001</v>
      </c>
      <c r="B1069" s="23">
        <v>-46.716473000000001</v>
      </c>
      <c r="C1069" s="25">
        <v>-0.35756847000000003</v>
      </c>
      <c r="D1069" s="26">
        <v>-5.4205093000000001E-3</v>
      </c>
      <c r="E1069" s="28">
        <f t="shared" si="50"/>
        <v>9.0318377173333327E-4</v>
      </c>
      <c r="F1069" s="18">
        <f t="shared" si="48"/>
        <v>3.7175788008845325</v>
      </c>
      <c r="G1069" s="12">
        <f t="shared" si="49"/>
        <v>25.631678997604592</v>
      </c>
    </row>
    <row r="1070" spans="1:7" x14ac:dyDescent="0.25">
      <c r="A1070" s="24">
        <v>106.19629</v>
      </c>
      <c r="B1070" s="23">
        <v>-46.769053999999997</v>
      </c>
      <c r="C1070" s="25">
        <v>-0.35758932999999998</v>
      </c>
      <c r="D1070" s="26">
        <v>-5.4244426999999996E-3</v>
      </c>
      <c r="E1070" s="28">
        <f t="shared" si="50"/>
        <v>9.0383933839999989E-4</v>
      </c>
      <c r="F1070" s="18">
        <f t="shared" si="48"/>
        <v>3.7217630639158901</v>
      </c>
      <c r="G1070" s="12">
        <f t="shared" si="49"/>
        <v>25.6605283354682</v>
      </c>
    </row>
    <row r="1071" spans="1:7" x14ac:dyDescent="0.25">
      <c r="A1071" s="24">
        <v>106.2959</v>
      </c>
      <c r="B1071" s="23">
        <v>-46.807685999999997</v>
      </c>
      <c r="C1071" s="25">
        <v>-0.35761341000000002</v>
      </c>
      <c r="D1071" s="26">
        <v>-5.4328231999999999E-3</v>
      </c>
      <c r="E1071" s="28">
        <f t="shared" si="50"/>
        <v>9.052360883999999E-4</v>
      </c>
      <c r="F1071" s="18">
        <f t="shared" si="48"/>
        <v>3.7248373007966529</v>
      </c>
      <c r="G1071" s="12">
        <f t="shared" si="49"/>
        <v>25.681724349624393</v>
      </c>
    </row>
    <row r="1072" spans="1:7" x14ac:dyDescent="0.25">
      <c r="A1072" s="24">
        <v>106.39551</v>
      </c>
      <c r="B1072" s="23">
        <v>-46.858241999999997</v>
      </c>
      <c r="C1072" s="25">
        <v>-0.35766851999999999</v>
      </c>
      <c r="D1072" s="26">
        <v>-5.4376097000000002E-3</v>
      </c>
      <c r="E1072" s="28">
        <f t="shared" si="50"/>
        <v>9.0603383840000002E-4</v>
      </c>
      <c r="F1072" s="18">
        <f t="shared" si="48"/>
        <v>3.7288604194481301</v>
      </c>
      <c r="G1072" s="12">
        <f t="shared" si="49"/>
        <v>25.709462641498501</v>
      </c>
    </row>
    <row r="1073" spans="1:7" x14ac:dyDescent="0.25">
      <c r="A1073" s="24">
        <v>106.49512</v>
      </c>
      <c r="B1073" s="23">
        <v>-46.91328</v>
      </c>
      <c r="C1073" s="25">
        <v>-0.35762801999999999</v>
      </c>
      <c r="D1073" s="26">
        <v>-5.4457452999999998E-3</v>
      </c>
      <c r="E1073" s="28">
        <f t="shared" si="50"/>
        <v>9.0738977173333325E-4</v>
      </c>
      <c r="F1073" s="18">
        <f t="shared" ref="F1073:F1136" si="51" xml:space="preserve"> -B1073 / A_4x8_in2</f>
        <v>3.733240204327076</v>
      </c>
      <c r="G1073" s="12">
        <f t="shared" ref="G1073:G1136" si="52" xml:space="preserve"> -B1073 * kip_to_N / A_4x8_mm2</f>
        <v>25.739660048496035</v>
      </c>
    </row>
    <row r="1074" spans="1:7" x14ac:dyDescent="0.25">
      <c r="A1074" s="24">
        <v>106.59473</v>
      </c>
      <c r="B1074" s="23">
        <v>-46.932448999999998</v>
      </c>
      <c r="C1074" s="25">
        <v>-0.35774949</v>
      </c>
      <c r="D1074" s="26">
        <v>-5.4517178999999999E-3</v>
      </c>
      <c r="E1074" s="28">
        <f t="shared" si="50"/>
        <v>9.0838520506666661E-4</v>
      </c>
      <c r="F1074" s="18">
        <f t="shared" si="51"/>
        <v>3.7347656248791399</v>
      </c>
      <c r="G1074" s="12">
        <f t="shared" si="52"/>
        <v>25.750177401865262</v>
      </c>
    </row>
    <row r="1075" spans="1:7" x14ac:dyDescent="0.25">
      <c r="A1075" s="24">
        <v>106.69434</v>
      </c>
      <c r="B1075" s="23">
        <v>-46.985607000000002</v>
      </c>
      <c r="C1075" s="25">
        <v>-0.35767588</v>
      </c>
      <c r="D1075" s="26">
        <v>-5.4564740999999998E-3</v>
      </c>
      <c r="E1075" s="28">
        <f t="shared" si="50"/>
        <v>9.0917790506666663E-4</v>
      </c>
      <c r="F1075" s="18">
        <f t="shared" si="51"/>
        <v>3.7389958041115801</v>
      </c>
      <c r="G1075" s="12">
        <f t="shared" si="52"/>
        <v>25.779343319252792</v>
      </c>
    </row>
    <row r="1076" spans="1:7" x14ac:dyDescent="0.25">
      <c r="A1076" s="24">
        <v>106.79395</v>
      </c>
      <c r="B1076" s="23">
        <v>-47.026072999999997</v>
      </c>
      <c r="C1076" s="25">
        <v>-0.35778030999999999</v>
      </c>
      <c r="D1076" s="26">
        <v>-5.4614930000000004E-3</v>
      </c>
      <c r="E1076" s="28">
        <f t="shared" si="50"/>
        <v>9.1001438839999999E-4</v>
      </c>
      <c r="F1076" s="18">
        <f t="shared" si="51"/>
        <v>3.7422159860751578</v>
      </c>
      <c r="G1076" s="12">
        <f t="shared" si="52"/>
        <v>25.801545584443421</v>
      </c>
    </row>
    <row r="1077" spans="1:7" x14ac:dyDescent="0.25">
      <c r="A1077" s="24">
        <v>106.89355</v>
      </c>
      <c r="B1077" s="23">
        <v>-47.069805000000002</v>
      </c>
      <c r="C1077" s="25">
        <v>-0.35785909999999999</v>
      </c>
      <c r="D1077" s="26">
        <v>-5.4679066E-3</v>
      </c>
      <c r="E1077" s="28">
        <f t="shared" si="50"/>
        <v>9.1108332173333326E-4</v>
      </c>
      <c r="F1077" s="18">
        <f t="shared" si="51"/>
        <v>3.7456960680608056</v>
      </c>
      <c r="G1077" s="12">
        <f t="shared" si="52"/>
        <v>25.825539788499093</v>
      </c>
    </row>
    <row r="1078" spans="1:7" x14ac:dyDescent="0.25">
      <c r="A1078" s="24">
        <v>106.99316</v>
      </c>
      <c r="B1078" s="23">
        <v>-47.109530999999997</v>
      </c>
      <c r="C1078" s="25">
        <v>-0.35795069000000002</v>
      </c>
      <c r="D1078" s="26">
        <v>-5.4730921999999998E-3</v>
      </c>
      <c r="E1078" s="28">
        <f t="shared" si="50"/>
        <v>9.1194758839999992E-4</v>
      </c>
      <c r="F1078" s="18">
        <f t="shared" si="51"/>
        <v>3.7488573626954396</v>
      </c>
      <c r="G1078" s="12">
        <f t="shared" si="52"/>
        <v>25.847336041821958</v>
      </c>
    </row>
    <row r="1079" spans="1:7" x14ac:dyDescent="0.25">
      <c r="A1079" s="24">
        <v>107.09277</v>
      </c>
      <c r="B1079" s="23">
        <v>-47.160107000000004</v>
      </c>
      <c r="C1079" s="25">
        <v>-0.35790431</v>
      </c>
      <c r="D1079" s="26">
        <v>-5.4774372999999996E-3</v>
      </c>
      <c r="E1079" s="28">
        <f t="shared" si="50"/>
        <v>9.1267177173333326E-4</v>
      </c>
      <c r="F1079" s="18">
        <f t="shared" si="51"/>
        <v>3.7528820728963477</v>
      </c>
      <c r="G1079" s="12">
        <f t="shared" si="52"/>
        <v>25.875085306989796</v>
      </c>
    </row>
    <row r="1080" spans="1:7" x14ac:dyDescent="0.25">
      <c r="A1080" s="24">
        <v>107.19238</v>
      </c>
      <c r="B1080" s="23">
        <v>-47.200676000000001</v>
      </c>
      <c r="C1080" s="25">
        <v>-0.35790541999999997</v>
      </c>
      <c r="D1080" s="26">
        <v>-5.4821935000000004E-3</v>
      </c>
      <c r="E1080" s="28">
        <f t="shared" si="50"/>
        <v>9.1346447173333339E-4</v>
      </c>
      <c r="F1080" s="18">
        <f t="shared" si="51"/>
        <v>3.7561104513394952</v>
      </c>
      <c r="G1080" s="12">
        <f t="shared" si="52"/>
        <v>25.897344084643102</v>
      </c>
    </row>
    <row r="1081" spans="1:7" x14ac:dyDescent="0.25">
      <c r="A1081" s="24">
        <v>107.29199</v>
      </c>
      <c r="B1081" s="23">
        <v>-47.264076000000003</v>
      </c>
      <c r="C1081" s="25">
        <v>-0.35789490000000002</v>
      </c>
      <c r="D1081" s="26">
        <v>-5.4909494000000003E-3</v>
      </c>
      <c r="E1081" s="28">
        <f t="shared" si="50"/>
        <v>9.1492378840000001E-4</v>
      </c>
      <c r="F1081" s="18">
        <f t="shared" si="51"/>
        <v>3.7611556630355083</v>
      </c>
      <c r="G1081" s="12">
        <f t="shared" si="52"/>
        <v>25.932129425746403</v>
      </c>
    </row>
    <row r="1082" spans="1:7" x14ac:dyDescent="0.25">
      <c r="A1082" s="24">
        <v>107.3916</v>
      </c>
      <c r="B1082" s="23">
        <v>-47.313853999999999</v>
      </c>
      <c r="C1082" s="25">
        <v>-0.35800054999999997</v>
      </c>
      <c r="D1082" s="26">
        <v>-5.4948059999999996E-3</v>
      </c>
      <c r="E1082" s="28">
        <f t="shared" si="50"/>
        <v>9.155665550666666E-4</v>
      </c>
      <c r="F1082" s="18">
        <f t="shared" si="51"/>
        <v>3.7651168704141225</v>
      </c>
      <c r="G1082" s="12">
        <f t="shared" si="52"/>
        <v>25.959440856494666</v>
      </c>
    </row>
    <row r="1083" spans="1:7" x14ac:dyDescent="0.25">
      <c r="A1083" s="24">
        <v>107.49121</v>
      </c>
      <c r="B1083" s="23">
        <v>-47.366432000000003</v>
      </c>
      <c r="C1083" s="25">
        <v>-0.35798836000000001</v>
      </c>
      <c r="D1083" s="26">
        <v>-5.5034011999999998E-3</v>
      </c>
      <c r="E1083" s="28">
        <f t="shared" si="50"/>
        <v>9.1699908839999993E-4</v>
      </c>
      <c r="F1083" s="18">
        <f t="shared" si="51"/>
        <v>3.7693008947130653</v>
      </c>
      <c r="G1083" s="12">
        <f t="shared" si="52"/>
        <v>25.988288548364217</v>
      </c>
    </row>
    <row r="1084" spans="1:7" x14ac:dyDescent="0.25">
      <c r="A1084" s="24">
        <v>107.59081999999999</v>
      </c>
      <c r="B1084" s="23">
        <v>-47.386313999999999</v>
      </c>
      <c r="C1084" s="25">
        <v>-0.35805690000000001</v>
      </c>
      <c r="D1084" s="26">
        <v>-5.5063218000000001E-3</v>
      </c>
      <c r="E1084" s="28">
        <f t="shared" si="50"/>
        <v>9.1748585506666667E-4</v>
      </c>
      <c r="F1084" s="18">
        <f t="shared" si="51"/>
        <v>3.7708830540023417</v>
      </c>
      <c r="G1084" s="12">
        <f t="shared" si="52"/>
        <v>25.999197099654687</v>
      </c>
    </row>
    <row r="1085" spans="1:7" x14ac:dyDescent="0.25">
      <c r="A1085" s="24">
        <v>107.69043000000001</v>
      </c>
      <c r="B1085" s="23">
        <v>-47.423546000000002</v>
      </c>
      <c r="C1085" s="25">
        <v>-0.35814544999999998</v>
      </c>
      <c r="D1085" s="26">
        <v>-5.5134566999999997E-3</v>
      </c>
      <c r="E1085" s="28">
        <f t="shared" si="50"/>
        <v>9.1867500506666658E-4</v>
      </c>
      <c r="F1085" s="18">
        <f t="shared" si="51"/>
        <v>3.7738458824229406</v>
      </c>
      <c r="G1085" s="12">
        <f t="shared" si="52"/>
        <v>26.019624983250239</v>
      </c>
    </row>
    <row r="1086" spans="1:7" x14ac:dyDescent="0.25">
      <c r="A1086" s="24">
        <v>107.79004</v>
      </c>
      <c r="B1086" s="23">
        <v>-47.464827999999997</v>
      </c>
      <c r="C1086" s="25">
        <v>-0.35815617</v>
      </c>
      <c r="D1086" s="26">
        <v>-5.5184513000000003E-3</v>
      </c>
      <c r="E1086" s="28">
        <f t="shared" si="50"/>
        <v>9.1950743839999997E-4</v>
      </c>
      <c r="F1086" s="18">
        <f t="shared" si="51"/>
        <v>3.7771309996033002</v>
      </c>
      <c r="G1086" s="12">
        <f t="shared" si="52"/>
        <v>26.042274958824787</v>
      </c>
    </row>
    <row r="1087" spans="1:7" x14ac:dyDescent="0.25">
      <c r="A1087" s="24">
        <v>107.88965</v>
      </c>
      <c r="B1087" s="23">
        <v>-47.523848999999998</v>
      </c>
      <c r="C1087" s="25">
        <v>-0.35817093</v>
      </c>
      <c r="D1087" s="26">
        <v>-5.5273021999999996E-3</v>
      </c>
      <c r="E1087" s="28">
        <f t="shared" si="50"/>
        <v>9.2098258839999993E-4</v>
      </c>
      <c r="F1087" s="18">
        <f t="shared" si="51"/>
        <v>3.7818277415514134</v>
      </c>
      <c r="G1087" s="12">
        <f t="shared" si="52"/>
        <v>26.074657697267341</v>
      </c>
    </row>
    <row r="1088" spans="1:7" x14ac:dyDescent="0.25">
      <c r="A1088" s="24">
        <v>107.98926</v>
      </c>
      <c r="B1088" s="23">
        <v>-47.586146999999997</v>
      </c>
      <c r="C1088" s="25">
        <v>-0.3581683</v>
      </c>
      <c r="D1088" s="26">
        <v>-5.5332272E-3</v>
      </c>
      <c r="E1088" s="28">
        <f t="shared" si="50"/>
        <v>9.2197008839999992E-4</v>
      </c>
      <c r="F1088" s="18">
        <f t="shared" si="51"/>
        <v>3.7867852588737829</v>
      </c>
      <c r="G1088" s="12">
        <f t="shared" si="52"/>
        <v>26.108838409886481</v>
      </c>
    </row>
    <row r="1089" spans="1:7" x14ac:dyDescent="0.25">
      <c r="A1089" s="24">
        <v>108.08887</v>
      </c>
      <c r="B1089" s="23">
        <v>-47.599411000000003</v>
      </c>
      <c r="C1089" s="25">
        <v>-0.35826859</v>
      </c>
      <c r="D1089" s="26">
        <v>-5.5362429000000001E-3</v>
      </c>
      <c r="E1089" s="28">
        <f t="shared" si="50"/>
        <v>9.2247270506666664E-4</v>
      </c>
      <c r="F1089" s="18">
        <f t="shared" si="51"/>
        <v>3.7878407744563689</v>
      </c>
      <c r="G1089" s="12">
        <f t="shared" si="52"/>
        <v>26.116115898283869</v>
      </c>
    </row>
    <row r="1090" spans="1:7" x14ac:dyDescent="0.25">
      <c r="A1090" s="24">
        <v>108.18848</v>
      </c>
      <c r="B1090" s="23">
        <v>-47.643326000000002</v>
      </c>
      <c r="C1090" s="25">
        <v>-0.35827463999999998</v>
      </c>
      <c r="D1090" s="26">
        <v>-5.5402246999999996E-3</v>
      </c>
      <c r="E1090" s="28">
        <f t="shared" si="50"/>
        <v>9.2313633839999994E-4</v>
      </c>
      <c r="F1090" s="18">
        <f t="shared" si="51"/>
        <v>3.7913354191193092</v>
      </c>
      <c r="G1090" s="12">
        <f t="shared" si="52"/>
        <v>26.140210507977109</v>
      </c>
    </row>
    <row r="1091" spans="1:7" x14ac:dyDescent="0.25">
      <c r="A1091" s="24">
        <v>108.28809</v>
      </c>
      <c r="B1091" s="23">
        <v>-47.685485999999997</v>
      </c>
      <c r="C1091" s="25">
        <v>-0.35818243</v>
      </c>
      <c r="D1091" s="26">
        <v>-5.5459886999999998E-3</v>
      </c>
      <c r="E1091" s="28">
        <f t="shared" si="50"/>
        <v>9.2409700506666662E-4</v>
      </c>
      <c r="F1091" s="18">
        <f t="shared" si="51"/>
        <v>3.7946904053196859</v>
      </c>
      <c r="G1091" s="12">
        <f t="shared" si="52"/>
        <v>26.163342211146112</v>
      </c>
    </row>
    <row r="1092" spans="1:7" x14ac:dyDescent="0.25">
      <c r="A1092" s="24">
        <v>108.3877</v>
      </c>
      <c r="B1092" s="23">
        <v>-47.737850000000002</v>
      </c>
      <c r="C1092" s="25">
        <v>-0.35841534000000003</v>
      </c>
      <c r="D1092" s="26">
        <v>-5.5543989999999998E-3</v>
      </c>
      <c r="E1092" s="28">
        <f t="shared" si="50"/>
        <v>9.2549872173333322E-4</v>
      </c>
      <c r="F1092" s="18">
        <f t="shared" si="51"/>
        <v>3.7988574000397182</v>
      </c>
      <c r="G1092" s="12">
        <f t="shared" si="52"/>
        <v>26.192072488772826</v>
      </c>
    </row>
    <row r="1093" spans="1:7" x14ac:dyDescent="0.25">
      <c r="A1093" s="24">
        <v>108.4873</v>
      </c>
      <c r="B1093" s="23">
        <v>-47.800170999999999</v>
      </c>
      <c r="C1093" s="25">
        <v>-0.35840689999999997</v>
      </c>
      <c r="D1093" s="26">
        <v>-5.5608782000000001E-3</v>
      </c>
      <c r="E1093" s="28">
        <f t="shared" ref="E1093:E1156" si="53" xml:space="preserve"> (delta_0 - D1093) / L</f>
        <v>9.2657858840000001E-4</v>
      </c>
      <c r="F1093" s="18">
        <f t="shared" si="51"/>
        <v>3.8038167476439328</v>
      </c>
      <c r="G1093" s="12">
        <f t="shared" si="52"/>
        <v>26.226265820679743</v>
      </c>
    </row>
    <row r="1094" spans="1:7" x14ac:dyDescent="0.25">
      <c r="A1094" s="24">
        <v>108.58691</v>
      </c>
      <c r="B1094" s="23">
        <v>-47.830146999999997</v>
      </c>
      <c r="C1094" s="25">
        <v>-0.35839339999999997</v>
      </c>
      <c r="D1094" s="26">
        <v>-5.5662426000000001E-3</v>
      </c>
      <c r="E1094" s="28">
        <f t="shared" si="53"/>
        <v>9.2747265506666664E-4</v>
      </c>
      <c r="F1094" s="18">
        <f t="shared" si="51"/>
        <v>3.8062021619309943</v>
      </c>
      <c r="G1094" s="12">
        <f t="shared" si="52"/>
        <v>26.242712593312429</v>
      </c>
    </row>
    <row r="1095" spans="1:7" x14ac:dyDescent="0.25">
      <c r="A1095" s="24">
        <v>108.68652</v>
      </c>
      <c r="B1095" s="23">
        <v>-47.876842000000003</v>
      </c>
      <c r="C1095" s="25">
        <v>-0.35845748</v>
      </c>
      <c r="D1095" s="26">
        <v>-5.5735315999999998E-3</v>
      </c>
      <c r="E1095" s="28">
        <f t="shared" si="53"/>
        <v>9.2868748839999989E-4</v>
      </c>
      <c r="F1095" s="18">
        <f t="shared" si="51"/>
        <v>3.8099180319648327</v>
      </c>
      <c r="G1095" s="12">
        <f t="shared" si="52"/>
        <v>26.268332490833235</v>
      </c>
    </row>
    <row r="1096" spans="1:7" x14ac:dyDescent="0.25">
      <c r="A1096" s="24">
        <v>108.78613</v>
      </c>
      <c r="B1096" s="23">
        <v>-47.904651999999999</v>
      </c>
      <c r="C1096" s="25">
        <v>-0.35840523000000002</v>
      </c>
      <c r="D1096" s="26">
        <v>-5.5768223999999996E-3</v>
      </c>
      <c r="E1096" s="28">
        <f t="shared" si="53"/>
        <v>9.2923595506666653E-4</v>
      </c>
      <c r="F1096" s="18">
        <f t="shared" si="51"/>
        <v>3.8121310814485252</v>
      </c>
      <c r="G1096" s="12">
        <f t="shared" si="52"/>
        <v>26.283590855755673</v>
      </c>
    </row>
    <row r="1097" spans="1:7" x14ac:dyDescent="0.25">
      <c r="A1097" s="24">
        <v>108.88574</v>
      </c>
      <c r="B1097" s="23">
        <v>-47.981205000000003</v>
      </c>
      <c r="C1097" s="25">
        <v>-0.35848861999999998</v>
      </c>
      <c r="D1097" s="26">
        <v>-5.5826870000000002E-3</v>
      </c>
      <c r="E1097" s="28">
        <f t="shared" si="53"/>
        <v>9.3021338840000003E-4</v>
      </c>
      <c r="F1097" s="18">
        <f t="shared" si="51"/>
        <v>3.8182229756277821</v>
      </c>
      <c r="G1097" s="12">
        <f t="shared" si="52"/>
        <v>26.325592783476193</v>
      </c>
    </row>
    <row r="1098" spans="1:7" x14ac:dyDescent="0.25">
      <c r="A1098" s="24">
        <v>108.98535</v>
      </c>
      <c r="B1098" s="23">
        <v>-48.015621000000003</v>
      </c>
      <c r="C1098" s="25">
        <v>-0.35848922</v>
      </c>
      <c r="D1098" s="26">
        <v>-5.5880332000000001E-3</v>
      </c>
      <c r="E1098" s="28">
        <f t="shared" si="53"/>
        <v>9.3110442173333335E-4</v>
      </c>
      <c r="F1098" s="18">
        <f t="shared" si="51"/>
        <v>3.8209617138885079</v>
      </c>
      <c r="G1098" s="12">
        <f t="shared" si="52"/>
        <v>26.344475627315489</v>
      </c>
    </row>
    <row r="1099" spans="1:7" x14ac:dyDescent="0.25">
      <c r="A1099" s="24">
        <v>109.08496</v>
      </c>
      <c r="B1099" s="23">
        <v>-48.072738999999999</v>
      </c>
      <c r="C1099" s="25">
        <v>-0.35858083000000002</v>
      </c>
      <c r="D1099" s="26">
        <v>-5.5940835999999999E-3</v>
      </c>
      <c r="E1099" s="28">
        <f t="shared" si="53"/>
        <v>9.3211282173333331E-4</v>
      </c>
      <c r="F1099" s="18">
        <f t="shared" si="51"/>
        <v>3.8255070199082688</v>
      </c>
      <c r="G1099" s="12">
        <f t="shared" si="52"/>
        <v>26.375814256860252</v>
      </c>
    </row>
    <row r="1100" spans="1:7" x14ac:dyDescent="0.25">
      <c r="A1100" s="24">
        <v>109.18456999999999</v>
      </c>
      <c r="B1100" s="23">
        <v>-48.097816000000002</v>
      </c>
      <c r="C1100" s="25">
        <v>-0.35872859000000001</v>
      </c>
      <c r="D1100" s="26">
        <v>-5.5978089E-3</v>
      </c>
      <c r="E1100" s="28">
        <f t="shared" si="53"/>
        <v>9.3273370506666666E-4</v>
      </c>
      <c r="F1100" s="18">
        <f t="shared" si="51"/>
        <v>3.8275025841622266</v>
      </c>
      <c r="G1100" s="12">
        <f t="shared" si="52"/>
        <v>26.38957312119539</v>
      </c>
    </row>
    <row r="1101" spans="1:7" x14ac:dyDescent="0.25">
      <c r="A1101" s="24">
        <v>109.28418000000001</v>
      </c>
      <c r="B1101" s="23">
        <v>-48.136192000000001</v>
      </c>
      <c r="C1101" s="25">
        <v>-0.35865988999999998</v>
      </c>
      <c r="D1101" s="26">
        <v>-5.6054979E-3</v>
      </c>
      <c r="E1101" s="28">
        <f t="shared" si="53"/>
        <v>9.3401520506666662E-4</v>
      </c>
      <c r="F1101" s="18">
        <f t="shared" si="51"/>
        <v>3.8305564492102739</v>
      </c>
      <c r="G1101" s="12">
        <f t="shared" si="52"/>
        <v>26.410628677191923</v>
      </c>
    </row>
    <row r="1102" spans="1:7" x14ac:dyDescent="0.25">
      <c r="A1102" s="24">
        <v>109.38379</v>
      </c>
      <c r="B1102" s="23">
        <v>-48.168823000000003</v>
      </c>
      <c r="C1102" s="25">
        <v>-0.35875696000000001</v>
      </c>
      <c r="D1102" s="26">
        <v>-5.6118276E-3</v>
      </c>
      <c r="E1102" s="28">
        <f t="shared" si="53"/>
        <v>9.3507015506666662E-4</v>
      </c>
      <c r="F1102" s="18">
        <f t="shared" si="51"/>
        <v>3.8331531416842899</v>
      </c>
      <c r="G1102" s="12">
        <f t="shared" si="52"/>
        <v>26.428532154566401</v>
      </c>
    </row>
    <row r="1103" spans="1:7" x14ac:dyDescent="0.25">
      <c r="A1103" s="24">
        <v>109.4834</v>
      </c>
      <c r="B1103" s="23">
        <v>-48.207507999999997</v>
      </c>
      <c r="C1103" s="25">
        <v>-0.35872864999999998</v>
      </c>
      <c r="D1103" s="26">
        <v>-5.6179728999999996E-3</v>
      </c>
      <c r="E1103" s="28">
        <f t="shared" si="53"/>
        <v>9.3609437173333319E-4</v>
      </c>
      <c r="F1103" s="18">
        <f t="shared" si="51"/>
        <v>3.8362315961710447</v>
      </c>
      <c r="G1103" s="12">
        <f t="shared" si="52"/>
        <v>26.449757247950959</v>
      </c>
    </row>
    <row r="1104" spans="1:7" x14ac:dyDescent="0.25">
      <c r="A1104" s="24">
        <v>109.58301</v>
      </c>
      <c r="B1104" s="23">
        <v>-48.240451999999998</v>
      </c>
      <c r="C1104" s="25">
        <v>-0.35882193000000001</v>
      </c>
      <c r="D1104" s="26">
        <v>-5.6223957999999999E-3</v>
      </c>
      <c r="E1104" s="28">
        <f t="shared" si="53"/>
        <v>9.3683152173333324E-4</v>
      </c>
      <c r="F1104" s="18">
        <f t="shared" si="51"/>
        <v>3.8388531963936541</v>
      </c>
      <c r="G1104" s="12">
        <f t="shared" si="52"/>
        <v>26.467832457372207</v>
      </c>
    </row>
    <row r="1105" spans="1:7" x14ac:dyDescent="0.25">
      <c r="A1105" s="24">
        <v>109.68262</v>
      </c>
      <c r="B1105" s="23">
        <v>-48.286220999999998</v>
      </c>
      <c r="C1105" s="25">
        <v>-0.35878705999999999</v>
      </c>
      <c r="D1105" s="26">
        <v>-5.6297745999999999E-3</v>
      </c>
      <c r="E1105" s="28">
        <f t="shared" si="53"/>
        <v>9.3806132173333324E-4</v>
      </c>
      <c r="F1105" s="18">
        <f t="shared" si="51"/>
        <v>3.8424953776888406</v>
      </c>
      <c r="G1105" s="12">
        <f t="shared" si="52"/>
        <v>26.492944291393609</v>
      </c>
    </row>
    <row r="1106" spans="1:7" x14ac:dyDescent="0.25">
      <c r="A1106" s="24">
        <v>109.78223</v>
      </c>
      <c r="B1106" s="23">
        <v>-48.342579000000001</v>
      </c>
      <c r="C1106" s="25">
        <v>-0.35883399999999999</v>
      </c>
      <c r="D1106" s="26">
        <v>-5.6349844999999997E-3</v>
      </c>
      <c r="E1106" s="28">
        <f t="shared" si="53"/>
        <v>9.3892963839999988E-4</v>
      </c>
      <c r="F1106" s="18">
        <f t="shared" si="51"/>
        <v>3.8469802048302273</v>
      </c>
      <c r="G1106" s="12">
        <f t="shared" si="52"/>
        <v>26.52386593577689</v>
      </c>
    </row>
    <row r="1107" spans="1:7" x14ac:dyDescent="0.25">
      <c r="A1107" s="24">
        <v>109.88184</v>
      </c>
      <c r="B1107" s="23">
        <v>-48.386310999999999</v>
      </c>
      <c r="C1107" s="25">
        <v>-0.35883748999999998</v>
      </c>
      <c r="D1107" s="26">
        <v>-5.6385606999999997E-3</v>
      </c>
      <c r="E1107" s="28">
        <f t="shared" si="53"/>
        <v>9.3952567173333321E-4</v>
      </c>
      <c r="F1107" s="18">
        <f t="shared" si="51"/>
        <v>3.8504602868158746</v>
      </c>
      <c r="G1107" s="12">
        <f t="shared" si="52"/>
        <v>26.547860139832562</v>
      </c>
    </row>
    <row r="1108" spans="1:7" x14ac:dyDescent="0.25">
      <c r="A1108" s="24">
        <v>109.98145</v>
      </c>
      <c r="B1108" s="23">
        <v>-48.417727999999997</v>
      </c>
      <c r="C1108" s="25">
        <v>-0.35883161000000002</v>
      </c>
      <c r="D1108" s="26">
        <v>-5.6442888000000002E-3</v>
      </c>
      <c r="E1108" s="28">
        <f t="shared" si="53"/>
        <v>9.4048035506666666E-4</v>
      </c>
      <c r="F1108" s="18">
        <f t="shared" si="51"/>
        <v>3.8529603722394334</v>
      </c>
      <c r="G1108" s="12">
        <f t="shared" si="52"/>
        <v>26.565097538278021</v>
      </c>
    </row>
    <row r="1109" spans="1:7" x14ac:dyDescent="0.25">
      <c r="A1109" s="24">
        <v>110.08105</v>
      </c>
      <c r="B1109" s="23">
        <v>-48.465587999999997</v>
      </c>
      <c r="C1109" s="25">
        <v>-0.35901981999999999</v>
      </c>
      <c r="D1109" s="26">
        <v>-5.6502554E-3</v>
      </c>
      <c r="E1109" s="28">
        <f t="shared" si="53"/>
        <v>9.4147478839999999E-4</v>
      </c>
      <c r="F1109" s="18">
        <f t="shared" si="51"/>
        <v>3.8567689500276225</v>
      </c>
      <c r="G1109" s="12">
        <f t="shared" si="52"/>
        <v>26.591356630158213</v>
      </c>
    </row>
    <row r="1110" spans="1:7" x14ac:dyDescent="0.25">
      <c r="A1110" s="24">
        <v>110.18066</v>
      </c>
      <c r="B1110" s="23">
        <v>-48.517085999999999</v>
      </c>
      <c r="C1110" s="25">
        <v>-0.35897547000000002</v>
      </c>
      <c r="D1110" s="26">
        <v>-5.6546716999999998E-3</v>
      </c>
      <c r="E1110" s="28">
        <f t="shared" si="53"/>
        <v>9.4221083839999989E-4</v>
      </c>
      <c r="F1110" s="18">
        <f t="shared" si="51"/>
        <v>3.8608670306572961</v>
      </c>
      <c r="G1110" s="12">
        <f t="shared" si="52"/>
        <v>26.619611764166695</v>
      </c>
    </row>
    <row r="1111" spans="1:7" x14ac:dyDescent="0.25">
      <c r="A1111" s="24">
        <v>110.28027</v>
      </c>
      <c r="B1111" s="23">
        <v>-48.567295000000001</v>
      </c>
      <c r="C1111" s="25">
        <v>-0.35897373999999999</v>
      </c>
      <c r="D1111" s="26">
        <v>-5.6619914E-3</v>
      </c>
      <c r="E1111" s="28">
        <f t="shared" si="53"/>
        <v>9.434307884E-4</v>
      </c>
      <c r="F1111" s="18">
        <f t="shared" si="51"/>
        <v>3.8648625359261466</v>
      </c>
      <c r="G1111" s="12">
        <f t="shared" si="52"/>
        <v>26.647159669394703</v>
      </c>
    </row>
    <row r="1112" spans="1:7" x14ac:dyDescent="0.25">
      <c r="A1112" s="24">
        <v>110.37988</v>
      </c>
      <c r="B1112" s="23">
        <v>-48.600479</v>
      </c>
      <c r="C1112" s="25">
        <v>-0.35897359000000001</v>
      </c>
      <c r="D1112" s="26">
        <v>-5.6668730000000002E-3</v>
      </c>
      <c r="E1112" s="28">
        <f t="shared" si="53"/>
        <v>9.442443884E-4</v>
      </c>
      <c r="F1112" s="18">
        <f t="shared" si="51"/>
        <v>3.8675032347419274</v>
      </c>
      <c r="G1112" s="12">
        <f t="shared" si="52"/>
        <v>26.665366558340633</v>
      </c>
    </row>
    <row r="1113" spans="1:7" x14ac:dyDescent="0.25">
      <c r="A1113" s="24">
        <v>110.47949</v>
      </c>
      <c r="B1113" s="23">
        <v>-48.636074000000001</v>
      </c>
      <c r="C1113" s="25">
        <v>-0.35909249999999998</v>
      </c>
      <c r="D1113" s="26">
        <v>-5.6721955000000003E-3</v>
      </c>
      <c r="E1113" s="28">
        <f t="shared" si="53"/>
        <v>9.4513147173333337E-4</v>
      </c>
      <c r="F1113" s="18">
        <f t="shared" si="51"/>
        <v>3.8703357948416053</v>
      </c>
      <c r="G1113" s="12">
        <f t="shared" si="52"/>
        <v>26.684896277844921</v>
      </c>
    </row>
    <row r="1114" spans="1:7" x14ac:dyDescent="0.25">
      <c r="A1114" s="24">
        <v>110.5791</v>
      </c>
      <c r="B1114" s="23">
        <v>-48.692630999999999</v>
      </c>
      <c r="C1114" s="25">
        <v>-0.35922152000000002</v>
      </c>
      <c r="D1114" s="26">
        <v>-5.6805461999999999E-3</v>
      </c>
      <c r="E1114" s="28">
        <f t="shared" si="53"/>
        <v>9.4652325506666658E-4</v>
      </c>
      <c r="F1114" s="18">
        <f t="shared" si="51"/>
        <v>3.8748364578998293</v>
      </c>
      <c r="G1114" s="12">
        <f t="shared" si="52"/>
        <v>26.715927106500747</v>
      </c>
    </row>
    <row r="1115" spans="1:7" x14ac:dyDescent="0.25">
      <c r="A1115" s="24">
        <v>110.67871</v>
      </c>
      <c r="B1115" s="23">
        <v>-48.734859</v>
      </c>
      <c r="C1115" s="25">
        <v>-0.35910692999999999</v>
      </c>
      <c r="D1115" s="26">
        <v>-5.6851297000000004E-3</v>
      </c>
      <c r="E1115" s="28">
        <f t="shared" si="53"/>
        <v>9.4728717173333339E-4</v>
      </c>
      <c r="F1115" s="18">
        <f t="shared" si="51"/>
        <v>3.8781968553682717</v>
      </c>
      <c r="G1115" s="12">
        <f t="shared" si="52"/>
        <v>26.739096118868414</v>
      </c>
    </row>
    <row r="1116" spans="1:7" x14ac:dyDescent="0.25">
      <c r="A1116" s="24">
        <v>110.77831999999999</v>
      </c>
      <c r="B1116" s="23">
        <v>-48.777045999999999</v>
      </c>
      <c r="C1116" s="25">
        <v>-0.35920677000000001</v>
      </c>
      <c r="D1116" s="26">
        <v>-5.6905532000000002E-3</v>
      </c>
      <c r="E1116" s="28">
        <f t="shared" si="53"/>
        <v>9.4819108840000002E-4</v>
      </c>
      <c r="F1116" s="18">
        <f t="shared" si="51"/>
        <v>3.8815539901603806</v>
      </c>
      <c r="G1116" s="12">
        <f t="shared" si="52"/>
        <v>26.762242635983952</v>
      </c>
    </row>
    <row r="1117" spans="1:7" x14ac:dyDescent="0.25">
      <c r="A1117" s="24">
        <v>110.87793000000001</v>
      </c>
      <c r="B1117" s="23">
        <v>-48.830272999999998</v>
      </c>
      <c r="C1117" s="25">
        <v>-0.35915679</v>
      </c>
      <c r="D1117" s="26">
        <v>-5.6962337999999996E-3</v>
      </c>
      <c r="E1117" s="28">
        <f t="shared" si="53"/>
        <v>9.4913785506666652E-4</v>
      </c>
      <c r="F1117" s="18">
        <f t="shared" si="51"/>
        <v>3.8857896602383568</v>
      </c>
      <c r="G1117" s="12">
        <f t="shared" si="52"/>
        <v>26.791446411234823</v>
      </c>
    </row>
    <row r="1118" spans="1:7" x14ac:dyDescent="0.25">
      <c r="A1118" s="24">
        <v>110.97754</v>
      </c>
      <c r="B1118" s="23">
        <v>-48.87191</v>
      </c>
      <c r="C1118" s="25">
        <v>-0.35933393000000002</v>
      </c>
      <c r="D1118" s="26">
        <v>-5.7046027000000003E-3</v>
      </c>
      <c r="E1118" s="28">
        <f t="shared" si="53"/>
        <v>9.5053267173333337E-4</v>
      </c>
      <c r="F1118" s="18">
        <f t="shared" si="51"/>
        <v>3.8891030274211156</v>
      </c>
      <c r="G1118" s="12">
        <f t="shared" si="52"/>
        <v>26.814291162772964</v>
      </c>
    </row>
    <row r="1119" spans="1:7" x14ac:dyDescent="0.25">
      <c r="A1119" s="24">
        <v>111.07715</v>
      </c>
      <c r="B1119" s="23">
        <v>-48.905872000000002</v>
      </c>
      <c r="C1119" s="25">
        <v>-0.35925198000000003</v>
      </c>
      <c r="D1119" s="26">
        <v>-5.7092337E-3</v>
      </c>
      <c r="E1119" s="28">
        <f t="shared" si="53"/>
        <v>9.5130450506666659E-4</v>
      </c>
      <c r="F1119" s="18">
        <f t="shared" si="51"/>
        <v>3.8918056375097589</v>
      </c>
      <c r="G1119" s="12">
        <f t="shared" si="52"/>
        <v>26.832924912844735</v>
      </c>
    </row>
    <row r="1120" spans="1:7" x14ac:dyDescent="0.25">
      <c r="A1120" s="24">
        <v>111.17676</v>
      </c>
      <c r="B1120" s="23">
        <v>-48.943519999999999</v>
      </c>
      <c r="C1120" s="25">
        <v>-0.35932529000000002</v>
      </c>
      <c r="D1120" s="26">
        <v>-5.7152360999999999E-3</v>
      </c>
      <c r="E1120" s="28">
        <f t="shared" si="53"/>
        <v>9.5230490506666664E-4</v>
      </c>
      <c r="F1120" s="18">
        <f t="shared" si="51"/>
        <v>3.8948015701585206</v>
      </c>
      <c r="G1120" s="12">
        <f t="shared" si="52"/>
        <v>26.853581040949738</v>
      </c>
    </row>
    <row r="1121" spans="1:7" x14ac:dyDescent="0.25">
      <c r="A1121" s="24">
        <v>111.27637</v>
      </c>
      <c r="B1121" s="23">
        <v>-48.987094999999997</v>
      </c>
      <c r="C1121" s="25">
        <v>-0.35947983999999999</v>
      </c>
      <c r="D1121" s="26">
        <v>-5.7218814999999996E-3</v>
      </c>
      <c r="E1121" s="28">
        <f t="shared" si="53"/>
        <v>9.5341247173333322E-4</v>
      </c>
      <c r="F1121" s="18">
        <f t="shared" si="51"/>
        <v>3.8982691584811353</v>
      </c>
      <c r="G1121" s="12">
        <f t="shared" si="52"/>
        <v>26.877489104649676</v>
      </c>
    </row>
    <row r="1122" spans="1:7" x14ac:dyDescent="0.25">
      <c r="A1122" s="24">
        <v>111.37598</v>
      </c>
      <c r="B1122" s="23">
        <v>-49.033123000000003</v>
      </c>
      <c r="C1122" s="25">
        <v>-0.35941181</v>
      </c>
      <c r="D1122" s="26">
        <v>-5.7260180000000003E-3</v>
      </c>
      <c r="E1122" s="28">
        <f t="shared" si="53"/>
        <v>9.541018884E-4</v>
      </c>
      <c r="F1122" s="18">
        <f t="shared" si="51"/>
        <v>3.9019319503414525</v>
      </c>
      <c r="G1122" s="12">
        <f t="shared" si="52"/>
        <v>26.902743042824802</v>
      </c>
    </row>
    <row r="1123" spans="1:7" x14ac:dyDescent="0.25">
      <c r="A1123" s="24">
        <v>111.47559</v>
      </c>
      <c r="B1123" s="23">
        <v>-49.086689</v>
      </c>
      <c r="C1123" s="25">
        <v>-0.35948950000000002</v>
      </c>
      <c r="D1123" s="26">
        <v>-5.7303099999999997E-3</v>
      </c>
      <c r="E1123" s="28">
        <f t="shared" si="53"/>
        <v>9.5481722173333325E-4</v>
      </c>
      <c r="F1123" s="18">
        <f t="shared" si="51"/>
        <v>3.9061945971822825</v>
      </c>
      <c r="G1123" s="12">
        <f t="shared" si="52"/>
        <v>26.932132815404287</v>
      </c>
    </row>
    <row r="1124" spans="1:7" x14ac:dyDescent="0.25">
      <c r="A1124" s="24">
        <v>111.5752</v>
      </c>
      <c r="B1124" s="23">
        <v>-49.160575999999999</v>
      </c>
      <c r="C1124" s="25">
        <v>-0.35943928000000003</v>
      </c>
      <c r="D1124" s="26">
        <v>-5.7368957999999999E-3</v>
      </c>
      <c r="E1124" s="28">
        <f t="shared" si="53"/>
        <v>9.5591485506666665E-4</v>
      </c>
      <c r="F1124" s="18">
        <f t="shared" si="51"/>
        <v>3.9120743378223981</v>
      </c>
      <c r="G1124" s="12">
        <f t="shared" si="52"/>
        <v>26.972672003071473</v>
      </c>
    </row>
    <row r="1125" spans="1:7" x14ac:dyDescent="0.25">
      <c r="A1125" s="24">
        <v>111.6748</v>
      </c>
      <c r="B1125" s="23">
        <v>-49.215195000000001</v>
      </c>
      <c r="C1125" s="25">
        <v>-0.35951888999999998</v>
      </c>
      <c r="D1125" s="26">
        <v>-5.7439235999999999E-3</v>
      </c>
      <c r="E1125" s="28">
        <f t="shared" si="53"/>
        <v>9.5708615506666665E-4</v>
      </c>
      <c r="F1125" s="18">
        <f t="shared" si="51"/>
        <v>3.9164207797407662</v>
      </c>
      <c r="G1125" s="12">
        <f t="shared" si="52"/>
        <v>27.002639519565498</v>
      </c>
    </row>
    <row r="1126" spans="1:7" x14ac:dyDescent="0.25">
      <c r="A1126" s="24">
        <v>111.77441</v>
      </c>
      <c r="B1126" s="23">
        <v>-49.242493000000003</v>
      </c>
      <c r="C1126" s="25">
        <v>-0.35959128000000001</v>
      </c>
      <c r="D1126" s="26">
        <v>-5.7467250000000003E-3</v>
      </c>
      <c r="E1126" s="28">
        <f t="shared" si="53"/>
        <v>9.5755305506666671E-4</v>
      </c>
      <c r="F1126" s="18">
        <f t="shared" si="51"/>
        <v>3.9185930855590274</v>
      </c>
      <c r="G1126" s="12">
        <f t="shared" si="52"/>
        <v>27.017616968168618</v>
      </c>
    </row>
    <row r="1127" spans="1:7" x14ac:dyDescent="0.25">
      <c r="A1127" s="24">
        <v>111.87402</v>
      </c>
      <c r="B1127" s="23">
        <v>-49.285739999999997</v>
      </c>
      <c r="C1127" s="25">
        <v>-0.35959917000000002</v>
      </c>
      <c r="D1127" s="26">
        <v>-5.7523636999999997E-3</v>
      </c>
      <c r="E1127" s="28">
        <f t="shared" si="53"/>
        <v>9.5849283839999995E-4</v>
      </c>
      <c r="F1127" s="18">
        <f t="shared" si="51"/>
        <v>3.9220345724709746</v>
      </c>
      <c r="G1127" s="12">
        <f t="shared" si="52"/>
        <v>27.041345069851495</v>
      </c>
    </row>
    <row r="1128" spans="1:7" x14ac:dyDescent="0.25">
      <c r="A1128" s="24">
        <v>111.97363</v>
      </c>
      <c r="B1128" s="23">
        <v>-49.325996000000004</v>
      </c>
      <c r="C1128" s="25">
        <v>-0.35954550000000002</v>
      </c>
      <c r="D1128" s="26">
        <v>-5.7619181E-3</v>
      </c>
      <c r="E1128" s="28">
        <f t="shared" si="53"/>
        <v>9.600852384E-4</v>
      </c>
      <c r="F1128" s="18">
        <f t="shared" si="51"/>
        <v>3.9252380431655287</v>
      </c>
      <c r="G1128" s="12">
        <f t="shared" si="52"/>
        <v>27.063432115458035</v>
      </c>
    </row>
    <row r="1129" spans="1:7" x14ac:dyDescent="0.25">
      <c r="A1129" s="24">
        <v>112.07324</v>
      </c>
      <c r="B1129" s="23">
        <v>-49.374412999999997</v>
      </c>
      <c r="C1129" s="25">
        <v>-0.35962167</v>
      </c>
      <c r="D1129" s="26">
        <v>-5.7701082000000004E-3</v>
      </c>
      <c r="E1129" s="28">
        <f t="shared" si="53"/>
        <v>9.6145025506666666E-4</v>
      </c>
      <c r="F1129" s="18">
        <f t="shared" si="51"/>
        <v>3.9290909456053686</v>
      </c>
      <c r="G1129" s="12">
        <f t="shared" si="52"/>
        <v>27.089996813568419</v>
      </c>
    </row>
    <row r="1130" spans="1:7" x14ac:dyDescent="0.25">
      <c r="A1130" s="24">
        <v>112.17285</v>
      </c>
      <c r="B1130" s="23">
        <v>-49.402926999999998</v>
      </c>
      <c r="C1130" s="25">
        <v>-0.35969108</v>
      </c>
      <c r="D1130" s="26">
        <v>-5.7719792000000001E-3</v>
      </c>
      <c r="E1130" s="28">
        <f t="shared" si="53"/>
        <v>9.6176208840000001E-4</v>
      </c>
      <c r="F1130" s="18">
        <f t="shared" si="51"/>
        <v>3.93136001762903</v>
      </c>
      <c r="G1130" s="12">
        <f t="shared" si="52"/>
        <v>27.105641438429924</v>
      </c>
    </row>
    <row r="1131" spans="1:7" x14ac:dyDescent="0.25">
      <c r="A1131" s="24">
        <v>112.27246</v>
      </c>
      <c r="B1131" s="23">
        <v>-49.446292999999997</v>
      </c>
      <c r="C1131" s="25">
        <v>-0.35974112000000003</v>
      </c>
      <c r="D1131" s="26">
        <v>-5.7794181999999998E-3</v>
      </c>
      <c r="E1131" s="28">
        <f t="shared" si="53"/>
        <v>9.6300192173333322E-4</v>
      </c>
      <c r="F1131" s="18">
        <f t="shared" si="51"/>
        <v>3.9348109742600914</v>
      </c>
      <c r="G1131" s="12">
        <f t="shared" si="52"/>
        <v>27.12943483121046</v>
      </c>
    </row>
    <row r="1132" spans="1:7" x14ac:dyDescent="0.25">
      <c r="A1132" s="24">
        <v>112.37206999999999</v>
      </c>
      <c r="B1132" s="23">
        <v>-49.482384000000003</v>
      </c>
      <c r="C1132" s="25">
        <v>-0.35977893999999999</v>
      </c>
      <c r="D1132" s="26">
        <v>-5.7845088000000001E-3</v>
      </c>
      <c r="E1132" s="28">
        <f t="shared" si="53"/>
        <v>9.6385035506666664E-4</v>
      </c>
      <c r="F1132" s="18">
        <f t="shared" si="51"/>
        <v>3.9376830047856566</v>
      </c>
      <c r="G1132" s="12">
        <f t="shared" si="52"/>
        <v>27.149236688399093</v>
      </c>
    </row>
    <row r="1133" spans="1:7" x14ac:dyDescent="0.25">
      <c r="A1133" s="24">
        <v>112.47168000000001</v>
      </c>
      <c r="B1133" s="23">
        <v>-49.521481000000001</v>
      </c>
      <c r="C1133" s="25">
        <v>-0.35979085999999999</v>
      </c>
      <c r="D1133" s="26">
        <v>-5.7901469999999998E-3</v>
      </c>
      <c r="E1133" s="28">
        <f t="shared" si="53"/>
        <v>9.647900550666666E-4</v>
      </c>
      <c r="F1133" s="18">
        <f t="shared" si="51"/>
        <v>3.9407942451906885</v>
      </c>
      <c r="G1133" s="12">
        <f t="shared" si="52"/>
        <v>27.170687831634357</v>
      </c>
    </row>
    <row r="1134" spans="1:7" x14ac:dyDescent="0.25">
      <c r="A1134" s="24">
        <v>112.57129</v>
      </c>
      <c r="B1134" s="23">
        <v>-49.595776000000001</v>
      </c>
      <c r="C1134" s="25">
        <v>-0.35986802000000001</v>
      </c>
      <c r="D1134" s="26">
        <v>-5.7965489000000002E-3</v>
      </c>
      <c r="E1134" s="28">
        <f t="shared" si="53"/>
        <v>9.6585703839999996E-4</v>
      </c>
      <c r="F1134" s="18">
        <f t="shared" si="51"/>
        <v>3.9467064534391945</v>
      </c>
      <c r="G1134" s="12">
        <f t="shared" si="52"/>
        <v>27.211450874493497</v>
      </c>
    </row>
    <row r="1135" spans="1:7" x14ac:dyDescent="0.25">
      <c r="A1135" s="24">
        <v>112.6709</v>
      </c>
      <c r="B1135" s="23">
        <v>-49.619498999999998</v>
      </c>
      <c r="C1135" s="25">
        <v>-0.35980975999999998</v>
      </c>
      <c r="D1135" s="26">
        <v>-5.8008757999999999E-3</v>
      </c>
      <c r="E1135" s="28">
        <f t="shared" si="53"/>
        <v>9.6657818839999997E-4</v>
      </c>
      <c r="F1135" s="18">
        <f t="shared" si="51"/>
        <v>3.9485942697966787</v>
      </c>
      <c r="G1135" s="12">
        <f t="shared" si="52"/>
        <v>27.224466846843555</v>
      </c>
    </row>
    <row r="1136" spans="1:7" x14ac:dyDescent="0.25">
      <c r="A1136" s="24">
        <v>112.77051</v>
      </c>
      <c r="B1136" s="23">
        <v>-49.647906999999996</v>
      </c>
      <c r="C1136" s="25">
        <v>-0.35978478000000003</v>
      </c>
      <c r="D1136" s="26">
        <v>-5.8079268999999996E-3</v>
      </c>
      <c r="E1136" s="28">
        <f t="shared" si="53"/>
        <v>9.6775337173333326E-4</v>
      </c>
      <c r="F1136" s="18">
        <f t="shared" si="51"/>
        <v>3.950854906608356</v>
      </c>
      <c r="G1136" s="12">
        <f t="shared" si="52"/>
        <v>27.240053313248328</v>
      </c>
    </row>
    <row r="1137" spans="1:7" x14ac:dyDescent="0.25">
      <c r="A1137" s="24">
        <v>112.87012</v>
      </c>
      <c r="B1137" s="23">
        <v>-49.713214999999998</v>
      </c>
      <c r="C1137" s="25">
        <v>-0.35995169999999999</v>
      </c>
      <c r="D1137" s="26">
        <v>-5.8146151999999996E-3</v>
      </c>
      <c r="E1137" s="28">
        <f t="shared" si="53"/>
        <v>9.6886808839999989E-4</v>
      </c>
      <c r="F1137" s="18">
        <f t="shared" ref="F1137:F1200" si="54" xml:space="preserve"> -B1137 / A_4x8_in2</f>
        <v>3.9560519521200788</v>
      </c>
      <c r="G1137" s="12">
        <f t="shared" ref="G1137:G1200" si="55" xml:space="preserve"> -B1137 * kip_to_N / A_4x8_mm2</f>
        <v>27.275885506572841</v>
      </c>
    </row>
    <row r="1138" spans="1:7" x14ac:dyDescent="0.25">
      <c r="A1138" s="24">
        <v>112.96973</v>
      </c>
      <c r="B1138" s="23">
        <v>-49.739967</v>
      </c>
      <c r="C1138" s="25">
        <v>-0.3599309</v>
      </c>
      <c r="D1138" s="26">
        <v>-5.8201761000000003E-3</v>
      </c>
      <c r="E1138" s="28">
        <f t="shared" si="53"/>
        <v>9.6979490506666664E-4</v>
      </c>
      <c r="F1138" s="18">
        <f t="shared" si="54"/>
        <v>3.9581808086388763</v>
      </c>
      <c r="G1138" s="12">
        <f t="shared" si="55"/>
        <v>27.290563384257315</v>
      </c>
    </row>
    <row r="1139" spans="1:7" x14ac:dyDescent="0.25">
      <c r="A1139" s="24">
        <v>113.06934</v>
      </c>
      <c r="B1139" s="23">
        <v>-49.799095000000001</v>
      </c>
      <c r="C1139" s="25">
        <v>-0.36002865000000001</v>
      </c>
      <c r="D1139" s="26">
        <v>-5.8268872000000003E-3</v>
      </c>
      <c r="E1139" s="28">
        <f t="shared" si="53"/>
        <v>9.7091342173333337E-4</v>
      </c>
      <c r="F1139" s="18">
        <f t="shared" si="54"/>
        <v>3.9628860653764448</v>
      </c>
      <c r="G1139" s="12">
        <f t="shared" si="55"/>
        <v>27.32300482982129</v>
      </c>
    </row>
    <row r="1140" spans="1:7" x14ac:dyDescent="0.25">
      <c r="A1140" s="24">
        <v>113.16895</v>
      </c>
      <c r="B1140" s="23">
        <v>-49.843536</v>
      </c>
      <c r="C1140" s="25">
        <v>-0.35991424</v>
      </c>
      <c r="D1140" s="26">
        <v>-5.8326810000000002E-3</v>
      </c>
      <c r="E1140" s="28">
        <f t="shared" si="53"/>
        <v>9.7187905506666665E-4</v>
      </c>
      <c r="F1140" s="18">
        <f t="shared" si="54"/>
        <v>3.9664225677894183</v>
      </c>
      <c r="G1140" s="12">
        <f t="shared" si="55"/>
        <v>27.347388037139456</v>
      </c>
    </row>
    <row r="1141" spans="1:7" x14ac:dyDescent="0.25">
      <c r="A1141" s="24">
        <v>113.26855</v>
      </c>
      <c r="B1141" s="23">
        <v>-49.896335999999998</v>
      </c>
      <c r="C1141" s="25">
        <v>-0.36009669</v>
      </c>
      <c r="D1141" s="26">
        <v>-5.8356375E-3</v>
      </c>
      <c r="E1141" s="28">
        <f t="shared" si="53"/>
        <v>9.7237180506666663E-4</v>
      </c>
      <c r="F1141" s="18">
        <f t="shared" si="54"/>
        <v>3.9706242582870441</v>
      </c>
      <c r="G1141" s="12">
        <f t="shared" si="55"/>
        <v>27.376357532569333</v>
      </c>
    </row>
    <row r="1142" spans="1:7" x14ac:dyDescent="0.25">
      <c r="A1142" s="24">
        <v>113.36816</v>
      </c>
      <c r="B1142" s="23">
        <v>-49.949375000000003</v>
      </c>
      <c r="C1142" s="25">
        <v>-0.36014253000000002</v>
      </c>
      <c r="D1142" s="26">
        <v>-5.8444886999999999E-3</v>
      </c>
      <c r="E1142" s="28">
        <f t="shared" si="53"/>
        <v>9.7384700506666661E-4</v>
      </c>
      <c r="F1142" s="18">
        <f t="shared" si="54"/>
        <v>3.9748449678003701</v>
      </c>
      <c r="G1142" s="12">
        <f t="shared" si="55"/>
        <v>27.405458158859208</v>
      </c>
    </row>
    <row r="1143" spans="1:7" x14ac:dyDescent="0.25">
      <c r="A1143" s="24">
        <v>113.46777</v>
      </c>
      <c r="B1143" s="23">
        <v>-49.972687000000001</v>
      </c>
      <c r="C1143" s="25">
        <v>-0.36020078999999999</v>
      </c>
      <c r="D1143" s="26">
        <v>-5.8482018999999998E-3</v>
      </c>
      <c r="E1143" s="28">
        <f t="shared" si="53"/>
        <v>9.7446587173333329E-4</v>
      </c>
      <c r="F1143" s="18">
        <f t="shared" si="54"/>
        <v>3.9767000778170489</v>
      </c>
      <c r="G1143" s="12">
        <f t="shared" si="55"/>
        <v>27.418248630023246</v>
      </c>
    </row>
    <row r="1144" spans="1:7" x14ac:dyDescent="0.25">
      <c r="A1144" s="24">
        <v>113.56738</v>
      </c>
      <c r="B1144" s="23">
        <v>-50.009765999999999</v>
      </c>
      <c r="C1144" s="25">
        <v>-0.36018485</v>
      </c>
      <c r="D1144" s="26">
        <v>-5.8549973000000003E-3</v>
      </c>
      <c r="E1144" s="28">
        <f t="shared" si="53"/>
        <v>9.7559843840000005E-4</v>
      </c>
      <c r="F1144" s="18">
        <f t="shared" si="54"/>
        <v>3.9796507308845013</v>
      </c>
      <c r="G1144" s="12">
        <f t="shared" si="55"/>
        <v>27.438592567921816</v>
      </c>
    </row>
    <row r="1145" spans="1:7" x14ac:dyDescent="0.25">
      <c r="A1145" s="24">
        <v>113.66699</v>
      </c>
      <c r="B1145" s="23">
        <v>-50.046760999999996</v>
      </c>
      <c r="C1145" s="25">
        <v>-0.36018582999999998</v>
      </c>
      <c r="D1145" s="26">
        <v>-5.8607073000000003E-3</v>
      </c>
      <c r="E1145" s="28">
        <f t="shared" si="53"/>
        <v>9.765501050666667E-4</v>
      </c>
      <c r="F1145" s="18">
        <f t="shared" si="54"/>
        <v>3.9825946994443435</v>
      </c>
      <c r="G1145" s="12">
        <f t="shared" si="55"/>
        <v>27.458890417986748</v>
      </c>
    </row>
    <row r="1146" spans="1:7" x14ac:dyDescent="0.25">
      <c r="A1146" s="24">
        <v>113.7666</v>
      </c>
      <c r="B1146" s="23">
        <v>-50.071598000000002</v>
      </c>
      <c r="C1146" s="25">
        <v>-0.36023011999999999</v>
      </c>
      <c r="D1146" s="26">
        <v>-5.8654993999999998E-3</v>
      </c>
      <c r="E1146" s="28">
        <f t="shared" si="53"/>
        <v>9.7734878839999986E-4</v>
      </c>
      <c r="F1146" s="18">
        <f t="shared" si="54"/>
        <v>3.9845711651051303</v>
      </c>
      <c r="G1146" s="12">
        <f t="shared" si="55"/>
        <v>27.4725176027972</v>
      </c>
    </row>
    <row r="1147" spans="1:7" x14ac:dyDescent="0.25">
      <c r="A1147" s="24">
        <v>113.86621</v>
      </c>
      <c r="B1147" s="23">
        <v>-50.122692000000001</v>
      </c>
      <c r="C1147" s="25">
        <v>-0.36038902</v>
      </c>
      <c r="D1147" s="26">
        <v>-5.8725621E-3</v>
      </c>
      <c r="E1147" s="28">
        <f t="shared" si="53"/>
        <v>9.7852590506666663E-4</v>
      </c>
      <c r="F1147" s="18">
        <f t="shared" si="54"/>
        <v>3.9886370964362992</v>
      </c>
      <c r="G1147" s="12">
        <f t="shared" si="55"/>
        <v>27.500551076272469</v>
      </c>
    </row>
    <row r="1148" spans="1:7" x14ac:dyDescent="0.25">
      <c r="A1148" s="24">
        <v>113.96581999999999</v>
      </c>
      <c r="B1148" s="23">
        <v>-50.179802000000002</v>
      </c>
      <c r="C1148" s="25">
        <v>-0.36034426000000003</v>
      </c>
      <c r="D1148" s="26">
        <v>-5.8783259999999997E-3</v>
      </c>
      <c r="E1148" s="28">
        <f t="shared" si="53"/>
        <v>9.7948655506666657E-4</v>
      </c>
      <c r="F1148" s="18">
        <f t="shared" si="54"/>
        <v>3.993181765836288</v>
      </c>
      <c r="G1148" s="12">
        <f t="shared" si="55"/>
        <v>27.53188531649975</v>
      </c>
    </row>
    <row r="1149" spans="1:7" x14ac:dyDescent="0.25">
      <c r="A1149" s="24">
        <v>114.06543000000001</v>
      </c>
      <c r="B1149" s="23">
        <v>-50.213721999999997</v>
      </c>
      <c r="C1149" s="25">
        <v>-0.36026192000000001</v>
      </c>
      <c r="D1149" s="26">
        <v>-5.8833328000000001E-3</v>
      </c>
      <c r="E1149" s="28">
        <f t="shared" si="53"/>
        <v>9.8032102173333338E-4</v>
      </c>
      <c r="F1149" s="18">
        <f t="shared" si="54"/>
        <v>3.9958810336711261</v>
      </c>
      <c r="G1149" s="12">
        <f t="shared" si="55"/>
        <v>27.550496022654695</v>
      </c>
    </row>
    <row r="1150" spans="1:7" x14ac:dyDescent="0.25">
      <c r="A1150" s="24">
        <v>114.16504</v>
      </c>
      <c r="B1150" s="23">
        <v>-50.278888999999999</v>
      </c>
      <c r="C1150" s="25">
        <v>-0.36038858000000001</v>
      </c>
      <c r="D1150" s="26">
        <v>-5.8907773000000004E-3</v>
      </c>
      <c r="E1150" s="28">
        <f t="shared" si="53"/>
        <v>9.8156177173333342E-4</v>
      </c>
      <c r="F1150" s="18">
        <f t="shared" si="54"/>
        <v>4.0010668587593612</v>
      </c>
      <c r="G1150" s="12">
        <f t="shared" si="55"/>
        <v>27.586250854258463</v>
      </c>
    </row>
    <row r="1151" spans="1:7" x14ac:dyDescent="0.25">
      <c r="A1151" s="24">
        <v>114.26465</v>
      </c>
      <c r="B1151" s="23">
        <v>-50.317920999999998</v>
      </c>
      <c r="C1151" s="25">
        <v>-0.36040622</v>
      </c>
      <c r="D1151" s="26">
        <v>-5.8969110000000003E-3</v>
      </c>
      <c r="E1151" s="28">
        <f t="shared" si="53"/>
        <v>9.8258405506666661E-4</v>
      </c>
      <c r="F1151" s="18">
        <f t="shared" si="54"/>
        <v>4.0041729266287422</v>
      </c>
      <c r="G1151" s="12">
        <f t="shared" si="55"/>
        <v>27.607666334289128</v>
      </c>
    </row>
    <row r="1152" spans="1:7" x14ac:dyDescent="0.25">
      <c r="A1152" s="24">
        <v>114.36426</v>
      </c>
      <c r="B1152" s="23">
        <v>-50.362408000000002</v>
      </c>
      <c r="C1152" s="25">
        <v>-0.36040449000000002</v>
      </c>
      <c r="D1152" s="26">
        <v>-5.9007495E-3</v>
      </c>
      <c r="E1152" s="28">
        <f t="shared" si="53"/>
        <v>9.8322380506666663E-4</v>
      </c>
      <c r="F1152" s="18">
        <f t="shared" si="54"/>
        <v>4.0077130896054074</v>
      </c>
      <c r="G1152" s="12">
        <f t="shared" si="55"/>
        <v>27.632074780182862</v>
      </c>
    </row>
    <row r="1153" spans="1:7" x14ac:dyDescent="0.25">
      <c r="A1153" s="24">
        <v>114.46387</v>
      </c>
      <c r="B1153" s="23">
        <v>-50.402484999999999</v>
      </c>
      <c r="C1153" s="25">
        <v>-0.36040719999999998</v>
      </c>
      <c r="D1153" s="26">
        <v>-5.908689E-3</v>
      </c>
      <c r="E1153" s="28">
        <f t="shared" si="53"/>
        <v>9.8454705506666662E-4</v>
      </c>
      <c r="F1153" s="18">
        <f t="shared" si="54"/>
        <v>4.0109023159325545</v>
      </c>
      <c r="G1153" s="12">
        <f t="shared" si="55"/>
        <v>27.654063614810571</v>
      </c>
    </row>
    <row r="1154" spans="1:7" x14ac:dyDescent="0.25">
      <c r="A1154" s="24">
        <v>114.56348</v>
      </c>
      <c r="B1154" s="23">
        <v>-50.452224999999999</v>
      </c>
      <c r="C1154" s="25">
        <v>-0.36053639999999998</v>
      </c>
      <c r="D1154" s="26">
        <v>-5.9145303E-3</v>
      </c>
      <c r="E1154" s="28">
        <f t="shared" si="53"/>
        <v>9.8552060506666662E-4</v>
      </c>
      <c r="F1154" s="18">
        <f t="shared" si="54"/>
        <v>4.0148604993672494</v>
      </c>
      <c r="G1154" s="12">
        <f t="shared" si="55"/>
        <v>27.681354196300763</v>
      </c>
    </row>
    <row r="1155" spans="1:7" x14ac:dyDescent="0.25">
      <c r="A1155" s="24">
        <v>114.66309</v>
      </c>
      <c r="B1155" s="23">
        <v>-50.500323999999999</v>
      </c>
      <c r="C1155" s="25">
        <v>-0.36049226000000001</v>
      </c>
      <c r="D1155" s="26">
        <v>-5.9188814000000001E-3</v>
      </c>
      <c r="E1155" s="28">
        <f t="shared" si="53"/>
        <v>9.8624578839999998E-4</v>
      </c>
      <c r="F1155" s="18">
        <f t="shared" si="54"/>
        <v>4.0186880961711378</v>
      </c>
      <c r="G1155" s="12">
        <f t="shared" si="55"/>
        <v>27.707744419040946</v>
      </c>
    </row>
    <row r="1156" spans="1:7" x14ac:dyDescent="0.25">
      <c r="A1156" s="24">
        <v>114.7627</v>
      </c>
      <c r="B1156" s="23">
        <v>-50.541846999999997</v>
      </c>
      <c r="C1156" s="25">
        <v>-0.36061889000000003</v>
      </c>
      <c r="D1156" s="26">
        <v>-5.9269639000000002E-3</v>
      </c>
      <c r="E1156" s="28">
        <f t="shared" si="53"/>
        <v>9.8759287173333333E-4</v>
      </c>
      <c r="F1156" s="18">
        <f t="shared" si="54"/>
        <v>4.0219923915221401</v>
      </c>
      <c r="G1156" s="12">
        <f t="shared" si="55"/>
        <v>27.730526622804863</v>
      </c>
    </row>
    <row r="1157" spans="1:7" x14ac:dyDescent="0.25">
      <c r="A1157" s="24">
        <v>114.8623</v>
      </c>
      <c r="B1157" s="23">
        <v>-50.563876999999998</v>
      </c>
      <c r="C1157" s="25">
        <v>-0.36064365999999998</v>
      </c>
      <c r="D1157" s="26">
        <v>-5.9330193E-3</v>
      </c>
      <c r="E1157" s="28">
        <f t="shared" ref="E1157:E1220" si="56" xml:space="preserve"> (delta_0 - D1157) / L</f>
        <v>9.8860210506666662E-4</v>
      </c>
      <c r="F1157" s="18">
        <f t="shared" si="54"/>
        <v>4.0237454832202975</v>
      </c>
      <c r="G1157" s="12">
        <f t="shared" si="55"/>
        <v>27.742613705841233</v>
      </c>
    </row>
    <row r="1158" spans="1:7" x14ac:dyDescent="0.25">
      <c r="A1158" s="24">
        <v>114.96191</v>
      </c>
      <c r="B1158" s="23">
        <v>-50.620913999999999</v>
      </c>
      <c r="C1158" s="25">
        <v>-0.36066225000000002</v>
      </c>
      <c r="D1158" s="26">
        <v>-5.9363091999999999E-3</v>
      </c>
      <c r="E1158" s="28">
        <f t="shared" si="56"/>
        <v>9.8915042173333321E-4</v>
      </c>
      <c r="F1158" s="18">
        <f t="shared" si="54"/>
        <v>4.0282843434648639</v>
      </c>
      <c r="G1158" s="12">
        <f t="shared" si="55"/>
        <v>27.773907893546419</v>
      </c>
    </row>
    <row r="1159" spans="1:7" x14ac:dyDescent="0.25">
      <c r="A1159" s="24">
        <v>115.06152</v>
      </c>
      <c r="B1159" s="23">
        <v>-50.674179000000002</v>
      </c>
      <c r="C1159" s="25">
        <v>-0.36071402000000002</v>
      </c>
      <c r="D1159" s="26">
        <v>-5.9450236E-3</v>
      </c>
      <c r="E1159" s="28">
        <f t="shared" si="56"/>
        <v>9.9060282173333322E-4</v>
      </c>
      <c r="F1159" s="18">
        <f t="shared" si="54"/>
        <v>4.0325230374867589</v>
      </c>
      <c r="G1159" s="12">
        <f t="shared" si="55"/>
        <v>27.803132518055371</v>
      </c>
    </row>
    <row r="1160" spans="1:7" x14ac:dyDescent="0.25">
      <c r="A1160" s="24">
        <v>115.16113</v>
      </c>
      <c r="B1160" s="23">
        <v>-50.712890999999999</v>
      </c>
      <c r="C1160" s="25">
        <v>-0.36074609000000002</v>
      </c>
      <c r="D1160" s="26">
        <v>-5.9488444000000001E-3</v>
      </c>
      <c r="E1160" s="28">
        <f t="shared" si="56"/>
        <v>9.9123962173333332E-4</v>
      </c>
      <c r="F1160" s="18">
        <f t="shared" si="54"/>
        <v>4.0356036405652453</v>
      </c>
      <c r="G1160" s="12">
        <f t="shared" si="55"/>
        <v>27.824372425386457</v>
      </c>
    </row>
    <row r="1161" spans="1:7" x14ac:dyDescent="0.25">
      <c r="A1161" s="24">
        <v>115.26074</v>
      </c>
      <c r="B1161" s="23">
        <v>-50.745846</v>
      </c>
      <c r="C1161" s="25">
        <v>-0.36074330999999998</v>
      </c>
      <c r="D1161" s="26">
        <v>-5.9536303999999998E-3</v>
      </c>
      <c r="E1161" s="28">
        <f t="shared" si="56"/>
        <v>9.9203728839999993E-4</v>
      </c>
      <c r="F1161" s="18">
        <f t="shared" si="54"/>
        <v>4.0382261161400423</v>
      </c>
      <c r="G1161" s="12">
        <f t="shared" si="55"/>
        <v>27.842453670119255</v>
      </c>
    </row>
    <row r="1162" spans="1:7" x14ac:dyDescent="0.25">
      <c r="A1162" s="24">
        <v>115.36035</v>
      </c>
      <c r="B1162" s="23">
        <v>-50.803592999999999</v>
      </c>
      <c r="C1162" s="25">
        <v>-0.36084944000000002</v>
      </c>
      <c r="D1162" s="26">
        <v>-5.9601152000000003E-3</v>
      </c>
      <c r="E1162" s="28">
        <f t="shared" si="56"/>
        <v>9.9311808840000008E-4</v>
      </c>
      <c r="F1162" s="18">
        <f t="shared" si="54"/>
        <v>4.0428214763894061</v>
      </c>
      <c r="G1162" s="12">
        <f t="shared" si="55"/>
        <v>27.874137409751622</v>
      </c>
    </row>
    <row r="1163" spans="1:7" x14ac:dyDescent="0.25">
      <c r="A1163" s="24">
        <v>115.45996</v>
      </c>
      <c r="B1163" s="23">
        <v>-50.819434999999999</v>
      </c>
      <c r="C1163" s="25">
        <v>-0.36083978</v>
      </c>
      <c r="D1163" s="26">
        <v>-5.9644249000000002E-3</v>
      </c>
      <c r="E1163" s="28">
        <f t="shared" si="56"/>
        <v>9.9383637173333325E-4</v>
      </c>
      <c r="F1163" s="18">
        <f t="shared" si="54"/>
        <v>4.0440821426936369</v>
      </c>
      <c r="G1163" s="12">
        <f t="shared" si="55"/>
        <v>27.882829355709958</v>
      </c>
    </row>
    <row r="1164" spans="1:7" x14ac:dyDescent="0.25">
      <c r="A1164" s="24">
        <v>115.55956999999999</v>
      </c>
      <c r="B1164" s="23">
        <v>-50.877327000000001</v>
      </c>
      <c r="C1164" s="25">
        <v>-0.36086058999999998</v>
      </c>
      <c r="D1164" s="26">
        <v>-5.9714941000000004E-3</v>
      </c>
      <c r="E1164" s="28">
        <f t="shared" si="56"/>
        <v>9.9501457173333343E-4</v>
      </c>
      <c r="F1164" s="18">
        <f t="shared" si="54"/>
        <v>4.0486890416763757</v>
      </c>
      <c r="G1164" s="12">
        <f t="shared" si="55"/>
        <v>27.914592651721826</v>
      </c>
    </row>
    <row r="1165" spans="1:7" x14ac:dyDescent="0.25">
      <c r="A1165" s="24">
        <v>115.65918000000001</v>
      </c>
      <c r="B1165" s="23">
        <v>-50.924228999999997</v>
      </c>
      <c r="C1165" s="25">
        <v>-0.36088916999999998</v>
      </c>
      <c r="D1165" s="26">
        <v>-5.9772165999999998E-3</v>
      </c>
      <c r="E1165" s="28">
        <f t="shared" si="56"/>
        <v>9.9596832173333319E-4</v>
      </c>
      <c r="F1165" s="18">
        <f t="shared" si="54"/>
        <v>4.0524213842468226</v>
      </c>
      <c r="G1165" s="12">
        <f t="shared" si="55"/>
        <v>27.940326122832662</v>
      </c>
    </row>
    <row r="1166" spans="1:7" x14ac:dyDescent="0.25">
      <c r="A1166" s="24">
        <v>115.75879</v>
      </c>
      <c r="B1166" s="23">
        <v>-50.985832000000002</v>
      </c>
      <c r="C1166" s="25">
        <v>-0.36094594000000002</v>
      </c>
      <c r="D1166" s="26">
        <v>-5.9854597999999997E-3</v>
      </c>
      <c r="E1166" s="28">
        <f t="shared" si="56"/>
        <v>9.9734218839999983E-4</v>
      </c>
      <c r="F1166" s="18">
        <f t="shared" si="54"/>
        <v>4.0573235952264683</v>
      </c>
      <c r="G1166" s="12">
        <f t="shared" si="55"/>
        <v>27.974125513494911</v>
      </c>
    </row>
    <row r="1167" spans="1:7" x14ac:dyDescent="0.25">
      <c r="A1167" s="24">
        <v>115.8584</v>
      </c>
      <c r="B1167" s="23">
        <v>-51.024054999999997</v>
      </c>
      <c r="C1167" s="25">
        <v>-0.36096284000000001</v>
      </c>
      <c r="D1167" s="26">
        <v>-5.9888270000000004E-3</v>
      </c>
      <c r="E1167" s="28">
        <f t="shared" si="56"/>
        <v>9.9790338839999995E-4</v>
      </c>
      <c r="F1167" s="18">
        <f t="shared" si="54"/>
        <v>4.0603652849213692</v>
      </c>
      <c r="G1167" s="12">
        <f t="shared" si="55"/>
        <v>27.995097123794459</v>
      </c>
    </row>
    <row r="1168" spans="1:7" x14ac:dyDescent="0.25">
      <c r="A1168" s="24">
        <v>115.95801</v>
      </c>
      <c r="B1168" s="23">
        <v>-51.087516999999998</v>
      </c>
      <c r="C1168" s="25">
        <v>-0.36100053999999998</v>
      </c>
      <c r="D1168" s="26">
        <v>-5.9917299000000002E-3</v>
      </c>
      <c r="E1168" s="28">
        <f t="shared" si="56"/>
        <v>9.9838720506666666E-4</v>
      </c>
      <c r="F1168" s="18">
        <f t="shared" si="54"/>
        <v>4.065415430420618</v>
      </c>
      <c r="G1168" s="12">
        <f t="shared" si="55"/>
        <v>28.029916482108305</v>
      </c>
    </row>
    <row r="1169" spans="1:7" x14ac:dyDescent="0.25">
      <c r="A1169" s="24">
        <v>116.05762</v>
      </c>
      <c r="B1169" s="23">
        <v>-51.136662000000001</v>
      </c>
      <c r="C1169" s="25">
        <v>-0.36102581</v>
      </c>
      <c r="D1169" s="26">
        <v>-6.0017611999999996E-3</v>
      </c>
      <c r="E1169" s="28">
        <f t="shared" si="56"/>
        <v>1.0000590884E-3</v>
      </c>
      <c r="F1169" s="18">
        <f t="shared" si="54"/>
        <v>4.0693262652597433</v>
      </c>
      <c r="G1169" s="12">
        <f t="shared" si="55"/>
        <v>28.056880608110227</v>
      </c>
    </row>
    <row r="1170" spans="1:7" x14ac:dyDescent="0.25">
      <c r="A1170" s="24">
        <v>116.15723</v>
      </c>
      <c r="B1170" s="23">
        <v>-51.16563</v>
      </c>
      <c r="C1170" s="25">
        <v>-0.36101412999999999</v>
      </c>
      <c r="D1170" s="26">
        <v>-6.0065361000000003E-3</v>
      </c>
      <c r="E1170" s="28">
        <f t="shared" si="56"/>
        <v>1.0008549050666666E-3</v>
      </c>
      <c r="F1170" s="18">
        <f t="shared" si="54"/>
        <v>4.0716314654554866</v>
      </c>
      <c r="G1170" s="12">
        <f t="shared" si="55"/>
        <v>28.07277432673925</v>
      </c>
    </row>
    <row r="1171" spans="1:7" x14ac:dyDescent="0.25">
      <c r="A1171" s="24">
        <v>116.25684</v>
      </c>
      <c r="B1171" s="23">
        <v>-51.206375000000001</v>
      </c>
      <c r="C1171" s="25">
        <v>-0.36109956999999998</v>
      </c>
      <c r="D1171" s="26">
        <v>-6.0143736000000001E-3</v>
      </c>
      <c r="E1171" s="28">
        <f t="shared" si="56"/>
        <v>1.0021611550666666E-3</v>
      </c>
      <c r="F1171" s="18">
        <f t="shared" si="54"/>
        <v>4.0748738495336259</v>
      </c>
      <c r="G1171" s="12">
        <f t="shared" si="55"/>
        <v>28.095129669377325</v>
      </c>
    </row>
    <row r="1172" spans="1:7" x14ac:dyDescent="0.25">
      <c r="A1172" s="24">
        <v>116.35645</v>
      </c>
      <c r="B1172" s="23">
        <v>-51.250782000000001</v>
      </c>
      <c r="C1172" s="25">
        <v>-0.36121225000000001</v>
      </c>
      <c r="D1172" s="26">
        <v>-6.0193688E-3</v>
      </c>
      <c r="E1172" s="28">
        <f t="shared" si="56"/>
        <v>1.0029936884E-3</v>
      </c>
      <c r="F1172" s="18">
        <f t="shared" si="54"/>
        <v>4.0784076463125674</v>
      </c>
      <c r="G1172" s="12">
        <f t="shared" si="55"/>
        <v>28.119494222096165</v>
      </c>
    </row>
    <row r="1173" spans="1:7" x14ac:dyDescent="0.25">
      <c r="A1173" s="24">
        <v>116.45605</v>
      </c>
      <c r="B1173" s="23">
        <v>-51.288231000000003</v>
      </c>
      <c r="C1173" s="25">
        <v>-0.36115303999999998</v>
      </c>
      <c r="D1173" s="26">
        <v>-6.0243099000000001E-3</v>
      </c>
      <c r="E1173" s="28">
        <f t="shared" si="56"/>
        <v>1.0038172050666667E-3</v>
      </c>
      <c r="F1173" s="18">
        <f t="shared" si="54"/>
        <v>4.0813877430444911</v>
      </c>
      <c r="G1173" s="12">
        <f t="shared" si="55"/>
        <v>28.140041165928618</v>
      </c>
    </row>
    <row r="1174" spans="1:7" x14ac:dyDescent="0.25">
      <c r="A1174" s="24">
        <v>116.55566</v>
      </c>
      <c r="B1174" s="23">
        <v>-51.333153000000003</v>
      </c>
      <c r="C1174" s="25">
        <v>-0.36123431</v>
      </c>
      <c r="D1174" s="26">
        <v>-6.0311705000000004E-3</v>
      </c>
      <c r="E1174" s="28">
        <f t="shared" si="56"/>
        <v>1.0049606384E-3</v>
      </c>
      <c r="F1174" s="18">
        <f t="shared" si="54"/>
        <v>4.0849625222212786</v>
      </c>
      <c r="G1174" s="12">
        <f t="shared" si="55"/>
        <v>28.164688280960835</v>
      </c>
    </row>
    <row r="1175" spans="1:7" x14ac:dyDescent="0.25">
      <c r="A1175" s="24">
        <v>116.65527</v>
      </c>
      <c r="B1175" s="23">
        <v>-51.372261000000002</v>
      </c>
      <c r="C1175" s="25">
        <v>-0.36126237999999999</v>
      </c>
      <c r="D1175" s="26">
        <v>-6.0351524000000004E-3</v>
      </c>
      <c r="E1175" s="28">
        <f t="shared" si="56"/>
        <v>1.0056242883999999E-3</v>
      </c>
      <c r="F1175" s="18">
        <f t="shared" si="54"/>
        <v>4.0880746379784973</v>
      </c>
      <c r="G1175" s="12">
        <f t="shared" si="55"/>
        <v>28.186145459507646</v>
      </c>
    </row>
    <row r="1176" spans="1:7" x14ac:dyDescent="0.25">
      <c r="A1176" s="24">
        <v>116.75488</v>
      </c>
      <c r="B1176" s="23">
        <v>-51.421543</v>
      </c>
      <c r="C1176" s="25">
        <v>-0.36125645000000001</v>
      </c>
      <c r="D1176" s="26">
        <v>-6.0443249999999997E-3</v>
      </c>
      <c r="E1176" s="28">
        <f t="shared" si="56"/>
        <v>1.0071530550666665E-3</v>
      </c>
      <c r="F1176" s="18">
        <f t="shared" si="54"/>
        <v>4.0919963749312247</v>
      </c>
      <c r="G1176" s="12">
        <f t="shared" si="55"/>
        <v>28.213184752571571</v>
      </c>
    </row>
    <row r="1177" spans="1:7" x14ac:dyDescent="0.25">
      <c r="A1177" s="24">
        <v>116.85449</v>
      </c>
      <c r="B1177" s="23">
        <v>-51.473250999999998</v>
      </c>
      <c r="C1177" s="25">
        <v>-0.36130076999999999</v>
      </c>
      <c r="D1177" s="26">
        <v>-6.0495762000000002E-3</v>
      </c>
      <c r="E1177" s="28">
        <f t="shared" si="56"/>
        <v>1.0080282550666666E-3</v>
      </c>
      <c r="F1177" s="18">
        <f t="shared" si="54"/>
        <v>4.0961111668299219</v>
      </c>
      <c r="G1177" s="12">
        <f t="shared" si="55"/>
        <v>28.241555106164149</v>
      </c>
    </row>
    <row r="1178" spans="1:7" x14ac:dyDescent="0.25">
      <c r="A1178" s="24">
        <v>116.9541</v>
      </c>
      <c r="B1178" s="23">
        <v>-51.506042000000001</v>
      </c>
      <c r="C1178" s="25">
        <v>-0.36138820999999999</v>
      </c>
      <c r="D1178" s="26">
        <v>-6.0569854000000001E-3</v>
      </c>
      <c r="E1178" s="28">
        <f t="shared" si="56"/>
        <v>1.0092631217333333E-3</v>
      </c>
      <c r="F1178" s="18">
        <f t="shared" si="54"/>
        <v>4.0987205916993856</v>
      </c>
      <c r="G1178" s="12">
        <f t="shared" si="55"/>
        <v>28.259546369888412</v>
      </c>
    </row>
    <row r="1179" spans="1:7" x14ac:dyDescent="0.25">
      <c r="A1179" s="24">
        <v>117.05371</v>
      </c>
      <c r="B1179" s="23">
        <v>-51.555518999999997</v>
      </c>
      <c r="C1179" s="25">
        <v>-0.36137493999999998</v>
      </c>
      <c r="D1179" s="26">
        <v>-6.0608470999999999E-3</v>
      </c>
      <c r="E1179" s="28">
        <f t="shared" si="56"/>
        <v>1.0099067383999999E-3</v>
      </c>
      <c r="F1179" s="18">
        <f t="shared" si="54"/>
        <v>4.1026578462590644</v>
      </c>
      <c r="G1179" s="12">
        <f t="shared" si="55"/>
        <v>28.286692652566138</v>
      </c>
    </row>
    <row r="1180" spans="1:7" x14ac:dyDescent="0.25">
      <c r="A1180" s="24">
        <v>117.15331999999999</v>
      </c>
      <c r="B1180" s="23">
        <v>-51.590381999999998</v>
      </c>
      <c r="C1180" s="25">
        <v>-0.36141834</v>
      </c>
      <c r="D1180" s="26">
        <v>-6.0654491999999997E-3</v>
      </c>
      <c r="E1180" s="28">
        <f t="shared" si="56"/>
        <v>1.0106737550666667E-3</v>
      </c>
      <c r="F1180" s="18">
        <f t="shared" si="54"/>
        <v>4.105432155649571</v>
      </c>
      <c r="G1180" s="12">
        <f t="shared" si="55"/>
        <v>28.305820749520151</v>
      </c>
    </row>
    <row r="1181" spans="1:7" x14ac:dyDescent="0.25">
      <c r="A1181" s="24">
        <v>117.25293000000001</v>
      </c>
      <c r="B1181" s="23">
        <v>-51.64481</v>
      </c>
      <c r="C1181" s="25">
        <v>-0.36147289999999999</v>
      </c>
      <c r="D1181" s="26">
        <v>-6.0743656999999998E-3</v>
      </c>
      <c r="E1181" s="28">
        <f t="shared" si="56"/>
        <v>1.0121598383999999E-3</v>
      </c>
      <c r="F1181" s="18">
        <f t="shared" si="54"/>
        <v>4.1097633982708741</v>
      </c>
      <c r="G1181" s="12">
        <f t="shared" si="55"/>
        <v>28.335683471059117</v>
      </c>
    </row>
    <row r="1182" spans="1:7" x14ac:dyDescent="0.25">
      <c r="A1182" s="24">
        <v>117.35254</v>
      </c>
      <c r="B1182" s="23">
        <v>-51.685679999999998</v>
      </c>
      <c r="C1182" s="25">
        <v>-0.36155747999999999</v>
      </c>
      <c r="D1182" s="26">
        <v>-6.0786334999999997E-3</v>
      </c>
      <c r="E1182" s="28">
        <f t="shared" si="56"/>
        <v>1.0128711383999998E-3</v>
      </c>
      <c r="F1182" s="18">
        <f t="shared" si="54"/>
        <v>4.1130157295329566</v>
      </c>
      <c r="G1182" s="12">
        <f t="shared" si="55"/>
        <v>28.358107396782966</v>
      </c>
    </row>
    <row r="1183" spans="1:7" x14ac:dyDescent="0.25">
      <c r="A1183" s="24">
        <v>117.45215</v>
      </c>
      <c r="B1183" s="23">
        <v>-51.728161</v>
      </c>
      <c r="C1183" s="25">
        <v>-0.36156145000000001</v>
      </c>
      <c r="D1183" s="26">
        <v>-6.0842902999999997E-3</v>
      </c>
      <c r="E1183" s="28">
        <f t="shared" si="56"/>
        <v>1.0138139384E-3</v>
      </c>
      <c r="F1183" s="18">
        <f t="shared" si="54"/>
        <v>4.1163962601017001</v>
      </c>
      <c r="G1183" s="12">
        <f t="shared" si="55"/>
        <v>28.381415221316235</v>
      </c>
    </row>
    <row r="1184" spans="1:7" x14ac:dyDescent="0.25">
      <c r="A1184" s="24">
        <v>117.55176</v>
      </c>
      <c r="B1184" s="23">
        <v>-51.772457000000003</v>
      </c>
      <c r="C1184" s="25">
        <v>-0.36162319999999998</v>
      </c>
      <c r="D1184" s="26">
        <v>-6.0902507999999996E-3</v>
      </c>
      <c r="E1184" s="28">
        <f t="shared" si="56"/>
        <v>1.0148073550666666E-3</v>
      </c>
      <c r="F1184" s="18">
        <f t="shared" si="54"/>
        <v>4.1199212237812999</v>
      </c>
      <c r="G1184" s="12">
        <f t="shared" si="55"/>
        <v>28.405718872254909</v>
      </c>
    </row>
    <row r="1185" spans="1:7" x14ac:dyDescent="0.25">
      <c r="A1185" s="24">
        <v>117.65137</v>
      </c>
      <c r="B1185" s="23">
        <v>-51.828915000000002</v>
      </c>
      <c r="C1185" s="25">
        <v>-0.36164328000000001</v>
      </c>
      <c r="D1185" s="26">
        <v>-6.0964436000000002E-3</v>
      </c>
      <c r="E1185" s="28">
        <f t="shared" si="56"/>
        <v>1.0158394884000001E-3</v>
      </c>
      <c r="F1185" s="18">
        <f t="shared" si="54"/>
        <v>4.1244140086698406</v>
      </c>
      <c r="G1185" s="12">
        <f t="shared" si="55"/>
        <v>28.436695383106805</v>
      </c>
    </row>
    <row r="1186" spans="1:7" x14ac:dyDescent="0.25">
      <c r="A1186" s="24">
        <v>117.75098</v>
      </c>
      <c r="B1186" s="23">
        <v>-51.881141999999997</v>
      </c>
      <c r="C1186" s="25">
        <v>-0.361628</v>
      </c>
      <c r="D1186" s="26">
        <v>-6.0998047999999997E-3</v>
      </c>
      <c r="E1186" s="28">
        <f t="shared" si="56"/>
        <v>1.0163996883999998E-3</v>
      </c>
      <c r="F1186" s="18">
        <f t="shared" si="54"/>
        <v>4.1285701012762708</v>
      </c>
      <c r="G1186" s="12">
        <f t="shared" si="55"/>
        <v>28.465350493671501</v>
      </c>
    </row>
    <row r="1187" spans="1:7" x14ac:dyDescent="0.25">
      <c r="A1187" s="24">
        <v>117.85059</v>
      </c>
      <c r="B1187" s="23">
        <v>-51.90889</v>
      </c>
      <c r="C1187" s="25">
        <v>-0.36167621999999999</v>
      </c>
      <c r="D1187" s="26">
        <v>-6.1079528999999997E-3</v>
      </c>
      <c r="E1187" s="28">
        <f t="shared" si="56"/>
        <v>1.0177577050666665E-3</v>
      </c>
      <c r="F1187" s="18">
        <f t="shared" si="54"/>
        <v>4.1307782169567275</v>
      </c>
      <c r="G1187" s="12">
        <f t="shared" si="55"/>
        <v>28.480574841383405</v>
      </c>
    </row>
    <row r="1188" spans="1:7" x14ac:dyDescent="0.25">
      <c r="A1188" s="24">
        <v>117.9502</v>
      </c>
      <c r="B1188" s="23">
        <v>-51.933822999999997</v>
      </c>
      <c r="C1188" s="25">
        <v>-0.36172229</v>
      </c>
      <c r="D1188" s="26">
        <v>-6.1148792000000002E-3</v>
      </c>
      <c r="E1188" s="28">
        <f t="shared" si="56"/>
        <v>1.0189120884000001E-3</v>
      </c>
      <c r="F1188" s="18">
        <f t="shared" si="54"/>
        <v>4.1327623220547824</v>
      </c>
      <c r="G1188" s="12">
        <f t="shared" si="55"/>
        <v>28.494254698003726</v>
      </c>
    </row>
    <row r="1189" spans="1:7" x14ac:dyDescent="0.25">
      <c r="A1189" s="24">
        <v>118.0498</v>
      </c>
      <c r="B1189" s="23">
        <v>-51.977961999999998</v>
      </c>
      <c r="C1189" s="25">
        <v>-0.36181345999999998</v>
      </c>
      <c r="D1189" s="26">
        <v>-6.1206790000000004E-3</v>
      </c>
      <c r="E1189" s="28">
        <f t="shared" si="56"/>
        <v>1.0198787217333334E-3</v>
      </c>
      <c r="F1189" s="18">
        <f t="shared" si="54"/>
        <v>4.1362747920713492</v>
      </c>
      <c r="G1189" s="12">
        <f t="shared" si="55"/>
        <v>28.518472208586669</v>
      </c>
    </row>
    <row r="1190" spans="1:7" x14ac:dyDescent="0.25">
      <c r="A1190" s="24">
        <v>118.14941</v>
      </c>
      <c r="B1190" s="23">
        <v>-52.012282999999996</v>
      </c>
      <c r="C1190" s="25">
        <v>-0.36174518</v>
      </c>
      <c r="D1190" s="26">
        <v>-6.1245235000000004E-3</v>
      </c>
      <c r="E1190" s="28">
        <f t="shared" si="56"/>
        <v>1.0205194717333333E-3</v>
      </c>
      <c r="F1190" s="18">
        <f t="shared" si="54"/>
        <v>4.1390059704722777</v>
      </c>
      <c r="G1190" s="12">
        <f t="shared" si="55"/>
        <v>28.537302929280777</v>
      </c>
    </row>
    <row r="1191" spans="1:7" x14ac:dyDescent="0.25">
      <c r="A1191" s="24">
        <v>118.24902</v>
      </c>
      <c r="B1191" s="23">
        <v>-52.070605999999998</v>
      </c>
      <c r="C1191" s="25">
        <v>-0.36175486000000001</v>
      </c>
      <c r="D1191" s="26">
        <v>-6.1311157999999998E-3</v>
      </c>
      <c r="E1191" s="28">
        <f t="shared" si="56"/>
        <v>1.0216181884E-3</v>
      </c>
      <c r="F1191" s="18">
        <f t="shared" si="54"/>
        <v>4.143647167345252</v>
      </c>
      <c r="G1191" s="12">
        <f t="shared" si="55"/>
        <v>28.569302699772383</v>
      </c>
    </row>
    <row r="1192" spans="1:7" x14ac:dyDescent="0.25">
      <c r="A1192" s="24">
        <v>118.34863</v>
      </c>
      <c r="B1192" s="23">
        <v>-52.108955000000002</v>
      </c>
      <c r="C1192" s="25">
        <v>-0.36190283000000001</v>
      </c>
      <c r="D1192" s="26">
        <v>-6.1370343999999997E-3</v>
      </c>
      <c r="E1192" s="28">
        <f t="shared" si="56"/>
        <v>1.0226046217333333E-3</v>
      </c>
      <c r="F1192" s="18">
        <f t="shared" si="54"/>
        <v>4.1466988838015677</v>
      </c>
      <c r="G1192" s="12">
        <f t="shared" si="55"/>
        <v>28.590343441822391</v>
      </c>
    </row>
    <row r="1193" spans="1:7" x14ac:dyDescent="0.25">
      <c r="A1193" s="24">
        <v>118.44824</v>
      </c>
      <c r="B1193" s="23">
        <v>-52.173565000000004</v>
      </c>
      <c r="C1193" s="25">
        <v>-0.36190771999999999</v>
      </c>
      <c r="D1193" s="26">
        <v>-6.1429049999999997E-3</v>
      </c>
      <c r="E1193" s="28">
        <f t="shared" si="56"/>
        <v>1.0235830550666665E-3</v>
      </c>
      <c r="F1193" s="18">
        <f t="shared" si="54"/>
        <v>4.1518403842381515</v>
      </c>
      <c r="G1193" s="12">
        <f t="shared" si="55"/>
        <v>28.625792667195959</v>
      </c>
    </row>
    <row r="1194" spans="1:7" x14ac:dyDescent="0.25">
      <c r="A1194" s="24">
        <v>118.54785</v>
      </c>
      <c r="B1194" s="23">
        <v>-52.198093</v>
      </c>
      <c r="C1194" s="25">
        <v>-0.36200839000000001</v>
      </c>
      <c r="D1194" s="26">
        <v>-6.1472030000000004E-3</v>
      </c>
      <c r="E1194" s="28">
        <f t="shared" si="56"/>
        <v>1.0242993884000001E-3</v>
      </c>
      <c r="F1194" s="18">
        <f t="shared" si="54"/>
        <v>4.1537922604602304</v>
      </c>
      <c r="G1194" s="12">
        <f t="shared" si="55"/>
        <v>28.639250314618387</v>
      </c>
    </row>
    <row r="1195" spans="1:7" x14ac:dyDescent="0.25">
      <c r="A1195" s="24">
        <v>118.64746</v>
      </c>
      <c r="B1195" s="23">
        <v>-52.248482000000003</v>
      </c>
      <c r="C1195" s="25">
        <v>-0.36192514999999997</v>
      </c>
      <c r="D1195" s="26">
        <v>-6.1544981E-3</v>
      </c>
      <c r="E1195" s="28">
        <f t="shared" si="56"/>
        <v>1.0255152383999999E-3</v>
      </c>
      <c r="F1195" s="18">
        <f t="shared" si="54"/>
        <v>4.1578020896739591</v>
      </c>
      <c r="G1195" s="12">
        <f t="shared" si="55"/>
        <v>28.666896979489902</v>
      </c>
    </row>
    <row r="1196" spans="1:7" x14ac:dyDescent="0.25">
      <c r="A1196" s="24">
        <v>118.74706999999999</v>
      </c>
      <c r="B1196" s="23">
        <v>-52.288006000000003</v>
      </c>
      <c r="C1196" s="25">
        <v>-0.36199408999999999</v>
      </c>
      <c r="D1196" s="26">
        <v>-6.1603574999999997E-3</v>
      </c>
      <c r="E1196" s="28">
        <f t="shared" si="56"/>
        <v>1.0264918050666666E-3</v>
      </c>
      <c r="F1196" s="18">
        <f t="shared" si="54"/>
        <v>4.160947309659341</v>
      </c>
      <c r="G1196" s="12">
        <f t="shared" si="55"/>
        <v>28.68858240254616</v>
      </c>
    </row>
    <row r="1197" spans="1:7" x14ac:dyDescent="0.25">
      <c r="A1197" s="24">
        <v>118.84668000000001</v>
      </c>
      <c r="B1197" s="23">
        <v>-52.333995999999999</v>
      </c>
      <c r="C1197" s="25">
        <v>-0.36202132999999997</v>
      </c>
      <c r="D1197" s="26">
        <v>-6.1645716999999996E-3</v>
      </c>
      <c r="E1197" s="28">
        <f t="shared" si="56"/>
        <v>1.0271941717333332E-3</v>
      </c>
      <c r="F1197" s="18">
        <f t="shared" si="54"/>
        <v>4.1646070775757389</v>
      </c>
      <c r="G1197" s="12">
        <f t="shared" si="55"/>
        <v>28.713815491463208</v>
      </c>
    </row>
    <row r="1198" spans="1:7" x14ac:dyDescent="0.25">
      <c r="A1198" s="24">
        <v>118.94629</v>
      </c>
      <c r="B1198" s="23">
        <v>-52.383944999999997</v>
      </c>
      <c r="C1198" s="25">
        <v>-0.36203354999999998</v>
      </c>
      <c r="D1198" s="26">
        <v>-6.1752465999999999E-3</v>
      </c>
      <c r="E1198" s="28">
        <f t="shared" si="56"/>
        <v>1.0289733217333332E-3</v>
      </c>
      <c r="F1198" s="18">
        <f t="shared" si="54"/>
        <v>4.1685818927019875</v>
      </c>
      <c r="G1198" s="12">
        <f t="shared" si="55"/>
        <v>28.741220743872809</v>
      </c>
    </row>
    <row r="1199" spans="1:7" x14ac:dyDescent="0.25">
      <c r="A1199" s="24">
        <v>119.0459</v>
      </c>
      <c r="B1199" s="23">
        <v>-52.433723000000001</v>
      </c>
      <c r="C1199" s="25">
        <v>-0.36217025000000003</v>
      </c>
      <c r="D1199" s="26">
        <v>-6.1785247999999997E-3</v>
      </c>
      <c r="E1199" s="28">
        <f t="shared" si="56"/>
        <v>1.0295196884E-3</v>
      </c>
      <c r="F1199" s="18">
        <f t="shared" si="54"/>
        <v>4.1725431000806017</v>
      </c>
      <c r="G1199" s="12">
        <f t="shared" si="55"/>
        <v>28.768532174621079</v>
      </c>
    </row>
    <row r="1200" spans="1:7" x14ac:dyDescent="0.25">
      <c r="A1200" s="24">
        <v>119.14551</v>
      </c>
      <c r="B1200" s="23">
        <v>-52.465339999999998</v>
      </c>
      <c r="C1200" s="25">
        <v>-0.36216593000000002</v>
      </c>
      <c r="D1200" s="26">
        <v>-6.1871442000000004E-3</v>
      </c>
      <c r="E1200" s="28">
        <f t="shared" si="56"/>
        <v>1.0309562550666668E-3</v>
      </c>
      <c r="F1200" s="18">
        <f t="shared" si="54"/>
        <v>4.1750591009984701</v>
      </c>
      <c r="G1200" s="12">
        <f t="shared" si="55"/>
        <v>28.785879306003771</v>
      </c>
    </row>
    <row r="1201" spans="1:7" x14ac:dyDescent="0.25">
      <c r="A1201" s="24">
        <v>119.24512</v>
      </c>
      <c r="B1201" s="23">
        <v>-52.510632000000001</v>
      </c>
      <c r="C1201" s="25">
        <v>-0.36218046999999998</v>
      </c>
      <c r="D1201" s="26">
        <v>-6.1906901999999996E-3</v>
      </c>
      <c r="E1201" s="28">
        <f t="shared" si="56"/>
        <v>1.0315472550666666E-3</v>
      </c>
      <c r="F1201" s="18">
        <f t="shared" ref="F1201:F1256" si="57" xml:space="preserve"> -B1201 / A_4x8_in2</f>
        <v>4.1786633238397295</v>
      </c>
      <c r="G1201" s="12">
        <f t="shared" ref="G1201:G1256" si="58" xml:space="preserve"> -B1201 * kip_to_N / A_4x8_mm2</f>
        <v>28.810729426969875</v>
      </c>
    </row>
    <row r="1202" spans="1:7" x14ac:dyDescent="0.25">
      <c r="A1202" s="24">
        <v>119.34473</v>
      </c>
      <c r="B1202" s="23">
        <v>-52.547085000000003</v>
      </c>
      <c r="C1202" s="25">
        <v>-0.36217532000000002</v>
      </c>
      <c r="D1202" s="26">
        <v>-6.1982781999999998E-3</v>
      </c>
      <c r="E1202" s="28">
        <f t="shared" si="56"/>
        <v>1.0328119217333333E-3</v>
      </c>
      <c r="F1202" s="18">
        <f t="shared" si="57"/>
        <v>4.1815641614099937</v>
      </c>
      <c r="G1202" s="12">
        <f t="shared" si="58"/>
        <v>28.830729900774902</v>
      </c>
    </row>
    <row r="1203" spans="1:7" x14ac:dyDescent="0.25">
      <c r="A1203" s="24">
        <v>119.44434</v>
      </c>
      <c r="B1203" s="23">
        <v>-52.588146000000002</v>
      </c>
      <c r="C1203" s="25">
        <v>-0.36221370000000003</v>
      </c>
      <c r="D1203" s="26">
        <v>-6.2034815E-3</v>
      </c>
      <c r="E1203" s="28">
        <f t="shared" si="56"/>
        <v>1.0336791384E-3</v>
      </c>
      <c r="F1203" s="18">
        <f t="shared" si="57"/>
        <v>4.1848316919691424</v>
      </c>
      <c r="G1203" s="12">
        <f t="shared" si="58"/>
        <v>28.853258621453808</v>
      </c>
    </row>
    <row r="1204" spans="1:7" x14ac:dyDescent="0.25">
      <c r="A1204" s="24">
        <v>119.54395</v>
      </c>
      <c r="B1204" s="23">
        <v>-52.640830999999999</v>
      </c>
      <c r="C1204" s="25">
        <v>-0.36225286000000001</v>
      </c>
      <c r="D1204" s="26">
        <v>-6.2089529999999997E-3</v>
      </c>
      <c r="E1204" s="28">
        <f t="shared" si="56"/>
        <v>1.0345910550666666E-3</v>
      </c>
      <c r="F1204" s="18">
        <f t="shared" si="57"/>
        <v>4.1890242310575401</v>
      </c>
      <c r="G1204" s="12">
        <f t="shared" si="58"/>
        <v>28.882165020444774</v>
      </c>
    </row>
    <row r="1205" spans="1:7" x14ac:dyDescent="0.25">
      <c r="A1205" s="24">
        <v>119.64355</v>
      </c>
      <c r="B1205" s="23">
        <v>-52.666054000000003</v>
      </c>
      <c r="C1205" s="25">
        <v>-0.36228170999999998</v>
      </c>
      <c r="D1205" s="26">
        <v>-6.2140436E-3</v>
      </c>
      <c r="E1205" s="28">
        <f t="shared" si="56"/>
        <v>1.0354394883999999E-3</v>
      </c>
      <c r="F1205" s="18">
        <f t="shared" si="57"/>
        <v>4.1910314136223441</v>
      </c>
      <c r="G1205" s="12">
        <f t="shared" si="58"/>
        <v>28.896003989824091</v>
      </c>
    </row>
    <row r="1206" spans="1:7" x14ac:dyDescent="0.25">
      <c r="A1206" s="24">
        <v>119.74316</v>
      </c>
      <c r="B1206" s="23">
        <v>-52.707779000000002</v>
      </c>
      <c r="C1206" s="25">
        <v>-0.36239725</v>
      </c>
      <c r="D1206" s="26">
        <v>-6.2211361E-3</v>
      </c>
      <c r="E1206" s="28">
        <f t="shared" si="56"/>
        <v>1.0366215717333334E-3</v>
      </c>
      <c r="F1206" s="18">
        <f t="shared" si="57"/>
        <v>4.1943517836225981</v>
      </c>
      <c r="G1206" s="12">
        <f t="shared" si="58"/>
        <v>28.918897023854615</v>
      </c>
    </row>
    <row r="1207" spans="1:7" x14ac:dyDescent="0.25">
      <c r="A1207" s="24">
        <v>119.84277</v>
      </c>
      <c r="B1207" s="23">
        <v>-52.762070000000001</v>
      </c>
      <c r="C1207" s="25">
        <v>-0.36235031000000001</v>
      </c>
      <c r="D1207" s="26">
        <v>-6.2265838000000002E-3</v>
      </c>
      <c r="E1207" s="28">
        <f t="shared" si="56"/>
        <v>1.0375295217333333E-3</v>
      </c>
      <c r="F1207" s="18">
        <f t="shared" si="57"/>
        <v>4.1986721241302991</v>
      </c>
      <c r="G1207" s="12">
        <f t="shared" si="58"/>
        <v>28.948684578331573</v>
      </c>
    </row>
    <row r="1208" spans="1:7" x14ac:dyDescent="0.25">
      <c r="A1208" s="24">
        <v>119.94238</v>
      </c>
      <c r="B1208" s="23">
        <v>-52.812035000000002</v>
      </c>
      <c r="C1208" s="25">
        <v>-0.36253855000000001</v>
      </c>
      <c r="D1208" s="26">
        <v>-6.2312330000000001E-3</v>
      </c>
      <c r="E1208" s="28">
        <f t="shared" si="56"/>
        <v>1.0383043884E-3</v>
      </c>
      <c r="F1208" s="18">
        <f t="shared" si="57"/>
        <v>4.2026482124960927</v>
      </c>
      <c r="G1208" s="12">
        <f t="shared" si="58"/>
        <v>28.976098609376155</v>
      </c>
    </row>
    <row r="1209" spans="1:7" x14ac:dyDescent="0.25">
      <c r="A1209" s="24">
        <v>120.04199</v>
      </c>
      <c r="B1209" s="23">
        <v>-52.871223000000001</v>
      </c>
      <c r="C1209" s="25">
        <v>-0.36246514000000002</v>
      </c>
      <c r="D1209" s="26">
        <v>-6.2379213000000001E-3</v>
      </c>
      <c r="E1209" s="28">
        <f t="shared" si="56"/>
        <v>1.0394191050666667E-3</v>
      </c>
      <c r="F1209" s="18">
        <f t="shared" si="57"/>
        <v>4.2073582438819539</v>
      </c>
      <c r="G1209" s="12">
        <f t="shared" si="58"/>
        <v>29.008572974821298</v>
      </c>
    </row>
    <row r="1210" spans="1:7" x14ac:dyDescent="0.25">
      <c r="A1210" s="24">
        <v>120.1416</v>
      </c>
      <c r="B1210" s="23">
        <v>-52.920203999999998</v>
      </c>
      <c r="C1210" s="25">
        <v>-0.3625139</v>
      </c>
      <c r="D1210" s="26">
        <v>-6.243452E-3</v>
      </c>
      <c r="E1210" s="28">
        <f t="shared" si="56"/>
        <v>1.0403408883999999E-3</v>
      </c>
      <c r="F1210" s="18">
        <f t="shared" si="57"/>
        <v>4.2112560280157458</v>
      </c>
      <c r="G1210" s="12">
        <f t="shared" si="58"/>
        <v>29.035447119814684</v>
      </c>
    </row>
    <row r="1211" spans="1:7" x14ac:dyDescent="0.25">
      <c r="A1211" s="24">
        <v>120.24121</v>
      </c>
      <c r="B1211" s="23">
        <v>-52.966824000000003</v>
      </c>
      <c r="C1211" s="25">
        <v>-0.36244988</v>
      </c>
      <c r="D1211" s="26">
        <v>-6.2520416000000001E-3</v>
      </c>
      <c r="E1211" s="28">
        <f t="shared" si="56"/>
        <v>1.0417724884E-3</v>
      </c>
      <c r="F1211" s="18">
        <f t="shared" si="57"/>
        <v>4.2149659297392184</v>
      </c>
      <c r="G1211" s="12">
        <f t="shared" si="58"/>
        <v>29.06102586748402</v>
      </c>
    </row>
    <row r="1212" spans="1:7" x14ac:dyDescent="0.25">
      <c r="A1212" s="24">
        <v>120.34081999999999</v>
      </c>
      <c r="B1212" s="23">
        <v>-53.025063000000003</v>
      </c>
      <c r="C1212" s="25">
        <v>-0.36252340999999999</v>
      </c>
      <c r="D1212" s="26">
        <v>-6.2573044999999997E-3</v>
      </c>
      <c r="E1212" s="28">
        <f t="shared" si="56"/>
        <v>1.0426496383999998E-3</v>
      </c>
      <c r="F1212" s="18">
        <f t="shared" si="57"/>
        <v>4.219600442104583</v>
      </c>
      <c r="G1212" s="12">
        <f t="shared" si="58"/>
        <v>29.092979550141987</v>
      </c>
    </row>
    <row r="1213" spans="1:7" x14ac:dyDescent="0.25">
      <c r="A1213" s="24">
        <v>120.44043000000001</v>
      </c>
      <c r="B1213" s="23">
        <v>-53.036194000000002</v>
      </c>
      <c r="C1213" s="25">
        <v>-0.36252409000000002</v>
      </c>
      <c r="D1213" s="26">
        <v>-6.2613753000000001E-3</v>
      </c>
      <c r="E1213" s="28">
        <f t="shared" si="56"/>
        <v>1.0433281050666666E-3</v>
      </c>
      <c r="F1213" s="18">
        <f t="shared" si="57"/>
        <v>4.2204862189403611</v>
      </c>
      <c r="G1213" s="12">
        <f t="shared" si="58"/>
        <v>29.09908673676377</v>
      </c>
    </row>
    <row r="1214" spans="1:7" x14ac:dyDescent="0.25">
      <c r="A1214" s="24">
        <v>120.54004</v>
      </c>
      <c r="B1214" s="23">
        <v>-53.084206000000002</v>
      </c>
      <c r="C1214" s="25">
        <v>-0.36254408999999999</v>
      </c>
      <c r="D1214" s="26">
        <v>-6.2696007E-3</v>
      </c>
      <c r="E1214" s="28">
        <f t="shared" si="56"/>
        <v>1.0446990050666665E-3</v>
      </c>
      <c r="F1214" s="18">
        <f t="shared" si="57"/>
        <v>4.2243068925042246</v>
      </c>
      <c r="G1214" s="12">
        <f t="shared" si="58"/>
        <v>29.125429225676257</v>
      </c>
    </row>
    <row r="1215" spans="1:7" x14ac:dyDescent="0.25">
      <c r="A1215" s="24">
        <v>120.63965</v>
      </c>
      <c r="B1215" s="23">
        <v>-53.122013000000003</v>
      </c>
      <c r="C1215" s="25">
        <v>-0.36261427000000002</v>
      </c>
      <c r="D1215" s="26">
        <v>-6.2750610999999998E-3</v>
      </c>
      <c r="E1215" s="28">
        <f t="shared" si="56"/>
        <v>1.0456090717333333E-3</v>
      </c>
      <c r="F1215" s="18">
        <f t="shared" si="57"/>
        <v>4.2273154779709623</v>
      </c>
      <c r="G1215" s="12">
        <f t="shared" si="58"/>
        <v>29.146172591466357</v>
      </c>
    </row>
    <row r="1216" spans="1:7" x14ac:dyDescent="0.25">
      <c r="A1216" s="24">
        <v>120.73926</v>
      </c>
      <c r="B1216" s="23">
        <v>-53.167641000000003</v>
      </c>
      <c r="C1216" s="25">
        <v>-0.36276254000000002</v>
      </c>
      <c r="D1216" s="26">
        <v>-6.2791258000000003E-3</v>
      </c>
      <c r="E1216" s="28">
        <f t="shared" si="56"/>
        <v>1.0462865217333334E-3</v>
      </c>
      <c r="F1216" s="18">
        <f t="shared" si="57"/>
        <v>4.2309464388426612</v>
      </c>
      <c r="G1216" s="12">
        <f t="shared" si="58"/>
        <v>29.17120706376701</v>
      </c>
    </row>
    <row r="1217" spans="1:7" x14ac:dyDescent="0.25">
      <c r="A1217" s="24">
        <v>120.83887</v>
      </c>
      <c r="B1217" s="23">
        <v>-53.205730000000003</v>
      </c>
      <c r="C1217" s="25">
        <v>-0.3627319</v>
      </c>
      <c r="D1217" s="26">
        <v>-6.2852530000000002E-3</v>
      </c>
      <c r="E1217" s="28">
        <f t="shared" si="56"/>
        <v>1.0473077217333334E-3</v>
      </c>
      <c r="F1217" s="18">
        <f t="shared" si="57"/>
        <v>4.2339774651563742</v>
      </c>
      <c r="G1217" s="12">
        <f t="shared" si="58"/>
        <v>29.192105152998614</v>
      </c>
    </row>
    <row r="1218" spans="1:7" x14ac:dyDescent="0.25">
      <c r="A1218" s="24">
        <v>120.93848</v>
      </c>
      <c r="B1218" s="23">
        <v>-53.247078000000002</v>
      </c>
      <c r="C1218" s="25">
        <v>-0.36276037</v>
      </c>
      <c r="D1218" s="26">
        <v>-6.2923403000000001E-3</v>
      </c>
      <c r="E1218" s="28">
        <f t="shared" si="56"/>
        <v>1.0484889384E-3</v>
      </c>
      <c r="F1218" s="18">
        <f t="shared" si="57"/>
        <v>4.237267834449856</v>
      </c>
      <c r="G1218" s="12">
        <f t="shared" si="58"/>
        <v>29.214791340442453</v>
      </c>
    </row>
    <row r="1219" spans="1:7" x14ac:dyDescent="0.25">
      <c r="A1219" s="24">
        <v>121.03809</v>
      </c>
      <c r="B1219" s="23">
        <v>-53.301422000000002</v>
      </c>
      <c r="C1219" s="25">
        <v>-0.36280196999999997</v>
      </c>
      <c r="D1219" s="26">
        <v>-6.2985690000000004E-3</v>
      </c>
      <c r="E1219" s="28">
        <f t="shared" si="56"/>
        <v>1.0495270550666667E-3</v>
      </c>
      <c r="F1219" s="18">
        <f t="shared" si="57"/>
        <v>4.2415923925635495</v>
      </c>
      <c r="G1219" s="12">
        <f t="shared" si="58"/>
        <v>29.24460797414778</v>
      </c>
    </row>
    <row r="1220" spans="1:7" x14ac:dyDescent="0.25">
      <c r="A1220" s="24">
        <v>121.1377</v>
      </c>
      <c r="B1220" s="23">
        <v>-53.350445000000001</v>
      </c>
      <c r="C1220" s="25">
        <v>-0.36283502000000001</v>
      </c>
      <c r="D1220" s="26">
        <v>-6.3033849000000003E-3</v>
      </c>
      <c r="E1220" s="28">
        <f t="shared" si="56"/>
        <v>1.0503297050666667E-3</v>
      </c>
      <c r="F1220" s="18">
        <f t="shared" si="57"/>
        <v>4.2454935189511458</v>
      </c>
      <c r="G1220" s="12">
        <f t="shared" si="58"/>
        <v>29.271505163057988</v>
      </c>
    </row>
    <row r="1221" spans="1:7" x14ac:dyDescent="0.25">
      <c r="A1221" s="24">
        <v>121.2373</v>
      </c>
      <c r="B1221" s="23">
        <v>-53.391964000000002</v>
      </c>
      <c r="C1221" s="25">
        <v>-0.36281734999999998</v>
      </c>
      <c r="D1221" s="26">
        <v>-6.3093868000000004E-3</v>
      </c>
      <c r="E1221" s="28">
        <f t="shared" ref="E1221:E1276" si="59" xml:space="preserve"> (delta_0 - D1221) / L</f>
        <v>1.0513300217333333E-3</v>
      </c>
      <c r="F1221" s="18">
        <f t="shared" si="57"/>
        <v>4.2487974959922621</v>
      </c>
      <c r="G1221" s="12">
        <f t="shared" si="58"/>
        <v>29.294285172163157</v>
      </c>
    </row>
    <row r="1222" spans="1:7" x14ac:dyDescent="0.25">
      <c r="A1222" s="24">
        <v>121.33691</v>
      </c>
      <c r="B1222" s="23">
        <v>-53.425021999999998</v>
      </c>
      <c r="C1222" s="25">
        <v>-0.36286362999999999</v>
      </c>
      <c r="D1222" s="26">
        <v>-6.3176183000000002E-3</v>
      </c>
      <c r="E1222" s="28">
        <f t="shared" si="59"/>
        <v>1.0527019383999999E-3</v>
      </c>
      <c r="F1222" s="18">
        <f t="shared" si="57"/>
        <v>4.2514281680466279</v>
      </c>
      <c r="G1222" s="12">
        <f t="shared" si="58"/>
        <v>29.312422929358625</v>
      </c>
    </row>
    <row r="1223" spans="1:7" x14ac:dyDescent="0.25">
      <c r="A1223" s="24">
        <v>121.43652</v>
      </c>
      <c r="B1223" s="23">
        <v>-53.471435999999997</v>
      </c>
      <c r="C1223" s="25">
        <v>-0.36291927000000002</v>
      </c>
      <c r="D1223" s="26">
        <v>-6.3210213999999997E-3</v>
      </c>
      <c r="E1223" s="28">
        <f t="shared" si="59"/>
        <v>1.0532691217333332E-3</v>
      </c>
      <c r="F1223" s="18">
        <f t="shared" si="57"/>
        <v>4.2551216768109619</v>
      </c>
      <c r="G1223" s="12">
        <f t="shared" si="58"/>
        <v>29.33788865210261</v>
      </c>
    </row>
    <row r="1224" spans="1:7" x14ac:dyDescent="0.25">
      <c r="A1224" s="24">
        <v>121.53613</v>
      </c>
      <c r="B1224" s="23">
        <v>-53.528095</v>
      </c>
      <c r="C1224" s="25">
        <v>-0.36291254000000001</v>
      </c>
      <c r="D1224" s="26">
        <v>-6.3284900999999996E-3</v>
      </c>
      <c r="E1224" s="28">
        <f t="shared" si="59"/>
        <v>1.0545139050666666E-3</v>
      </c>
      <c r="F1224" s="18">
        <f t="shared" si="57"/>
        <v>4.2596304567712835</v>
      </c>
      <c r="G1224" s="12">
        <f t="shared" si="58"/>
        <v>29.368975444556426</v>
      </c>
    </row>
    <row r="1225" spans="1:7" x14ac:dyDescent="0.25">
      <c r="A1225" s="24">
        <v>121.63574</v>
      </c>
      <c r="B1225" s="23">
        <v>-53.566291999999997</v>
      </c>
      <c r="C1225" s="25">
        <v>-0.36298054000000002</v>
      </c>
      <c r="D1225" s="26">
        <v>-6.3327582999999996E-3</v>
      </c>
      <c r="E1225" s="28">
        <f t="shared" si="59"/>
        <v>1.0552252717333332E-3</v>
      </c>
      <c r="F1225" s="18">
        <f t="shared" si="57"/>
        <v>4.2626700774519239</v>
      </c>
      <c r="G1225" s="12">
        <f t="shared" si="58"/>
        <v>29.389932789574136</v>
      </c>
    </row>
    <row r="1226" spans="1:7" x14ac:dyDescent="0.25">
      <c r="A1226" s="24">
        <v>121.73535</v>
      </c>
      <c r="B1226" s="23">
        <v>-53.607478999999998</v>
      </c>
      <c r="C1226" s="25">
        <v>-0.36302614</v>
      </c>
      <c r="D1226" s="26">
        <v>-6.3396477999999997E-3</v>
      </c>
      <c r="E1226" s="28">
        <f t="shared" si="59"/>
        <v>1.0563735217333332E-3</v>
      </c>
      <c r="F1226" s="18">
        <f t="shared" si="57"/>
        <v>4.2659476347724867</v>
      </c>
      <c r="G1226" s="12">
        <f t="shared" si="58"/>
        <v>29.4125306420035</v>
      </c>
    </row>
    <row r="1227" spans="1:7" x14ac:dyDescent="0.25">
      <c r="A1227" s="24">
        <v>121.83496</v>
      </c>
      <c r="B1227" s="23">
        <v>-53.660567999999998</v>
      </c>
      <c r="C1227" s="25">
        <v>-0.36299946999999999</v>
      </c>
      <c r="D1227" s="26">
        <v>-6.3463835999999999E-3</v>
      </c>
      <c r="E1227" s="28">
        <f t="shared" si="59"/>
        <v>1.0574961550666665E-3</v>
      </c>
      <c r="F1227" s="18">
        <f t="shared" si="57"/>
        <v>4.2701723231593895</v>
      </c>
      <c r="G1227" s="12">
        <f t="shared" si="58"/>
        <v>29.441658701527679</v>
      </c>
    </row>
    <row r="1228" spans="1:7" x14ac:dyDescent="0.25">
      <c r="A1228" s="24">
        <v>121.93456999999999</v>
      </c>
      <c r="B1228" s="23">
        <v>-53.705914</v>
      </c>
      <c r="C1228" s="25">
        <v>-0.36302077999999999</v>
      </c>
      <c r="D1228" s="26">
        <v>-6.3529639000000004E-3</v>
      </c>
      <c r="E1228" s="28">
        <f t="shared" si="59"/>
        <v>1.0585928717333334E-3</v>
      </c>
      <c r="F1228" s="18">
        <f t="shared" si="57"/>
        <v>4.2737808431841122</v>
      </c>
      <c r="G1228" s="12">
        <f t="shared" si="58"/>
        <v>29.466538450386835</v>
      </c>
    </row>
    <row r="1229" spans="1:7" x14ac:dyDescent="0.25">
      <c r="A1229" s="24">
        <v>122.03418000000001</v>
      </c>
      <c r="B1229" s="23">
        <v>-53.749232999999997</v>
      </c>
      <c r="C1229" s="25">
        <v>-0.36316349999999997</v>
      </c>
      <c r="D1229" s="26">
        <v>-6.3594664000000004E-3</v>
      </c>
      <c r="E1229" s="28">
        <f t="shared" si="59"/>
        <v>1.0596766217333333E-3</v>
      </c>
      <c r="F1229" s="18">
        <f t="shared" si="57"/>
        <v>4.2772280596740115</v>
      </c>
      <c r="G1229" s="12">
        <f t="shared" si="58"/>
        <v>29.490306055927114</v>
      </c>
    </row>
    <row r="1230" spans="1:7" x14ac:dyDescent="0.25">
      <c r="A1230" s="24">
        <v>122.13379</v>
      </c>
      <c r="B1230" s="23">
        <v>-53.792160000000003</v>
      </c>
      <c r="C1230" s="25">
        <v>-0.36314460999999998</v>
      </c>
      <c r="D1230" s="26">
        <v>-6.3644679999999999E-3</v>
      </c>
      <c r="E1230" s="28">
        <f t="shared" si="59"/>
        <v>1.0605102217333333E-3</v>
      </c>
      <c r="F1230" s="18">
        <f t="shared" si="57"/>
        <v>4.2806440817950646</v>
      </c>
      <c r="G1230" s="12">
        <f t="shared" si="58"/>
        <v>29.51385858491042</v>
      </c>
    </row>
    <row r="1231" spans="1:7" x14ac:dyDescent="0.25">
      <c r="A1231" s="24">
        <v>122.2334</v>
      </c>
      <c r="B1231" s="23">
        <v>-53.809421999999998</v>
      </c>
      <c r="C1231" s="25">
        <v>-0.36322128999999997</v>
      </c>
      <c r="D1231" s="26">
        <v>-6.3672931999999996E-3</v>
      </c>
      <c r="E1231" s="28">
        <f t="shared" si="59"/>
        <v>1.0609810883999999E-3</v>
      </c>
      <c r="F1231" s="18">
        <f t="shared" si="57"/>
        <v>4.2820177481088901</v>
      </c>
      <c r="G1231" s="12">
        <f t="shared" si="58"/>
        <v>29.523329634723119</v>
      </c>
    </row>
    <row r="1232" spans="1:7" x14ac:dyDescent="0.25">
      <c r="A1232" s="24">
        <v>122.33301</v>
      </c>
      <c r="B1232" s="23">
        <v>-53.865284000000003</v>
      </c>
      <c r="C1232" s="25">
        <v>-0.36322713000000001</v>
      </c>
      <c r="D1232" s="26">
        <v>-6.3789813000000002E-3</v>
      </c>
      <c r="E1232" s="28">
        <f t="shared" si="59"/>
        <v>1.0629291050666667E-3</v>
      </c>
      <c r="F1232" s="18">
        <f t="shared" si="57"/>
        <v>4.2864631048243904</v>
      </c>
      <c r="G1232" s="12">
        <f t="shared" si="58"/>
        <v>29.553979141422058</v>
      </c>
    </row>
    <row r="1233" spans="1:7" x14ac:dyDescent="0.25">
      <c r="A1233" s="24">
        <v>122.43262</v>
      </c>
      <c r="B1233" s="23">
        <v>-53.905608999999998</v>
      </c>
      <c r="C1233" s="25">
        <v>-0.36328824999999998</v>
      </c>
      <c r="D1233" s="26">
        <v>-6.3838986999999996E-3</v>
      </c>
      <c r="E1233" s="28">
        <f t="shared" si="59"/>
        <v>1.0637486717333332E-3</v>
      </c>
      <c r="F1233" s="18">
        <f t="shared" si="57"/>
        <v>4.2896720663644805</v>
      </c>
      <c r="G1233" s="12">
        <f t="shared" si="58"/>
        <v>29.576104044891938</v>
      </c>
    </row>
    <row r="1234" spans="1:7" x14ac:dyDescent="0.25">
      <c r="A1234" s="24">
        <v>122.53223</v>
      </c>
      <c r="B1234" s="23">
        <v>-53.944758999999998</v>
      </c>
      <c r="C1234" s="25">
        <v>-0.36331549000000002</v>
      </c>
      <c r="D1234" s="26">
        <v>-6.3884527999999996E-3</v>
      </c>
      <c r="E1234" s="28">
        <f t="shared" si="59"/>
        <v>1.0645076883999999E-3</v>
      </c>
      <c r="F1234" s="18">
        <f t="shared" si="57"/>
        <v>4.2927875243755045</v>
      </c>
      <c r="G1234" s="12">
        <f t="shared" si="58"/>
        <v>29.597584267355568</v>
      </c>
    </row>
    <row r="1235" spans="1:7" x14ac:dyDescent="0.25">
      <c r="A1235" s="24">
        <v>122.63184</v>
      </c>
      <c r="B1235" s="23">
        <v>-53.978614999999998</v>
      </c>
      <c r="C1235" s="25">
        <v>-0.36334208000000001</v>
      </c>
      <c r="D1235" s="26">
        <v>-6.3922731E-3</v>
      </c>
      <c r="E1235" s="28">
        <f t="shared" si="59"/>
        <v>1.0651444050666667E-3</v>
      </c>
      <c r="F1235" s="18">
        <f t="shared" si="57"/>
        <v>4.2954816992521643</v>
      </c>
      <c r="G1235" s="12">
        <f t="shared" si="58"/>
        <v>29.616159858970605</v>
      </c>
    </row>
    <row r="1236" spans="1:7" x14ac:dyDescent="0.25">
      <c r="A1236" s="24">
        <v>0.11132813</v>
      </c>
      <c r="B1236" s="23">
        <v>-54.016486999999998</v>
      </c>
      <c r="C1236" s="25">
        <v>-0.36481813000000002</v>
      </c>
      <c r="D1236" s="26">
        <v>-1.0123878000000001E-3</v>
      </c>
      <c r="E1236" s="28"/>
      <c r="F1236" s="18">
        <f t="shared" si="57"/>
        <v>4.2984954572545524</v>
      </c>
      <c r="G1236" s="12">
        <f t="shared" si="58"/>
        <v>29.636938887965311</v>
      </c>
    </row>
    <row r="1237" spans="1:7" x14ac:dyDescent="0.25">
      <c r="A1237" s="24">
        <v>0.2109375</v>
      </c>
      <c r="B1237" s="23">
        <v>-54.067703000000002</v>
      </c>
      <c r="C1237" s="25">
        <v>-0.3648459</v>
      </c>
      <c r="D1237" s="26">
        <v>-1.0123848999999999E-3</v>
      </c>
      <c r="E1237" s="28"/>
      <c r="F1237" s="18">
        <f t="shared" si="57"/>
        <v>4.3025710970372497</v>
      </c>
      <c r="G1237" s="12">
        <f t="shared" si="58"/>
        <v>29.665039298532292</v>
      </c>
    </row>
    <row r="1238" spans="1:7" x14ac:dyDescent="0.25">
      <c r="A1238" s="24">
        <v>0.31054688000000003</v>
      </c>
      <c r="B1238" s="23">
        <v>-54.099742999999997</v>
      </c>
      <c r="C1238" s="25">
        <v>-0.36480783999999999</v>
      </c>
      <c r="D1238" s="26">
        <v>-1.0113953999999999E-3</v>
      </c>
      <c r="E1238" s="28"/>
      <c r="F1238" s="18">
        <f t="shared" si="57"/>
        <v>4.3051207592255816</v>
      </c>
      <c r="G1238" s="12">
        <f t="shared" si="58"/>
        <v>29.682618515077241</v>
      </c>
    </row>
    <row r="1239" spans="1:7" x14ac:dyDescent="0.25">
      <c r="A1239" s="24">
        <v>0.41015625</v>
      </c>
      <c r="B1239" s="23">
        <v>-54.156151000000001</v>
      </c>
      <c r="C1239" s="25">
        <v>-0.36491412000000001</v>
      </c>
      <c r="D1239" s="26">
        <v>-1.0139286000000001E-3</v>
      </c>
      <c r="E1239" s="28"/>
      <c r="F1239" s="18">
        <f t="shared" si="57"/>
        <v>4.3096095652405459</v>
      </c>
      <c r="G1239" s="12">
        <f t="shared" si="58"/>
        <v>29.71356759269483</v>
      </c>
    </row>
    <row r="1240" spans="1:7" x14ac:dyDescent="0.25">
      <c r="A1240" s="24">
        <v>0.50976562999999997</v>
      </c>
      <c r="B1240" s="23">
        <v>-54.207740999999999</v>
      </c>
      <c r="C1240" s="25">
        <v>-0.36486030000000003</v>
      </c>
      <c r="D1240" s="26">
        <v>-1.0124653E-3</v>
      </c>
      <c r="E1240" s="28"/>
      <c r="F1240" s="18">
        <f t="shared" si="57"/>
        <v>4.3137149669976012</v>
      </c>
      <c r="G1240" s="12">
        <f t="shared" si="58"/>
        <v>29.741873203854439</v>
      </c>
    </row>
    <row r="1241" spans="1:7" x14ac:dyDescent="0.25">
      <c r="A1241" s="24">
        <v>0.609375</v>
      </c>
      <c r="B1241" s="23">
        <v>-54.263415999999999</v>
      </c>
      <c r="C1241" s="25">
        <v>-0.36492722999999999</v>
      </c>
      <c r="D1241" s="26">
        <v>-1.0118007E-3</v>
      </c>
      <c r="E1241" s="28"/>
      <c r="F1241" s="18">
        <f t="shared" si="57"/>
        <v>4.3181454427259212</v>
      </c>
      <c r="G1241" s="12">
        <f t="shared" si="58"/>
        <v>29.772420110257059</v>
      </c>
    </row>
    <row r="1242" spans="1:7" x14ac:dyDescent="0.25">
      <c r="A1242" s="24">
        <v>0.70898437999999997</v>
      </c>
      <c r="B1242" s="23">
        <v>-54.299942000000001</v>
      </c>
      <c r="C1242" s="25">
        <v>-0.36489874</v>
      </c>
      <c r="D1242" s="26">
        <v>-1.0111928E-3</v>
      </c>
      <c r="E1242" s="28"/>
      <c r="F1242" s="18">
        <f t="shared" si="57"/>
        <v>4.3210520894516087</v>
      </c>
      <c r="G1242" s="12">
        <f t="shared" si="58"/>
        <v>29.792460636584174</v>
      </c>
    </row>
    <row r="1243" spans="1:7" x14ac:dyDescent="0.25">
      <c r="A1243" s="24">
        <v>0.80859375</v>
      </c>
      <c r="B1243" s="23">
        <v>-54.344642999999998</v>
      </c>
      <c r="C1243" s="25">
        <v>-0.36497038999999998</v>
      </c>
      <c r="D1243" s="26">
        <v>-1.0128706999999999E-3</v>
      </c>
      <c r="E1243" s="28"/>
      <c r="F1243" s="18">
        <f t="shared" si="57"/>
        <v>4.3246092820071844</v>
      </c>
      <c r="G1243" s="12">
        <f t="shared" si="58"/>
        <v>29.816986496720748</v>
      </c>
    </row>
    <row r="1244" spans="1:7" x14ac:dyDescent="0.25">
      <c r="A1244" s="24">
        <v>0.90820312999999997</v>
      </c>
      <c r="B1244" s="23">
        <v>-54.399712000000001</v>
      </c>
      <c r="C1244" s="25">
        <v>-0.36497964999999999</v>
      </c>
      <c r="D1244" s="26">
        <v>-1.0115116999999999E-3</v>
      </c>
      <c r="E1244" s="28"/>
      <c r="F1244" s="18">
        <f t="shared" si="57"/>
        <v>4.3289915337877485</v>
      </c>
      <c r="G1244" s="12">
        <f t="shared" si="58"/>
        <v>29.847200912323551</v>
      </c>
    </row>
    <row r="1245" spans="1:7" x14ac:dyDescent="0.25">
      <c r="A1245" s="24">
        <v>1.0078125</v>
      </c>
      <c r="B1245" s="23">
        <v>-54.457766999999997</v>
      </c>
      <c r="C1245" s="25">
        <v>-0.36490682000000002</v>
      </c>
      <c r="D1245" s="26">
        <v>-1.0111242E-3</v>
      </c>
      <c r="E1245" s="28"/>
      <c r="F1245" s="18">
        <f t="shared" si="57"/>
        <v>4.333611403898348</v>
      </c>
      <c r="G1245" s="12">
        <f t="shared" si="58"/>
        <v>29.87905364067926</v>
      </c>
    </row>
    <row r="1246" spans="1:7" x14ac:dyDescent="0.25">
      <c r="A1246" s="24">
        <v>1.1074219000000001</v>
      </c>
      <c r="B1246" s="23">
        <v>-54.493701999999999</v>
      </c>
      <c r="C1246" s="25">
        <v>-0.36503859999999999</v>
      </c>
      <c r="D1246" s="26">
        <v>-1.0118602999999999E-3</v>
      </c>
      <c r="E1246" s="28"/>
      <c r="F1246" s="18">
        <f t="shared" si="57"/>
        <v>4.3364710203383519</v>
      </c>
      <c r="G1246" s="12">
        <f t="shared" si="58"/>
        <v>29.898769906176849</v>
      </c>
    </row>
    <row r="1247" spans="1:7" x14ac:dyDescent="0.25">
      <c r="A1247" s="24">
        <v>1.2070312999999999</v>
      </c>
      <c r="B1247" s="23">
        <v>-54.521320000000003</v>
      </c>
      <c r="C1247" s="25">
        <v>-0.36507198000000002</v>
      </c>
      <c r="D1247" s="26">
        <v>-1.0141759000000001E-3</v>
      </c>
      <c r="E1247" s="28"/>
      <c r="F1247" s="18">
        <f t="shared" si="57"/>
        <v>4.3386687909475077</v>
      </c>
      <c r="G1247" s="12">
        <f t="shared" si="58"/>
        <v>29.913922927479547</v>
      </c>
    </row>
    <row r="1248" spans="1:7" x14ac:dyDescent="0.25">
      <c r="A1248" s="24">
        <v>1.3066405999999999</v>
      </c>
      <c r="B1248" s="23">
        <v>-54.563141000000002</v>
      </c>
      <c r="C1248" s="25">
        <v>-0.36508560000000001</v>
      </c>
      <c r="D1248" s="26">
        <v>-1.0138778999999999E-3</v>
      </c>
      <c r="E1248" s="28"/>
      <c r="F1248" s="18">
        <f t="shared" si="57"/>
        <v>4.3419968003850311</v>
      </c>
      <c r="G1248" s="12">
        <f t="shared" si="58"/>
        <v>29.936868633319943</v>
      </c>
    </row>
    <row r="1249" spans="1:7" x14ac:dyDescent="0.25">
      <c r="A1249" s="24">
        <v>1.40625</v>
      </c>
      <c r="B1249" s="23">
        <v>-54.587524000000002</v>
      </c>
      <c r="C1249" s="25">
        <v>-0.36518261000000002</v>
      </c>
      <c r="D1249" s="26">
        <v>-1.0120273000000001E-3</v>
      </c>
      <c r="E1249" s="28"/>
      <c r="F1249" s="18">
        <f t="shared" si="57"/>
        <v>4.3439371378737359</v>
      </c>
      <c r="G1249" s="12">
        <f t="shared" si="58"/>
        <v>29.950246724362874</v>
      </c>
    </row>
    <row r="1250" spans="1:7" x14ac:dyDescent="0.25">
      <c r="A1250" s="24">
        <v>1.5058594000000001</v>
      </c>
      <c r="B1250" s="23">
        <v>-54.628371999999999</v>
      </c>
      <c r="C1250" s="25">
        <v>-0.36513117</v>
      </c>
      <c r="D1250" s="26">
        <v>-1.0095715999999999E-3</v>
      </c>
      <c r="E1250" s="28"/>
      <c r="F1250" s="18">
        <f t="shared" si="57"/>
        <v>4.347187718431444</v>
      </c>
      <c r="G1250" s="12">
        <f t="shared" si="58"/>
        <v>29.972658579463623</v>
      </c>
    </row>
    <row r="1251" spans="1:7" x14ac:dyDescent="0.25">
      <c r="A1251" s="24">
        <v>1.6054687999999999</v>
      </c>
      <c r="B1251" s="23">
        <v>-54.677086000000003</v>
      </c>
      <c r="C1251" s="25">
        <v>-0.36521742000000001</v>
      </c>
      <c r="D1251" s="26">
        <v>-1.0116041E-3</v>
      </c>
      <c r="E1251" s="28"/>
      <c r="F1251" s="18">
        <f t="shared" si="57"/>
        <v>4.3510642553803338</v>
      </c>
      <c r="G1251" s="12">
        <f t="shared" si="58"/>
        <v>29.999386230985802</v>
      </c>
    </row>
    <row r="1252" spans="1:7" x14ac:dyDescent="0.25">
      <c r="A1252" s="24">
        <v>1.7050780999999999</v>
      </c>
      <c r="B1252" s="23">
        <v>-54.726784000000002</v>
      </c>
      <c r="C1252" s="25">
        <v>-0.36519846</v>
      </c>
      <c r="D1252" s="26">
        <v>-1.0130167000000001E-3</v>
      </c>
      <c r="E1252" s="28"/>
      <c r="F1252" s="18">
        <f t="shared" si="57"/>
        <v>4.3550190965612243</v>
      </c>
      <c r="G1252" s="12">
        <f t="shared" si="58"/>
        <v>30.026653768559179</v>
      </c>
    </row>
    <row r="1253" spans="1:7" x14ac:dyDescent="0.25">
      <c r="A1253" s="24">
        <v>1.8046875</v>
      </c>
      <c r="B1253" s="23">
        <v>-54.778080000000003</v>
      </c>
      <c r="C1253" s="25">
        <v>-0.36525801000000002</v>
      </c>
      <c r="D1253" s="26">
        <v>-1.0116070000000001E-3</v>
      </c>
      <c r="E1253" s="28"/>
      <c r="F1253" s="18">
        <f t="shared" si="57"/>
        <v>4.3591011025416453</v>
      </c>
      <c r="G1253" s="12">
        <f t="shared" si="58"/>
        <v>30.05479807230105</v>
      </c>
    </row>
    <row r="1254" spans="1:7" x14ac:dyDescent="0.25">
      <c r="A1254" s="24">
        <v>1.9042969000000001</v>
      </c>
      <c r="B1254" s="23">
        <v>-54.825653000000003</v>
      </c>
      <c r="C1254" s="25">
        <v>-0.36535355000000003</v>
      </c>
      <c r="D1254" s="26">
        <v>-1.0120393000000001E-3</v>
      </c>
      <c r="E1254" s="28"/>
      <c r="F1254" s="18">
        <f t="shared" si="57"/>
        <v>4.3628868415955004</v>
      </c>
      <c r="G1254" s="12">
        <f t="shared" si="58"/>
        <v>30.08089969741631</v>
      </c>
    </row>
    <row r="1255" spans="1:7" x14ac:dyDescent="0.25">
      <c r="A1255" s="24">
        <v>2.0039063000000001</v>
      </c>
      <c r="B1255" s="23">
        <v>-54.858455999999997</v>
      </c>
      <c r="C1255" s="25">
        <v>-0.36528093</v>
      </c>
      <c r="D1255" s="26">
        <v>-1.0135978E-3</v>
      </c>
      <c r="E1255" s="28"/>
      <c r="F1255" s="18">
        <f t="shared" si="57"/>
        <v>4.3654972213946222</v>
      </c>
      <c r="G1255" s="12">
        <f t="shared" si="58"/>
        <v>30.098897545116806</v>
      </c>
    </row>
    <row r="1256" spans="1:7" x14ac:dyDescent="0.25">
      <c r="A1256" s="24">
        <v>2.1035156000000002</v>
      </c>
      <c r="B1256" s="23">
        <v>-54.903339000000003</v>
      </c>
      <c r="C1256" s="25">
        <v>-0.36529833</v>
      </c>
      <c r="D1256" s="26">
        <v>-1.0103582999999999E-3</v>
      </c>
      <c r="E1256" s="28"/>
      <c r="F1256" s="18">
        <f t="shared" si="57"/>
        <v>4.3690688970500196</v>
      </c>
      <c r="G1256" s="12">
        <f t="shared" si="58"/>
        <v>30.123523262226264</v>
      </c>
    </row>
    <row r="1257" spans="1:7" x14ac:dyDescent="0.25">
      <c r="A1257" s="24">
        <v>2.203125</v>
      </c>
      <c r="B1257" s="23">
        <v>-54.958508000000002</v>
      </c>
      <c r="C1257" s="25">
        <v>-0.36536871999999998</v>
      </c>
      <c r="D1257" s="26">
        <v>-1.0132609999999999E-3</v>
      </c>
      <c r="E1257" s="28"/>
      <c r="F1257" s="18">
        <f t="shared" ref="F1257:F1310" si="60" xml:space="preserve"> -B1257 / A_4x8_in2</f>
        <v>4.3734591065777373</v>
      </c>
      <c r="G1257" s="12">
        <f t="shared" ref="G1257:G1310" si="61" xml:space="preserve"> -B1257 * kip_to_N / A_4x8_mm2</f>
        <v>30.15379254429768</v>
      </c>
    </row>
    <row r="1258" spans="1:7" x14ac:dyDescent="0.25">
      <c r="A1258" s="24">
        <v>2.3027343999999998</v>
      </c>
      <c r="B1258" s="23">
        <v>-54.993865999999997</v>
      </c>
      <c r="C1258" s="25">
        <v>-0.36532101</v>
      </c>
      <c r="D1258" s="26">
        <v>-1.0109514000000001E-3</v>
      </c>
      <c r="E1258" s="28"/>
      <c r="F1258" s="18">
        <f t="shared" si="60"/>
        <v>4.376272806816659</v>
      </c>
      <c r="G1258" s="12">
        <f t="shared" si="61"/>
        <v>30.173192230271347</v>
      </c>
    </row>
    <row r="1259" spans="1:7" x14ac:dyDescent="0.25">
      <c r="A1259" s="24">
        <v>2.4023438000000001</v>
      </c>
      <c r="B1259" s="23">
        <v>-55.020907999999999</v>
      </c>
      <c r="C1259" s="25">
        <v>-0.36542517000000002</v>
      </c>
      <c r="D1259" s="26">
        <v>-1.0104834999999999E-3</v>
      </c>
      <c r="E1259" s="28"/>
      <c r="F1259" s="18">
        <f t="shared" si="60"/>
        <v>4.3784247408022043</v>
      </c>
      <c r="G1259" s="12">
        <f t="shared" si="61"/>
        <v>30.18802922071481</v>
      </c>
    </row>
    <row r="1260" spans="1:7" x14ac:dyDescent="0.25">
      <c r="A1260" s="24">
        <v>2.5019531000000002</v>
      </c>
      <c r="B1260" s="23">
        <v>-55.081203000000002</v>
      </c>
      <c r="C1260" s="25">
        <v>-0.36547257999999999</v>
      </c>
      <c r="D1260" s="26">
        <v>-1.0108172000000001E-3</v>
      </c>
      <c r="E1260" s="28"/>
      <c r="F1260" s="18">
        <f t="shared" si="60"/>
        <v>4.3832228644490678</v>
      </c>
      <c r="G1260" s="12">
        <f t="shared" si="61"/>
        <v>30.22111095796755</v>
      </c>
    </row>
    <row r="1261" spans="1:7" x14ac:dyDescent="0.25">
      <c r="A1261" s="24">
        <v>2.6015625</v>
      </c>
      <c r="B1261" s="23">
        <v>-55.137909000000001</v>
      </c>
      <c r="C1261" s="25">
        <v>-0.36548038999999999</v>
      </c>
      <c r="D1261" s="26">
        <v>-1.0116458000000001E-3</v>
      </c>
      <c r="E1261" s="28"/>
      <c r="F1261" s="18">
        <f t="shared" si="60"/>
        <v>4.3877353845505525</v>
      </c>
      <c r="G1261" s="12">
        <f t="shared" si="61"/>
        <v>30.252223537661614</v>
      </c>
    </row>
    <row r="1262" spans="1:7" x14ac:dyDescent="0.25">
      <c r="A1262" s="24">
        <v>2.7011718999999998</v>
      </c>
      <c r="B1262" s="23">
        <v>-55.163753999999997</v>
      </c>
      <c r="C1262" s="25">
        <v>-0.36548096000000002</v>
      </c>
      <c r="D1262" s="26">
        <v>-1.0116904999999999E-3</v>
      </c>
      <c r="E1262" s="28"/>
      <c r="F1262" s="18">
        <f t="shared" si="60"/>
        <v>4.3897920643026564</v>
      </c>
      <c r="G1262" s="12">
        <f t="shared" si="61"/>
        <v>30.266403776475723</v>
      </c>
    </row>
    <row r="1263" spans="1:7" x14ac:dyDescent="0.25">
      <c r="A1263" s="24">
        <v>2.8007813000000001</v>
      </c>
      <c r="B1263" s="23">
        <v>-55.207946999999997</v>
      </c>
      <c r="C1263" s="25">
        <v>-0.36554333999999999</v>
      </c>
      <c r="D1263" s="26">
        <v>-1.0126203E-3</v>
      </c>
      <c r="E1263" s="28"/>
      <c r="F1263" s="18">
        <f t="shared" si="60"/>
        <v>4.3933088315026865</v>
      </c>
      <c r="G1263" s="12">
        <f t="shared" si="61"/>
        <v>30.290650914951723</v>
      </c>
    </row>
    <row r="1264" spans="1:7" x14ac:dyDescent="0.25">
      <c r="A1264" s="24">
        <v>2.9003906000000002</v>
      </c>
      <c r="B1264" s="23">
        <v>-55.253535999999997</v>
      </c>
      <c r="C1264" s="25">
        <v>-0.36552404999999999</v>
      </c>
      <c r="D1264" s="26">
        <v>-1.0115237000000001E-3</v>
      </c>
      <c r="E1264" s="28"/>
      <c r="F1264" s="18">
        <f t="shared" si="60"/>
        <v>4.3969366888529953</v>
      </c>
      <c r="G1264" s="12">
        <f t="shared" si="61"/>
        <v>30.315663989329614</v>
      </c>
    </row>
    <row r="1265" spans="1:7" x14ac:dyDescent="0.25">
      <c r="A1265" s="24">
        <v>3</v>
      </c>
      <c r="B1265" s="23">
        <v>-55.287868000000003</v>
      </c>
      <c r="C1265" s="25">
        <v>-0.36556399000000001</v>
      </c>
      <c r="D1265" s="26">
        <v>-1.0131955000000001E-3</v>
      </c>
      <c r="E1265" s="28"/>
      <c r="F1265" s="18">
        <f t="shared" si="60"/>
        <v>4.399668742606111</v>
      </c>
      <c r="G1265" s="12">
        <f t="shared" si="61"/>
        <v>30.334500745335269</v>
      </c>
    </row>
    <row r="1266" spans="1:7" x14ac:dyDescent="0.25">
      <c r="A1266" s="24">
        <v>3.0996093999999998</v>
      </c>
      <c r="B1266" s="23">
        <v>-55.336094000000003</v>
      </c>
      <c r="C1266" s="25">
        <v>-0.36554643999999997</v>
      </c>
      <c r="D1266" s="26">
        <v>-1.0127603E-3</v>
      </c>
      <c r="E1266" s="28"/>
      <c r="F1266" s="18">
        <f t="shared" si="60"/>
        <v>4.4035064457488859</v>
      </c>
      <c r="G1266" s="12">
        <f t="shared" si="61"/>
        <v>30.360960648490597</v>
      </c>
    </row>
    <row r="1267" spans="1:7" x14ac:dyDescent="0.25">
      <c r="A1267" s="24">
        <v>3.1992188000000001</v>
      </c>
      <c r="B1267" s="23">
        <v>-55.388382</v>
      </c>
      <c r="C1267" s="25">
        <v>-0.36567989000000001</v>
      </c>
      <c r="D1267" s="26">
        <v>-1.0124922000000001E-3</v>
      </c>
      <c r="E1267" s="28"/>
      <c r="F1267" s="18">
        <f t="shared" si="60"/>
        <v>4.4076673925810805</v>
      </c>
      <c r="G1267" s="12">
        <f t="shared" si="61"/>
        <v>30.389649227601154</v>
      </c>
    </row>
    <row r="1268" spans="1:7" x14ac:dyDescent="0.25">
      <c r="A1268" s="24">
        <v>3.2988281000000002</v>
      </c>
      <c r="B1268" s="23">
        <v>-55.443610999999997</v>
      </c>
      <c r="C1268" s="25">
        <v>-0.36570838</v>
      </c>
      <c r="D1268" s="26">
        <v>-1.0123551E-3</v>
      </c>
      <c r="E1268" s="28"/>
      <c r="F1268" s="18">
        <f t="shared" si="60"/>
        <v>4.412062376757091</v>
      </c>
      <c r="G1268" s="12">
        <f t="shared" si="61"/>
        <v>30.419951429553745</v>
      </c>
    </row>
    <row r="1269" spans="1:7" x14ac:dyDescent="0.25">
      <c r="A1269" s="24">
        <v>3.3984375</v>
      </c>
      <c r="B1269" s="23">
        <v>-55.513218000000002</v>
      </c>
      <c r="C1269" s="25">
        <v>-0.36574748000000001</v>
      </c>
      <c r="D1269" s="26">
        <v>-1.0114907999999999E-3</v>
      </c>
      <c r="E1269" s="28"/>
      <c r="F1269" s="18">
        <f t="shared" si="60"/>
        <v>4.4176015258189905</v>
      </c>
      <c r="G1269" s="12">
        <f t="shared" si="61"/>
        <v>30.458142332364115</v>
      </c>
    </row>
    <row r="1270" spans="1:7" x14ac:dyDescent="0.25">
      <c r="A1270" s="24">
        <v>3.4980468999999998</v>
      </c>
      <c r="B1270" s="23">
        <v>-55.557403999999998</v>
      </c>
      <c r="C1270" s="25">
        <v>-0.36569107000000001</v>
      </c>
      <c r="D1270" s="26">
        <v>-1.0136038999999999E-3</v>
      </c>
      <c r="E1270" s="28"/>
      <c r="F1270" s="18">
        <f t="shared" si="60"/>
        <v>4.4211177359767193</v>
      </c>
      <c r="G1270" s="12">
        <f t="shared" si="61"/>
        <v>30.482385630187306</v>
      </c>
    </row>
    <row r="1271" spans="1:7" x14ac:dyDescent="0.25">
      <c r="A1271" s="24">
        <v>3.5976563000000001</v>
      </c>
      <c r="B1271" s="23">
        <v>-55.596606999999999</v>
      </c>
      <c r="C1271" s="25">
        <v>-0.36571663999999998</v>
      </c>
      <c r="D1271" s="26">
        <v>-1.0127544E-3</v>
      </c>
      <c r="E1271" s="28"/>
      <c r="F1271" s="18">
        <f t="shared" si="60"/>
        <v>4.4242374115937348</v>
      </c>
      <c r="G1271" s="12">
        <f t="shared" si="61"/>
        <v>30.503894931879305</v>
      </c>
    </row>
    <row r="1272" spans="1:7" x14ac:dyDescent="0.25">
      <c r="A1272" s="24">
        <v>3.6972656000000002</v>
      </c>
      <c r="B1272" s="23">
        <v>-55.630710999999998</v>
      </c>
      <c r="C1272" s="25">
        <v>-0.36576006</v>
      </c>
      <c r="D1272" s="26">
        <v>-1.0145962000000001E-3</v>
      </c>
      <c r="E1272" s="28"/>
      <c r="F1272" s="18">
        <f t="shared" si="60"/>
        <v>4.4269513216833376</v>
      </c>
      <c r="G1272" s="12">
        <f t="shared" si="61"/>
        <v>30.522606592336512</v>
      </c>
    </row>
    <row r="1273" spans="1:7" x14ac:dyDescent="0.25">
      <c r="A1273" s="24">
        <v>3.796875</v>
      </c>
      <c r="B1273" s="23">
        <v>-55.661406999999997</v>
      </c>
      <c r="C1273" s="25">
        <v>-0.36578845999999998</v>
      </c>
      <c r="D1273" s="26">
        <v>-1.0137439E-3</v>
      </c>
      <c r="E1273" s="28"/>
      <c r="F1273" s="18">
        <f t="shared" si="60"/>
        <v>4.4293940317499123</v>
      </c>
      <c r="G1273" s="12">
        <f t="shared" si="61"/>
        <v>30.539448403543243</v>
      </c>
    </row>
    <row r="1274" spans="1:7" x14ac:dyDescent="0.25">
      <c r="A1274" s="24">
        <v>3.8964843999999998</v>
      </c>
      <c r="B1274" s="23">
        <v>-55.694091999999998</v>
      </c>
      <c r="C1274" s="25">
        <v>-0.36575936999999997</v>
      </c>
      <c r="D1274" s="26">
        <v>-1.0128975E-3</v>
      </c>
      <c r="E1274" s="28"/>
      <c r="F1274" s="18">
        <f t="shared" si="60"/>
        <v>4.431995021407392</v>
      </c>
      <c r="G1274" s="12">
        <f t="shared" si="61"/>
        <v>30.557381508810778</v>
      </c>
    </row>
    <row r="1275" spans="1:7" x14ac:dyDescent="0.25">
      <c r="A1275" s="24">
        <v>3.9960938000000001</v>
      </c>
      <c r="B1275" s="23">
        <v>-55.742339999999999</v>
      </c>
      <c r="C1275" s="25">
        <v>-0.36578342000000003</v>
      </c>
      <c r="D1275" s="26">
        <v>-1.0110707E-3</v>
      </c>
      <c r="E1275" s="28"/>
      <c r="F1275" s="18">
        <f t="shared" si="60"/>
        <v>4.4358344752545404</v>
      </c>
      <c r="G1275" s="12">
        <f t="shared" si="61"/>
        <v>30.583853482589198</v>
      </c>
    </row>
    <row r="1276" spans="1:7" x14ac:dyDescent="0.25">
      <c r="A1276" s="24">
        <v>4.0957030999999997</v>
      </c>
      <c r="B1276" s="23">
        <v>-55.785052999999998</v>
      </c>
      <c r="C1276" s="25">
        <v>-0.3657704</v>
      </c>
      <c r="D1276" s="26">
        <v>-1.0121614000000001E-3</v>
      </c>
      <c r="E1276" s="28"/>
      <c r="F1276" s="18">
        <f t="shared" si="60"/>
        <v>4.4392334677966829</v>
      </c>
      <c r="G1276" s="12">
        <f t="shared" si="61"/>
        <v>30.60728859732966</v>
      </c>
    </row>
    <row r="1277" spans="1:7" x14ac:dyDescent="0.25">
      <c r="A1277" s="24">
        <v>4.1953125</v>
      </c>
      <c r="B1277" s="23">
        <v>-55.849215999999998</v>
      </c>
      <c r="C1277" s="25">
        <v>-0.3658767</v>
      </c>
      <c r="D1277" s="26">
        <v>-1.0142059000000001E-3</v>
      </c>
      <c r="E1277" s="28"/>
      <c r="F1277" s="18">
        <f t="shared" si="60"/>
        <v>4.4443393971034855</v>
      </c>
      <c r="G1277" s="12">
        <f t="shared" si="61"/>
        <v>30.642492569588512</v>
      </c>
    </row>
    <row r="1278" spans="1:7" x14ac:dyDescent="0.25">
      <c r="A1278" s="24">
        <v>4.2949219000000003</v>
      </c>
      <c r="B1278" s="23">
        <v>-55.887999999999998</v>
      </c>
      <c r="C1278" s="25">
        <v>-0.36585957000000002</v>
      </c>
      <c r="D1278" s="26">
        <v>-1.0127515000000001E-3</v>
      </c>
      <c r="E1278" s="28"/>
      <c r="F1278" s="18">
        <f t="shared" si="60"/>
        <v>4.4474257297599236</v>
      </c>
      <c r="G1278" s="12">
        <f t="shared" si="61"/>
        <v>30.663771980777003</v>
      </c>
    </row>
    <row r="1279" spans="1:7" x14ac:dyDescent="0.25">
      <c r="A1279" s="24">
        <v>4.3945312999999997</v>
      </c>
      <c r="B1279" s="23">
        <v>-55.922348</v>
      </c>
      <c r="C1279" s="25">
        <v>-0.36594576000000001</v>
      </c>
      <c r="D1279" s="26">
        <v>-1.0120719999999999E-3</v>
      </c>
      <c r="E1279" s="28"/>
      <c r="F1279" s="18">
        <f t="shared" si="60"/>
        <v>4.4501590567525833</v>
      </c>
      <c r="G1279" s="12">
        <f t="shared" si="61"/>
        <v>30.68261751541764</v>
      </c>
    </row>
    <row r="1280" spans="1:7" x14ac:dyDescent="0.25">
      <c r="A1280" s="24">
        <v>4.4941405999999997</v>
      </c>
      <c r="B1280" s="23">
        <v>-55.973334999999999</v>
      </c>
      <c r="C1280" s="25">
        <v>-0.36594852999999999</v>
      </c>
      <c r="D1280" s="26">
        <v>-1.0140151000000001E-3</v>
      </c>
      <c r="E1280" s="28"/>
      <c r="F1280" s="18">
        <f t="shared" si="60"/>
        <v>4.4542164732942968</v>
      </c>
      <c r="G1280" s="12">
        <f t="shared" si="61"/>
        <v>30.710592281771483</v>
      </c>
    </row>
    <row r="1281" spans="1:7" x14ac:dyDescent="0.25">
      <c r="A1281" s="24">
        <v>4.59375</v>
      </c>
      <c r="B1281" s="23">
        <v>-56.020873999999999</v>
      </c>
      <c r="C1281" s="25">
        <v>-0.36602383999999999</v>
      </c>
      <c r="D1281" s="26">
        <v>-1.0112197000000001E-3</v>
      </c>
      <c r="E1281" s="28"/>
      <c r="F1281" s="18">
        <f t="shared" si="60"/>
        <v>4.4579995067141196</v>
      </c>
      <c r="G1281" s="12">
        <f t="shared" si="61"/>
        <v>30.736675252287412</v>
      </c>
    </row>
    <row r="1282" spans="1:7" x14ac:dyDescent="0.25">
      <c r="A1282" s="24">
        <v>4.6933594000000003</v>
      </c>
      <c r="B1282" s="23">
        <v>-56.051819000000002</v>
      </c>
      <c r="C1282" s="25">
        <v>-0.36598933</v>
      </c>
      <c r="D1282" s="26">
        <v>-1.0120958E-3</v>
      </c>
      <c r="E1282" s="28"/>
      <c r="F1282" s="18">
        <f t="shared" si="60"/>
        <v>4.460462031571109</v>
      </c>
      <c r="G1282" s="12">
        <f t="shared" si="61"/>
        <v>30.753653681001005</v>
      </c>
    </row>
    <row r="1283" spans="1:7" x14ac:dyDescent="0.25">
      <c r="A1283" s="24">
        <v>4.7929687999999997</v>
      </c>
      <c r="B1283" s="23">
        <v>-56.101436999999997</v>
      </c>
      <c r="C1283" s="25">
        <v>-0.36608773</v>
      </c>
      <c r="D1283" s="26">
        <v>-1.0109962E-3</v>
      </c>
      <c r="E1283" s="28"/>
      <c r="F1283" s="18">
        <f t="shared" si="60"/>
        <v>4.4644105065542758</v>
      </c>
      <c r="G1283" s="12">
        <f t="shared" si="61"/>
        <v>30.78087732539948</v>
      </c>
    </row>
    <row r="1284" spans="1:7" x14ac:dyDescent="0.25">
      <c r="A1284" s="24">
        <v>4.8925780999999997</v>
      </c>
      <c r="B1284" s="23">
        <v>-56.146495999999999</v>
      </c>
      <c r="C1284" s="25">
        <v>-0.36612435999999998</v>
      </c>
      <c r="D1284" s="26">
        <v>-1.0115027000000001E-3</v>
      </c>
      <c r="E1284" s="28"/>
      <c r="F1284" s="18">
        <f t="shared" si="60"/>
        <v>4.4679961878446646</v>
      </c>
      <c r="G1284" s="12">
        <f t="shared" si="61"/>
        <v>30.805599607493704</v>
      </c>
    </row>
    <row r="1285" spans="1:7" x14ac:dyDescent="0.25">
      <c r="A1285" s="24">
        <v>4.9921875</v>
      </c>
      <c r="B1285" s="23">
        <v>-56.208880999999998</v>
      </c>
      <c r="C1285" s="25">
        <v>-0.36610686999999997</v>
      </c>
      <c r="D1285" s="26">
        <v>-1.0119826E-3</v>
      </c>
      <c r="E1285" s="28"/>
      <c r="F1285" s="18">
        <f t="shared" si="60"/>
        <v>4.4729606284070584</v>
      </c>
      <c r="G1285" s="12">
        <f t="shared" si="61"/>
        <v>30.839828053940536</v>
      </c>
    </row>
    <row r="1286" spans="1:7" x14ac:dyDescent="0.25">
      <c r="A1286" s="24">
        <v>5.0917969000000003</v>
      </c>
      <c r="B1286" s="23">
        <v>-56.243232999999996</v>
      </c>
      <c r="C1286" s="25">
        <v>-0.36616385000000001</v>
      </c>
      <c r="D1286" s="26">
        <v>-1.0134549000000001E-3</v>
      </c>
      <c r="E1286" s="28"/>
      <c r="F1286" s="18">
        <f t="shared" si="60"/>
        <v>4.475694273709605</v>
      </c>
      <c r="G1286" s="12">
        <f t="shared" si="61"/>
        <v>30.858675783239917</v>
      </c>
    </row>
    <row r="1287" spans="1:7" x14ac:dyDescent="0.25">
      <c r="A1287" s="24">
        <v>5.1914062999999997</v>
      </c>
      <c r="B1287" s="23">
        <v>-56.288615999999998</v>
      </c>
      <c r="C1287" s="25">
        <v>-0.36612189000000001</v>
      </c>
      <c r="D1287" s="26">
        <v>-1.0127932E-3</v>
      </c>
      <c r="E1287" s="28"/>
      <c r="F1287" s="18">
        <f t="shared" si="60"/>
        <v>4.4793057381007744</v>
      </c>
      <c r="G1287" s="12">
        <f t="shared" si="61"/>
        <v>30.883575832692458</v>
      </c>
    </row>
    <row r="1288" spans="1:7" x14ac:dyDescent="0.25">
      <c r="A1288" s="24">
        <v>5.2910155999999997</v>
      </c>
      <c r="B1288" s="23">
        <v>-56.331054999999999</v>
      </c>
      <c r="C1288" s="25">
        <v>-0.36623186000000002</v>
      </c>
      <c r="D1288" s="26">
        <v>-1.0133833E-3</v>
      </c>
      <c r="E1288" s="28"/>
      <c r="F1288" s="18">
        <f t="shared" si="60"/>
        <v>4.4826829264157135</v>
      </c>
      <c r="G1288" s="12">
        <f t="shared" si="61"/>
        <v>30.906860613308911</v>
      </c>
    </row>
    <row r="1289" spans="1:7" x14ac:dyDescent="0.25">
      <c r="A1289" s="24">
        <v>5.390625</v>
      </c>
      <c r="B1289" s="23">
        <v>-56.349364999999999</v>
      </c>
      <c r="C1289" s="25">
        <v>-0.3662667</v>
      </c>
      <c r="D1289" s="26">
        <v>-1.0128826000000001E-3</v>
      </c>
      <c r="E1289" s="28"/>
      <c r="F1289" s="18">
        <f t="shared" si="60"/>
        <v>4.4841399899197194</v>
      </c>
      <c r="G1289" s="12">
        <f t="shared" si="61"/>
        <v>30.916906663712719</v>
      </c>
    </row>
    <row r="1290" spans="1:7" x14ac:dyDescent="0.25">
      <c r="A1290" s="24">
        <v>5.4902344000000003</v>
      </c>
      <c r="B1290" s="23">
        <v>-56.383201999999997</v>
      </c>
      <c r="C1290" s="25">
        <v>-0.36626365999999999</v>
      </c>
      <c r="D1290" s="26">
        <v>-1.0116756000000001E-3</v>
      </c>
      <c r="E1290" s="28"/>
      <c r="F1290" s="18">
        <f t="shared" si="60"/>
        <v>4.48683265282442</v>
      </c>
      <c r="G1290" s="12">
        <f t="shared" si="61"/>
        <v>30.935471830698717</v>
      </c>
    </row>
    <row r="1291" spans="1:7" x14ac:dyDescent="0.25">
      <c r="A1291" s="24">
        <v>5.5898437999999997</v>
      </c>
      <c r="B1291" s="23">
        <v>-56.435276000000002</v>
      </c>
      <c r="C1291" s="25">
        <v>-0.36632648000000001</v>
      </c>
      <c r="D1291" s="26">
        <v>-1.010716E-3</v>
      </c>
      <c r="E1291" s="28"/>
      <c r="F1291" s="18">
        <f t="shared" si="60"/>
        <v>4.490976570077704</v>
      </c>
      <c r="G1291" s="12">
        <f t="shared" si="61"/>
        <v>30.964042995566437</v>
      </c>
    </row>
    <row r="1292" spans="1:7" x14ac:dyDescent="0.25">
      <c r="A1292" s="24">
        <v>5.6894530999999997</v>
      </c>
      <c r="B1292" s="23">
        <v>-56.464058000000001</v>
      </c>
      <c r="C1292" s="25">
        <v>-0.36641680999999998</v>
      </c>
      <c r="D1292" s="26">
        <v>-1.0110913999999999E-3</v>
      </c>
      <c r="E1292" s="28"/>
      <c r="F1292" s="18">
        <f t="shared" si="60"/>
        <v>4.4932669688637388</v>
      </c>
      <c r="G1292" s="12">
        <f t="shared" si="61"/>
        <v>30.979834662563835</v>
      </c>
    </row>
    <row r="1293" spans="1:7" x14ac:dyDescent="0.25">
      <c r="A1293" s="24">
        <v>5.7890625</v>
      </c>
      <c r="B1293" s="23">
        <v>-56.537739000000002</v>
      </c>
      <c r="C1293" s="25">
        <v>-0.36633529999999997</v>
      </c>
      <c r="D1293" s="26">
        <v>-1.0124891999999999E-3</v>
      </c>
      <c r="E1293" s="28"/>
      <c r="F1293" s="18">
        <f t="shared" si="60"/>
        <v>4.4991303165447158</v>
      </c>
      <c r="G1293" s="12">
        <f t="shared" si="61"/>
        <v>31.02026082530567</v>
      </c>
    </row>
    <row r="1294" spans="1:7" x14ac:dyDescent="0.25">
      <c r="A1294" s="24">
        <v>5.8886719000000003</v>
      </c>
      <c r="B1294" s="23">
        <v>-56.573703999999999</v>
      </c>
      <c r="C1294" s="25">
        <v>-0.36638855999999997</v>
      </c>
      <c r="D1294" s="26">
        <v>-1.0105997000000001E-3</v>
      </c>
      <c r="E1294" s="28"/>
      <c r="F1294" s="18">
        <f t="shared" si="60"/>
        <v>4.5019923203088661</v>
      </c>
      <c r="G1294" s="12">
        <f t="shared" si="61"/>
        <v>31.039993550743844</v>
      </c>
    </row>
    <row r="1295" spans="1:7" x14ac:dyDescent="0.25">
      <c r="A1295" s="24">
        <v>5.9882812999999997</v>
      </c>
      <c r="B1295" s="23">
        <v>-56.619155999999997</v>
      </c>
      <c r="C1295" s="25">
        <v>-0.36644015000000002</v>
      </c>
      <c r="D1295" s="26">
        <v>-1.0097801000000001E-3</v>
      </c>
      <c r="E1295" s="28"/>
      <c r="F1295" s="18">
        <f t="shared" si="60"/>
        <v>4.5056092755455719</v>
      </c>
      <c r="G1295" s="12">
        <f t="shared" si="61"/>
        <v>31.064931458059728</v>
      </c>
    </row>
    <row r="1296" spans="1:7" x14ac:dyDescent="0.25">
      <c r="A1296" s="24">
        <v>6.0878905999999997</v>
      </c>
      <c r="B1296" s="23">
        <v>-56.657082000000003</v>
      </c>
      <c r="C1296" s="25">
        <v>-0.36645663000000001</v>
      </c>
      <c r="D1296" s="26">
        <v>-1.0113298000000001E-3</v>
      </c>
      <c r="E1296" s="28"/>
      <c r="F1296" s="18">
        <f t="shared" si="60"/>
        <v>4.5086273307314242</v>
      </c>
      <c r="G1296" s="12">
        <f t="shared" si="61"/>
        <v>31.085740114947487</v>
      </c>
    </row>
    <row r="1297" spans="1:7" x14ac:dyDescent="0.25">
      <c r="A1297" s="24">
        <v>6.1875</v>
      </c>
      <c r="B1297" s="23">
        <v>-56.719566</v>
      </c>
      <c r="C1297" s="25">
        <v>-0.36646134000000002</v>
      </c>
      <c r="D1297" s="26">
        <v>-1.0101705999999999E-3</v>
      </c>
      <c r="E1297" s="28"/>
      <c r="F1297" s="18">
        <f t="shared" si="60"/>
        <v>4.5135996494635009</v>
      </c>
      <c r="G1297" s="12">
        <f t="shared" si="61"/>
        <v>31.120022879198256</v>
      </c>
    </row>
    <row r="1298" spans="1:7" x14ac:dyDescent="0.25">
      <c r="A1298" s="24">
        <v>6.2871094000000003</v>
      </c>
      <c r="B1298" s="23">
        <v>-56.757472999999997</v>
      </c>
      <c r="C1298" s="25">
        <v>-0.36648231999999997</v>
      </c>
      <c r="D1298" s="26">
        <v>-1.0104418E-3</v>
      </c>
      <c r="E1298" s="28"/>
      <c r="F1298" s="18">
        <f t="shared" si="60"/>
        <v>4.5166161926773931</v>
      </c>
      <c r="G1298" s="12">
        <f t="shared" si="61"/>
        <v>31.140821111456969</v>
      </c>
    </row>
    <row r="1299" spans="1:7" x14ac:dyDescent="0.25">
      <c r="A1299" s="24">
        <v>6.3867187999999997</v>
      </c>
      <c r="B1299" s="23">
        <v>-56.801631999999998</v>
      </c>
      <c r="C1299" s="25">
        <v>-0.36652651000000003</v>
      </c>
      <c r="D1299" s="26">
        <v>-1.0115861999999999E-3</v>
      </c>
      <c r="E1299" s="28"/>
      <c r="F1299" s="18">
        <f t="shared" si="60"/>
        <v>4.5201302542433908</v>
      </c>
      <c r="G1299" s="12">
        <f t="shared" si="61"/>
        <v>31.165049595333638</v>
      </c>
    </row>
    <row r="1300" spans="1:7" x14ac:dyDescent="0.25">
      <c r="A1300" s="24">
        <v>6.4863280999999997</v>
      </c>
      <c r="B1300" s="23">
        <v>-56.833613999999997</v>
      </c>
      <c r="C1300" s="25">
        <v>-0.36654922000000001</v>
      </c>
      <c r="D1300" s="26">
        <v>-1.0109514000000001E-3</v>
      </c>
      <c r="E1300" s="28"/>
      <c r="F1300" s="18">
        <f t="shared" si="60"/>
        <v>4.5226753009383733</v>
      </c>
      <c r="G1300" s="12">
        <f t="shared" si="61"/>
        <v>31.18259698932679</v>
      </c>
    </row>
    <row r="1301" spans="1:7" x14ac:dyDescent="0.25">
      <c r="A1301" s="24">
        <v>6.5859375</v>
      </c>
      <c r="B1301" s="23">
        <v>-56.881588000000001</v>
      </c>
      <c r="C1301" s="25">
        <v>-0.36654371000000002</v>
      </c>
      <c r="D1301" s="26">
        <v>-1.0106772E-3</v>
      </c>
      <c r="E1301" s="28"/>
      <c r="F1301" s="18">
        <f t="shared" si="60"/>
        <v>4.5264929505583185</v>
      </c>
      <c r="G1301" s="12">
        <f t="shared" si="61"/>
        <v>31.208918628981206</v>
      </c>
    </row>
    <row r="1302" spans="1:7" x14ac:dyDescent="0.25">
      <c r="A1302" s="24">
        <v>6.6855469000000003</v>
      </c>
      <c r="B1302" s="23">
        <v>-56.911968000000002</v>
      </c>
      <c r="C1302" s="25">
        <v>-0.36660640999999999</v>
      </c>
      <c r="D1302" s="26">
        <v>-1.0101467E-3</v>
      </c>
      <c r="E1302" s="28"/>
      <c r="F1302" s="18">
        <f t="shared" si="60"/>
        <v>4.5289105141438846</v>
      </c>
      <c r="G1302" s="12">
        <f t="shared" si="61"/>
        <v>31.225587062147106</v>
      </c>
    </row>
    <row r="1303" spans="1:7" x14ac:dyDescent="0.25">
      <c r="A1303" s="24">
        <v>6.7851562999999997</v>
      </c>
      <c r="B1303" s="23">
        <v>-56.965504000000003</v>
      </c>
      <c r="C1303" s="25">
        <v>-0.36665337999999997</v>
      </c>
      <c r="D1303" s="26">
        <v>-1.0109901000000001E-3</v>
      </c>
      <c r="E1303" s="28"/>
      <c r="F1303" s="18">
        <f t="shared" si="60"/>
        <v>4.5331707736605686</v>
      </c>
      <c r="G1303" s="12">
        <f t="shared" si="61"/>
        <v>31.254960374786009</v>
      </c>
    </row>
    <row r="1304" spans="1:7" x14ac:dyDescent="0.25">
      <c r="A1304" s="24">
        <v>6.8847655999999997</v>
      </c>
      <c r="B1304" s="23">
        <v>-57.015510999999996</v>
      </c>
      <c r="C1304" s="25">
        <v>-0.36667231</v>
      </c>
      <c r="D1304" s="26">
        <v>-1.0109692999999999E-3</v>
      </c>
      <c r="E1304" s="28"/>
      <c r="F1304" s="18">
        <f t="shared" si="60"/>
        <v>4.5371502042801666</v>
      </c>
      <c r="G1304" s="12">
        <f t="shared" si="61"/>
        <v>31.282397449747403</v>
      </c>
    </row>
    <row r="1305" spans="1:7" x14ac:dyDescent="0.25">
      <c r="A1305" s="24">
        <v>6.984375</v>
      </c>
      <c r="B1305" s="23">
        <v>-57.040241000000002</v>
      </c>
      <c r="C1305" s="25">
        <v>-0.36666363000000002</v>
      </c>
      <c r="D1305" s="26">
        <v>-1.0117381999999999E-3</v>
      </c>
      <c r="E1305" s="28"/>
      <c r="F1305" s="18">
        <f t="shared" si="60"/>
        <v>4.5391181551514981</v>
      </c>
      <c r="G1305" s="12">
        <f t="shared" si="61"/>
        <v>31.295965927436441</v>
      </c>
    </row>
    <row r="1306" spans="1:7" x14ac:dyDescent="0.25">
      <c r="A1306" s="24">
        <v>7.0839844000000003</v>
      </c>
      <c r="B1306" s="23">
        <v>-57.080658</v>
      </c>
      <c r="C1306" s="25">
        <v>-0.36671764000000001</v>
      </c>
      <c r="D1306" s="26">
        <v>-1.0100603E-3</v>
      </c>
      <c r="E1306" s="28"/>
      <c r="F1306" s="18">
        <f t="shared" si="60"/>
        <v>4.5423344378189698</v>
      </c>
      <c r="G1306" s="12">
        <f t="shared" si="61"/>
        <v>31.318141308057449</v>
      </c>
    </row>
    <row r="1307" spans="1:7" x14ac:dyDescent="0.25">
      <c r="A1307" s="24">
        <v>7.1835937999999997</v>
      </c>
      <c r="B1307" s="23">
        <v>-57.126812000000001</v>
      </c>
      <c r="C1307" s="25">
        <v>-0.36674619000000003</v>
      </c>
      <c r="D1307" s="26">
        <v>-1.0108023E-3</v>
      </c>
      <c r="E1307" s="28"/>
      <c r="F1307" s="18">
        <f t="shared" si="60"/>
        <v>4.5460072564407019</v>
      </c>
      <c r="G1307" s="12">
        <f t="shared" si="61"/>
        <v>31.343464377983029</v>
      </c>
    </row>
    <row r="1308" spans="1:7" x14ac:dyDescent="0.25">
      <c r="A1308" s="24">
        <v>7.2832030999999997</v>
      </c>
      <c r="B1308" s="23">
        <v>-57.197769000000001</v>
      </c>
      <c r="C1308" s="25">
        <v>-0.36681219999999998</v>
      </c>
      <c r="D1308" s="26">
        <v>-1.0094136E-3</v>
      </c>
      <c r="E1308" s="28"/>
      <c r="F1308" s="18">
        <f t="shared" si="60"/>
        <v>4.551653835089188</v>
      </c>
      <c r="G1308" s="12">
        <f t="shared" si="61"/>
        <v>31.382395978119732</v>
      </c>
    </row>
    <row r="1309" spans="1:7" x14ac:dyDescent="0.25">
      <c r="A1309" s="24">
        <v>7.3828125</v>
      </c>
      <c r="B1309" s="23">
        <v>-57.246203999999999</v>
      </c>
      <c r="C1309" s="25">
        <v>-0.36679279999999997</v>
      </c>
      <c r="D1309" s="26">
        <v>-1.0117202999999999E-3</v>
      </c>
      <c r="E1309" s="28"/>
      <c r="F1309" s="18">
        <f t="shared" si="60"/>
        <v>4.5555081699235158</v>
      </c>
      <c r="G1309" s="12">
        <f t="shared" si="61"/>
        <v>31.408970552194468</v>
      </c>
    </row>
    <row r="1310" spans="1:7" x14ac:dyDescent="0.25">
      <c r="A1310" s="24">
        <v>7.4824219000000003</v>
      </c>
      <c r="B1310" s="23">
        <v>-57.290722000000002</v>
      </c>
      <c r="C1310" s="25">
        <v>-0.36680409000000003</v>
      </c>
      <c r="D1310" s="26">
        <v>-1.0126858E-3</v>
      </c>
      <c r="E1310" s="28"/>
      <c r="F1310" s="18">
        <f t="shared" si="60"/>
        <v>4.5590507998017982</v>
      </c>
      <c r="G1310" s="12">
        <f t="shared" si="61"/>
        <v>31.433396006693474</v>
      </c>
    </row>
    <row r="1311" spans="1:7" x14ac:dyDescent="0.25">
      <c r="A1311" s="24">
        <v>7.5820312999999997</v>
      </c>
      <c r="B1311" s="23">
        <v>-57.341599000000002</v>
      </c>
      <c r="C1311" s="25">
        <v>-0.36691085000000001</v>
      </c>
      <c r="D1311" s="26">
        <v>-1.0121048000000001E-3</v>
      </c>
      <c r="E1311" s="28"/>
      <c r="F1311" s="18">
        <f t="shared" ref="F1311:F1356" si="62" xml:space="preserve"> -B1311 / A_4x8_in2</f>
        <v>4.5630994628216417</v>
      </c>
      <c r="G1311" s="12">
        <f t="shared" ref="G1311:G1356" si="63" xml:space="preserve"> -B1311 * kip_to_N / A_4x8_mm2</f>
        <v>31.461310419931841</v>
      </c>
    </row>
    <row r="1312" spans="1:7" x14ac:dyDescent="0.25">
      <c r="A1312" s="24">
        <v>7.6816405999999997</v>
      </c>
      <c r="B1312" s="23">
        <v>-57.374794000000001</v>
      </c>
      <c r="C1312" s="25">
        <v>-0.36700839000000002</v>
      </c>
      <c r="D1312" s="26">
        <v>-1.0127425E-3</v>
      </c>
      <c r="E1312" s="28"/>
      <c r="F1312" s="18">
        <f t="shared" si="62"/>
        <v>4.5657410369896096</v>
      </c>
      <c r="G1312" s="12">
        <f t="shared" si="63"/>
        <v>31.479523344189321</v>
      </c>
    </row>
    <row r="1313" spans="1:7" x14ac:dyDescent="0.25">
      <c r="A1313" s="24">
        <v>7.78125</v>
      </c>
      <c r="B1313" s="23">
        <v>-57.415740999999997</v>
      </c>
      <c r="C1313" s="25">
        <v>-0.36696115000000001</v>
      </c>
      <c r="D1313" s="26">
        <v>-1.0114968E-3</v>
      </c>
      <c r="E1313" s="28"/>
      <c r="F1313" s="18">
        <f t="shared" si="62"/>
        <v>4.5689994957170006</v>
      </c>
      <c r="G1313" s="12">
        <f t="shared" si="63"/>
        <v>31.501989517094</v>
      </c>
    </row>
    <row r="1314" spans="1:7" x14ac:dyDescent="0.25">
      <c r="A1314" s="24">
        <v>7.8808594000000003</v>
      </c>
      <c r="B1314" s="23">
        <v>-57.461841999999997</v>
      </c>
      <c r="C1314" s="25">
        <v>-0.36696833000000001</v>
      </c>
      <c r="D1314" s="26">
        <v>-1.0114878E-3</v>
      </c>
      <c r="E1314" s="28"/>
      <c r="F1314" s="18">
        <f t="shared" si="62"/>
        <v>4.5726680967327402</v>
      </c>
      <c r="G1314" s="12">
        <f t="shared" si="63"/>
        <v>31.527283507791211</v>
      </c>
    </row>
    <row r="1315" spans="1:7" x14ac:dyDescent="0.25">
      <c r="A1315" s="24">
        <v>7.9804687999999997</v>
      </c>
      <c r="B1315" s="23">
        <v>-57.494213000000002</v>
      </c>
      <c r="C1315" s="25">
        <v>-0.36700052</v>
      </c>
      <c r="D1315" s="26">
        <v>-1.010707E-3</v>
      </c>
      <c r="E1315" s="28"/>
      <c r="F1315" s="18">
        <f t="shared" si="62"/>
        <v>4.5752440990641547</v>
      </c>
      <c r="G1315" s="12">
        <f t="shared" si="63"/>
        <v>31.545044332347285</v>
      </c>
    </row>
    <row r="1316" spans="1:7" x14ac:dyDescent="0.25">
      <c r="A1316" s="24">
        <v>8.0800780999999997</v>
      </c>
      <c r="B1316" s="23">
        <v>-57.535769999999999</v>
      </c>
      <c r="C1316" s="25">
        <v>-0.36700585000000002</v>
      </c>
      <c r="D1316" s="26">
        <v>-1.013428E-3</v>
      </c>
      <c r="E1316" s="28"/>
      <c r="F1316" s="18">
        <f t="shared" si="62"/>
        <v>4.5785511000491894</v>
      </c>
      <c r="G1316" s="12">
        <f t="shared" si="63"/>
        <v>31.567845190710532</v>
      </c>
    </row>
    <row r="1317" spans="1:7" x14ac:dyDescent="0.25">
      <c r="A1317" s="24">
        <v>8.1796875</v>
      </c>
      <c r="B1317" s="23">
        <v>-57.600951999999999</v>
      </c>
      <c r="C1317" s="25">
        <v>-0.36709541000000001</v>
      </c>
      <c r="D1317" s="26">
        <v>-1.0120779E-3</v>
      </c>
      <c r="E1317" s="28"/>
      <c r="F1317" s="18">
        <f t="shared" si="62"/>
        <v>4.5837381187994977</v>
      </c>
      <c r="G1317" s="12">
        <f t="shared" si="63"/>
        <v>31.603608252284591</v>
      </c>
    </row>
    <row r="1318" spans="1:7" x14ac:dyDescent="0.25">
      <c r="A1318" s="24">
        <v>8.2792969000000003</v>
      </c>
      <c r="B1318" s="23">
        <v>-57.649180999999999</v>
      </c>
      <c r="C1318" s="25">
        <v>-0.36707773999999999</v>
      </c>
      <c r="D1318" s="26">
        <v>-1.0106086000000001E-3</v>
      </c>
      <c r="E1318" s="28"/>
      <c r="F1318" s="18">
        <f t="shared" si="62"/>
        <v>4.5875760606746869</v>
      </c>
      <c r="G1318" s="12">
        <f t="shared" si="63"/>
        <v>31.630069801433972</v>
      </c>
    </row>
    <row r="1319" spans="1:7" x14ac:dyDescent="0.25">
      <c r="A1319" s="24">
        <v>8.3789063000000006</v>
      </c>
      <c r="B1319" s="23">
        <v>-57.676555999999998</v>
      </c>
      <c r="C1319" s="25">
        <v>-0.36714565999999998</v>
      </c>
      <c r="D1319" s="26">
        <v>-1.0124206E-3</v>
      </c>
      <c r="E1319" s="28"/>
      <c r="F1319" s="18">
        <f t="shared" si="62"/>
        <v>4.5897544939582575</v>
      </c>
      <c r="G1319" s="12">
        <f t="shared" si="63"/>
        <v>31.645089497217931</v>
      </c>
    </row>
    <row r="1320" spans="1:7" x14ac:dyDescent="0.25">
      <c r="A1320" s="24">
        <v>8.4785155999999997</v>
      </c>
      <c r="B1320" s="23">
        <v>-57.718964</v>
      </c>
      <c r="C1320" s="25">
        <v>-0.36717269000000002</v>
      </c>
      <c r="D1320" s="26">
        <v>-1.0115383999999999E-3</v>
      </c>
      <c r="E1320" s="28"/>
      <c r="F1320" s="18">
        <f t="shared" si="62"/>
        <v>4.5931292153715777</v>
      </c>
      <c r="G1320" s="12">
        <f t="shared" si="63"/>
        <v>31.668357269229112</v>
      </c>
    </row>
    <row r="1321" spans="1:7" x14ac:dyDescent="0.25">
      <c r="A1321" s="24">
        <v>8.578125</v>
      </c>
      <c r="B1321" s="23">
        <v>-57.752079000000002</v>
      </c>
      <c r="C1321" s="25">
        <v>-0.36719193999999999</v>
      </c>
      <c r="D1321" s="26">
        <v>-1.0115593999999999E-3</v>
      </c>
      <c r="E1321" s="28"/>
      <c r="F1321" s="18">
        <f t="shared" si="62"/>
        <v>4.595764423341822</v>
      </c>
      <c r="G1321" s="12">
        <f t="shared" si="63"/>
        <v>31.686526300311698</v>
      </c>
    </row>
    <row r="1322" spans="1:7" x14ac:dyDescent="0.25">
      <c r="A1322" s="24">
        <v>8.6777344000000003</v>
      </c>
      <c r="B1322" s="23">
        <v>-57.808917999999998</v>
      </c>
      <c r="C1322" s="25">
        <v>-0.36719960000000001</v>
      </c>
      <c r="D1322" s="26">
        <v>-1.0112463E-3</v>
      </c>
      <c r="E1322" s="28"/>
      <c r="F1322" s="18">
        <f t="shared" si="62"/>
        <v>4.6002875272470218</v>
      </c>
      <c r="G1322" s="12">
        <f t="shared" si="63"/>
        <v>31.717711852409021</v>
      </c>
    </row>
    <row r="1323" spans="1:7" x14ac:dyDescent="0.25">
      <c r="A1323" s="24">
        <v>8.7773438000000006</v>
      </c>
      <c r="B1323" s="23">
        <v>-57.851695999999997</v>
      </c>
      <c r="C1323" s="25">
        <v>-0.36721617000000001</v>
      </c>
      <c r="D1323" s="26">
        <v>-1.0097115999999999E-3</v>
      </c>
      <c r="E1323" s="28"/>
      <c r="F1323" s="18">
        <f t="shared" si="62"/>
        <v>4.6036916923248148</v>
      </c>
      <c r="G1323" s="12">
        <f t="shared" si="63"/>
        <v>31.741182630354082</v>
      </c>
    </row>
    <row r="1324" spans="1:7" x14ac:dyDescent="0.25">
      <c r="A1324" s="24">
        <v>8.8769530999999997</v>
      </c>
      <c r="B1324" s="23">
        <v>-57.904091000000001</v>
      </c>
      <c r="C1324" s="25">
        <v>-0.36732643999999998</v>
      </c>
      <c r="D1324" s="26">
        <v>-1.0115623E-3</v>
      </c>
      <c r="E1324" s="28"/>
      <c r="F1324" s="18">
        <f t="shared" si="62"/>
        <v>4.6078611539464651</v>
      </c>
      <c r="G1324" s="12">
        <f t="shared" si="63"/>
        <v>31.769929916586065</v>
      </c>
    </row>
    <row r="1325" spans="1:7" x14ac:dyDescent="0.25">
      <c r="A1325" s="24">
        <v>8.9765625</v>
      </c>
      <c r="B1325" s="23">
        <v>-57.957932</v>
      </c>
      <c r="C1325" s="25">
        <v>-0.36730665000000001</v>
      </c>
      <c r="D1325" s="26">
        <v>-1.0103285E-3</v>
      </c>
      <c r="E1325" s="28"/>
      <c r="F1325" s="18">
        <f t="shared" si="62"/>
        <v>4.6121456845919697</v>
      </c>
      <c r="G1325" s="12">
        <f t="shared" si="63"/>
        <v>31.799470571954249</v>
      </c>
    </row>
    <row r="1326" spans="1:7" x14ac:dyDescent="0.25">
      <c r="A1326" s="24">
        <v>9.0761719000000003</v>
      </c>
      <c r="B1326" s="23">
        <v>-57.984687999999998</v>
      </c>
      <c r="C1326" s="25">
        <v>-0.36729115000000001</v>
      </c>
      <c r="D1326" s="26">
        <v>-1.0126263000000001E-3</v>
      </c>
      <c r="E1326" s="28"/>
      <c r="F1326" s="18">
        <f t="shared" si="62"/>
        <v>4.6142748594206529</v>
      </c>
      <c r="G1326" s="12">
        <f t="shared" si="63"/>
        <v>31.814150644297463</v>
      </c>
    </row>
    <row r="1327" spans="1:7" x14ac:dyDescent="0.25">
      <c r="A1327" s="24">
        <v>9.1757813000000006</v>
      </c>
      <c r="B1327" s="23">
        <v>-58.026825000000002</v>
      </c>
      <c r="C1327" s="25">
        <v>-0.36739114</v>
      </c>
      <c r="D1327" s="26">
        <v>-1.0121017999999999E-3</v>
      </c>
      <c r="E1327" s="28"/>
      <c r="F1327" s="18">
        <f t="shared" si="62"/>
        <v>4.6176280153391849</v>
      </c>
      <c r="G1327" s="12">
        <f t="shared" si="63"/>
        <v>31.83726972817869</v>
      </c>
    </row>
    <row r="1328" spans="1:7" x14ac:dyDescent="0.25">
      <c r="A1328" s="24">
        <v>9.2753905999999997</v>
      </c>
      <c r="B1328" s="23">
        <v>-58.058083000000003</v>
      </c>
      <c r="C1328" s="25">
        <v>-0.36738767999999999</v>
      </c>
      <c r="D1328" s="26">
        <v>-1.0107427E-3</v>
      </c>
      <c r="E1328" s="28"/>
      <c r="F1328" s="18">
        <f t="shared" si="62"/>
        <v>4.6201154479447686</v>
      </c>
      <c r="G1328" s="12">
        <f t="shared" si="63"/>
        <v>31.854419888939052</v>
      </c>
    </row>
    <row r="1329" spans="1:7" x14ac:dyDescent="0.25">
      <c r="A1329" s="24">
        <v>9.375</v>
      </c>
      <c r="B1329" s="23">
        <v>-58.096240999999999</v>
      </c>
      <c r="C1329" s="25">
        <v>-0.36749291000000001</v>
      </c>
      <c r="D1329" s="26">
        <v>-1.0102898E-3</v>
      </c>
      <c r="E1329" s="28"/>
      <c r="F1329" s="18">
        <f t="shared" si="62"/>
        <v>4.623151965104018</v>
      </c>
      <c r="G1329" s="12">
        <f t="shared" si="63"/>
        <v>31.875355836034</v>
      </c>
    </row>
    <row r="1330" spans="1:7" x14ac:dyDescent="0.25">
      <c r="A1330" s="24">
        <v>9.4746094000000003</v>
      </c>
      <c r="B1330" s="23">
        <v>-58.137687999999997</v>
      </c>
      <c r="C1330" s="25">
        <v>-0.36740275999999999</v>
      </c>
      <c r="D1330" s="26">
        <v>-1.0098545999999999E-3</v>
      </c>
      <c r="E1330" s="28"/>
      <c r="F1330" s="18">
        <f t="shared" si="62"/>
        <v>4.6264502125671827</v>
      </c>
      <c r="G1330" s="12">
        <f t="shared" si="63"/>
        <v>31.898096341281768</v>
      </c>
    </row>
    <row r="1331" spans="1:7" x14ac:dyDescent="0.25">
      <c r="A1331" s="24">
        <v>9.5742188000000006</v>
      </c>
      <c r="B1331" s="23">
        <v>-58.181334999999997</v>
      </c>
      <c r="C1331" s="25">
        <v>-0.36744549999999998</v>
      </c>
      <c r="D1331" s="26">
        <v>-1.0104239E-3</v>
      </c>
      <c r="E1331" s="28"/>
      <c r="F1331" s="18">
        <f t="shared" si="62"/>
        <v>4.6299235304677495</v>
      </c>
      <c r="G1331" s="12">
        <f t="shared" si="63"/>
        <v>31.922043908839111</v>
      </c>
    </row>
    <row r="1332" spans="1:7" x14ac:dyDescent="0.25">
      <c r="A1332" s="24">
        <v>9.6738280999999997</v>
      </c>
      <c r="B1332" s="23">
        <v>-58.236656000000004</v>
      </c>
      <c r="C1332" s="25">
        <v>-0.36751187000000002</v>
      </c>
      <c r="D1332" s="26">
        <v>-1.0108411E-3</v>
      </c>
      <c r="E1332" s="28"/>
      <c r="F1332" s="18">
        <f t="shared" si="62"/>
        <v>4.6343258357711434</v>
      </c>
      <c r="G1332" s="12">
        <f t="shared" si="63"/>
        <v>31.952396587942836</v>
      </c>
    </row>
    <row r="1333" spans="1:7" x14ac:dyDescent="0.25">
      <c r="A1333" s="24">
        <v>9.7734375</v>
      </c>
      <c r="B1333" s="23">
        <v>-58.279392000000001</v>
      </c>
      <c r="C1333" s="25">
        <v>-0.36759104999999997</v>
      </c>
      <c r="D1333" s="26">
        <v>-1.0102212E-3</v>
      </c>
      <c r="E1333" s="28"/>
      <c r="F1333" s="18">
        <f t="shared" si="62"/>
        <v>4.6377266585951302</v>
      </c>
      <c r="G1333" s="12">
        <f t="shared" si="63"/>
        <v>31.975844321971074</v>
      </c>
    </row>
    <row r="1334" spans="1:7" x14ac:dyDescent="0.25">
      <c r="A1334" s="24">
        <v>9.8730469000000003</v>
      </c>
      <c r="B1334" s="23">
        <v>-58.327953000000001</v>
      </c>
      <c r="C1334" s="25">
        <v>-0.36756736000000001</v>
      </c>
      <c r="D1334" s="26">
        <v>-1.0116189E-3</v>
      </c>
      <c r="E1334" s="28"/>
      <c r="F1334" s="18">
        <f t="shared" si="62"/>
        <v>4.641591020190873</v>
      </c>
      <c r="G1334" s="12">
        <f t="shared" si="63"/>
        <v>32.002488027796268</v>
      </c>
    </row>
    <row r="1335" spans="1:7" x14ac:dyDescent="0.25">
      <c r="A1335" s="24">
        <v>9.9726563000000006</v>
      </c>
      <c r="B1335" s="23">
        <v>-58.387000999999998</v>
      </c>
      <c r="C1335" s="25">
        <v>-0.36767831000000001</v>
      </c>
      <c r="D1335" s="26">
        <v>-1.0095865E-3</v>
      </c>
      <c r="E1335" s="28"/>
      <c r="F1335" s="18">
        <f t="shared" si="62"/>
        <v>4.6462899107307178</v>
      </c>
      <c r="G1335" s="12">
        <f t="shared" si="63"/>
        <v>32.034885580185346</v>
      </c>
    </row>
    <row r="1336" spans="1:7" x14ac:dyDescent="0.25">
      <c r="A1336" s="24">
        <v>10.072266000000001</v>
      </c>
      <c r="B1336" s="23">
        <v>-58.403556999999999</v>
      </c>
      <c r="C1336" s="25">
        <v>-0.36765926999999998</v>
      </c>
      <c r="D1336" s="26">
        <v>-1.0113298000000001E-3</v>
      </c>
      <c r="E1336" s="28"/>
      <c r="F1336" s="18">
        <f t="shared" si="62"/>
        <v>4.6476073953496329</v>
      </c>
      <c r="G1336" s="12">
        <f t="shared" si="63"/>
        <v>32.043969272729612</v>
      </c>
    </row>
    <row r="1337" spans="1:7" x14ac:dyDescent="0.25">
      <c r="A1337" s="24">
        <v>10.171875</v>
      </c>
      <c r="B1337" s="23">
        <v>-58.455387000000002</v>
      </c>
      <c r="C1337" s="25">
        <v>-0.36764732</v>
      </c>
      <c r="D1337" s="26">
        <v>-1.0114461000000001E-3</v>
      </c>
      <c r="E1337" s="28"/>
      <c r="F1337" s="18">
        <f t="shared" si="62"/>
        <v>4.6517318956998599</v>
      </c>
      <c r="G1337" s="12">
        <f t="shared" si="63"/>
        <v>32.072406563413907</v>
      </c>
    </row>
    <row r="1338" spans="1:7" x14ac:dyDescent="0.25">
      <c r="A1338" s="24">
        <v>10.271483999999999</v>
      </c>
      <c r="B1338" s="23">
        <v>-58.496749999999999</v>
      </c>
      <c r="C1338" s="25">
        <v>-0.36769404999999999</v>
      </c>
      <c r="D1338" s="26">
        <v>-1.0115027000000001E-3</v>
      </c>
      <c r="E1338" s="28"/>
      <c r="F1338" s="18">
        <f t="shared" si="62"/>
        <v>4.655023458655414</v>
      </c>
      <c r="G1338" s="12">
        <f t="shared" si="63"/>
        <v>32.095100980828036</v>
      </c>
    </row>
    <row r="1339" spans="1:7" x14ac:dyDescent="0.25">
      <c r="A1339" s="24">
        <v>10.371093999999999</v>
      </c>
      <c r="B1339" s="23">
        <v>-58.559437000000003</v>
      </c>
      <c r="C1339" s="25">
        <v>-0.36775555999999998</v>
      </c>
      <c r="D1339" s="26">
        <v>-1.0106147E-3</v>
      </c>
      <c r="E1339" s="28"/>
      <c r="F1339" s="18">
        <f t="shared" si="62"/>
        <v>4.6600119316142159</v>
      </c>
      <c r="G1339" s="12">
        <f t="shared" si="63"/>
        <v>32.129495124010091</v>
      </c>
    </row>
    <row r="1340" spans="1:7" x14ac:dyDescent="0.25">
      <c r="A1340" s="24">
        <v>10.470703</v>
      </c>
      <c r="B1340" s="23">
        <v>-58.593257999999999</v>
      </c>
      <c r="C1340" s="25">
        <v>-0.36773622</v>
      </c>
      <c r="D1340" s="26">
        <v>-1.0108501E-3</v>
      </c>
      <c r="E1340" s="28"/>
      <c r="F1340" s="18">
        <f t="shared" si="62"/>
        <v>4.6627033212793707</v>
      </c>
      <c r="G1340" s="12">
        <f t="shared" si="63"/>
        <v>32.148051512361114</v>
      </c>
    </row>
    <row r="1341" spans="1:7" x14ac:dyDescent="0.25">
      <c r="A1341" s="24">
        <v>10.570313000000001</v>
      </c>
      <c r="B1341" s="23">
        <v>-58.629340999999997</v>
      </c>
      <c r="C1341" s="25">
        <v>-0.36772760999999998</v>
      </c>
      <c r="D1341" s="26">
        <v>-1.0105729E-3</v>
      </c>
      <c r="E1341" s="28"/>
      <c r="F1341" s="18">
        <f t="shared" si="62"/>
        <v>4.665574715185163</v>
      </c>
      <c r="G1341" s="12">
        <f t="shared" si="63"/>
        <v>32.167848980232257</v>
      </c>
    </row>
    <row r="1342" spans="1:7" x14ac:dyDescent="0.25">
      <c r="A1342" s="24">
        <v>10.669922</v>
      </c>
      <c r="B1342" s="23">
        <v>-58.685116000000001</v>
      </c>
      <c r="C1342" s="25">
        <v>-0.36778754000000002</v>
      </c>
      <c r="D1342" s="26">
        <v>-1.0118962E-3</v>
      </c>
      <c r="E1342" s="28"/>
      <c r="F1342" s="18">
        <f t="shared" si="62"/>
        <v>4.6700131486606384</v>
      </c>
      <c r="G1342" s="12">
        <f t="shared" si="63"/>
        <v>32.198450753103501</v>
      </c>
    </row>
    <row r="1343" spans="1:7" x14ac:dyDescent="0.25">
      <c r="A1343" s="24">
        <v>10.769531000000001</v>
      </c>
      <c r="B1343" s="23">
        <v>-58.715404999999997</v>
      </c>
      <c r="C1343" s="25">
        <v>-0.36791062000000002</v>
      </c>
      <c r="D1343" s="26">
        <v>-1.0108382000000001E-3</v>
      </c>
      <c r="E1343" s="28"/>
      <c r="F1343" s="18">
        <f t="shared" si="62"/>
        <v>4.6724234706962937</v>
      </c>
      <c r="G1343" s="12">
        <f t="shared" si="63"/>
        <v>32.215069257782957</v>
      </c>
    </row>
    <row r="1344" spans="1:7" x14ac:dyDescent="0.25">
      <c r="A1344" s="24">
        <v>10.869141000000001</v>
      </c>
      <c r="B1344" s="23">
        <v>-58.747101000000001</v>
      </c>
      <c r="C1344" s="25">
        <v>-0.36777985000000002</v>
      </c>
      <c r="D1344" s="26">
        <v>-1.0090977000000001E-3</v>
      </c>
      <c r="E1344" s="28"/>
      <c r="F1344" s="18">
        <f t="shared" si="62"/>
        <v>4.6749457582344141</v>
      </c>
      <c r="G1344" s="12">
        <f t="shared" si="63"/>
        <v>32.232459733675867</v>
      </c>
    </row>
    <row r="1345" spans="1:7" x14ac:dyDescent="0.25">
      <c r="A1345" s="24">
        <v>10.96875</v>
      </c>
      <c r="B1345" s="23">
        <v>-58.798653000000002</v>
      </c>
      <c r="C1345" s="25">
        <v>-0.36793754000000001</v>
      </c>
      <c r="D1345" s="26">
        <v>-1.0104625999999999E-3</v>
      </c>
      <c r="E1345" s="28"/>
      <c r="F1345" s="18">
        <f t="shared" si="62"/>
        <v>4.6790481360475509</v>
      </c>
      <c r="G1345" s="12">
        <f t="shared" si="63"/>
        <v>32.260744495577399</v>
      </c>
    </row>
    <row r="1346" spans="1:7" x14ac:dyDescent="0.25">
      <c r="A1346" s="24">
        <v>11.068358999999999</v>
      </c>
      <c r="B1346" s="23">
        <v>-58.840995999999997</v>
      </c>
      <c r="C1346" s="25">
        <v>-0.36798199999999998</v>
      </c>
      <c r="D1346" s="26">
        <v>-1.0101407999999999E-3</v>
      </c>
      <c r="E1346" s="28"/>
      <c r="F1346" s="18">
        <f t="shared" si="62"/>
        <v>4.6824176849252206</v>
      </c>
      <c r="G1346" s="12">
        <f t="shared" si="63"/>
        <v>32.283976604383973</v>
      </c>
    </row>
    <row r="1347" spans="1:7" x14ac:dyDescent="0.25">
      <c r="A1347" s="24">
        <v>11.167968999999999</v>
      </c>
      <c r="B1347" s="23">
        <v>-58.887752999999996</v>
      </c>
      <c r="C1347" s="25">
        <v>-0.36800733000000002</v>
      </c>
      <c r="D1347" s="26">
        <v>-1.0117709E-3</v>
      </c>
      <c r="E1347" s="28"/>
      <c r="F1347" s="18">
        <f t="shared" si="62"/>
        <v>4.6861384887622943</v>
      </c>
      <c r="G1347" s="12">
        <f t="shared" si="63"/>
        <v>32.309630519115316</v>
      </c>
    </row>
    <row r="1348" spans="1:7" x14ac:dyDescent="0.25">
      <c r="A1348" s="24">
        <v>11.267578</v>
      </c>
      <c r="B1348" s="23">
        <v>-58.956111999999997</v>
      </c>
      <c r="C1348" s="25">
        <v>-0.36793131000000001</v>
      </c>
      <c r="D1348" s="26">
        <v>-1.0104477000000001E-3</v>
      </c>
      <c r="E1348" s="28"/>
      <c r="F1348" s="18">
        <f t="shared" si="62"/>
        <v>4.6915783251397034</v>
      </c>
      <c r="G1348" s="12">
        <f t="shared" si="63"/>
        <v>32.347136688397349</v>
      </c>
    </row>
    <row r="1349" spans="1:7" x14ac:dyDescent="0.25">
      <c r="A1349" s="24">
        <v>11.367188000000001</v>
      </c>
      <c r="B1349" s="23">
        <v>-59.022342999999999</v>
      </c>
      <c r="C1349" s="25">
        <v>-0.36809006</v>
      </c>
      <c r="D1349" s="26">
        <v>-1.0136693999999999E-3</v>
      </c>
      <c r="E1349" s="28"/>
      <c r="F1349" s="18">
        <f t="shared" si="62"/>
        <v>4.6968488206576637</v>
      </c>
      <c r="G1349" s="12">
        <f t="shared" si="63"/>
        <v>32.3834752992272</v>
      </c>
    </row>
    <row r="1350" spans="1:7" x14ac:dyDescent="0.25">
      <c r="A1350" s="24">
        <v>11.466797</v>
      </c>
      <c r="B1350" s="23">
        <v>-59.048144999999998</v>
      </c>
      <c r="C1350" s="25">
        <v>-0.36808806999999999</v>
      </c>
      <c r="D1350" s="26">
        <v>-1.0118454000000001E-3</v>
      </c>
      <c r="E1350" s="28"/>
      <c r="F1350" s="18">
        <f t="shared" si="62"/>
        <v>4.6989020785784925</v>
      </c>
      <c r="G1350" s="12">
        <f t="shared" si="63"/>
        <v>32.397631945459807</v>
      </c>
    </row>
    <row r="1351" spans="1:7" x14ac:dyDescent="0.25">
      <c r="A1351" s="24">
        <v>11.566406000000001</v>
      </c>
      <c r="B1351" s="23">
        <v>-59.102370999999998</v>
      </c>
      <c r="C1351" s="25">
        <v>-0.36814317000000002</v>
      </c>
      <c r="D1351" s="26">
        <v>-1.0125935E-3</v>
      </c>
      <c r="E1351" s="28"/>
      <c r="F1351" s="18">
        <f t="shared" si="62"/>
        <v>4.7032172465505431</v>
      </c>
      <c r="G1351" s="12">
        <f t="shared" si="63"/>
        <v>32.427383836732169</v>
      </c>
    </row>
    <row r="1352" spans="1:7" x14ac:dyDescent="0.25">
      <c r="A1352" s="24">
        <v>11.666016000000001</v>
      </c>
      <c r="B1352" s="23">
        <v>-59.129330000000003</v>
      </c>
      <c r="C1352" s="25">
        <v>-0.36819041000000002</v>
      </c>
      <c r="D1352" s="26">
        <v>-1.0124951E-3</v>
      </c>
      <c r="E1352" s="28"/>
      <c r="F1352" s="18">
        <f t="shared" si="62"/>
        <v>4.7053625756059505</v>
      </c>
      <c r="G1352" s="12">
        <f t="shared" si="63"/>
        <v>32.442175288006673</v>
      </c>
    </row>
    <row r="1353" spans="1:7" x14ac:dyDescent="0.25">
      <c r="A1353" s="24">
        <v>11.765625</v>
      </c>
      <c r="B1353" s="23">
        <v>-59.167220999999998</v>
      </c>
      <c r="C1353" s="25">
        <v>-0.36815407999999999</v>
      </c>
      <c r="D1353" s="26">
        <v>-1.0122238999999999E-3</v>
      </c>
      <c r="E1353" s="28"/>
      <c r="F1353" s="18">
        <f t="shared" si="62"/>
        <v>4.7083778455802969</v>
      </c>
      <c r="G1353" s="12">
        <f t="shared" si="63"/>
        <v>32.462964741630415</v>
      </c>
    </row>
    <row r="1354" spans="1:7" x14ac:dyDescent="0.25">
      <c r="A1354" s="24">
        <v>11.865233999999999</v>
      </c>
      <c r="B1354" s="23">
        <v>-59.205993999999997</v>
      </c>
      <c r="C1354" s="25">
        <v>-0.36818379000000001</v>
      </c>
      <c r="D1354" s="26">
        <v>-1.0124653E-3</v>
      </c>
      <c r="E1354" s="28"/>
      <c r="F1354" s="18">
        <f t="shared" si="62"/>
        <v>4.7114633028845478</v>
      </c>
      <c r="G1354" s="12">
        <f t="shared" si="63"/>
        <v>32.48423811750736</v>
      </c>
    </row>
    <row r="1355" spans="1:7" x14ac:dyDescent="0.25">
      <c r="A1355" s="24">
        <v>11.964843999999999</v>
      </c>
      <c r="B1355" s="23">
        <v>-59.262478000000002</v>
      </c>
      <c r="C1355" s="25">
        <v>-0.36819211000000002</v>
      </c>
      <c r="D1355" s="26">
        <v>-1.0115057E-3</v>
      </c>
      <c r="E1355" s="28"/>
      <c r="F1355" s="18">
        <f t="shared" si="62"/>
        <v>4.7159581567873499</v>
      </c>
      <c r="G1355" s="12">
        <f t="shared" si="63"/>
        <v>32.515228893641094</v>
      </c>
    </row>
    <row r="1356" spans="1:7" x14ac:dyDescent="0.25">
      <c r="A1356" s="24">
        <v>12.064453</v>
      </c>
      <c r="B1356" s="23">
        <v>-59.299903999999998</v>
      </c>
      <c r="C1356" s="25">
        <v>-0.36825134999999998</v>
      </c>
      <c r="D1356" s="26">
        <v>-1.0135204000000001E-3</v>
      </c>
      <c r="E1356" s="28"/>
      <c r="F1356" s="18">
        <f t="shared" si="62"/>
        <v>4.7189364232374285</v>
      </c>
      <c r="G1356" s="12">
        <f t="shared" si="63"/>
        <v>32.535763218185764</v>
      </c>
    </row>
    <row r="1357" spans="1:7" x14ac:dyDescent="0.25">
      <c r="A1357" s="24">
        <v>12.164063000000001</v>
      </c>
      <c r="B1357" s="23">
        <v>-59.339545999999999</v>
      </c>
      <c r="C1357" s="25">
        <v>-0.36818637999999998</v>
      </c>
      <c r="D1357" s="26">
        <v>-1.0114104E-3</v>
      </c>
      <c r="F1357" s="18">
        <f t="shared" ref="F1357:F1420" si="64" xml:space="preserve"> -B1357 / A_4x8_in2</f>
        <v>4.7220910333644532</v>
      </c>
      <c r="G1357" s="12">
        <f t="shared" ref="G1357:G1420" si="65" xml:space="preserve"> -B1357 * kip_to_N / A_4x8_mm2</f>
        <v>32.557513383674994</v>
      </c>
    </row>
    <row r="1358" spans="1:7" x14ac:dyDescent="0.25">
      <c r="A1358" s="24">
        <v>12.263672</v>
      </c>
      <c r="B1358" s="23">
        <v>-59.391402999999997</v>
      </c>
      <c r="C1358" s="25">
        <v>-0.36833717999999999</v>
      </c>
      <c r="D1358" s="26">
        <v>-1.0110467000000001E-3</v>
      </c>
      <c r="F1358" s="18">
        <f t="shared" si="64"/>
        <v>4.7262176823064106</v>
      </c>
      <c r="G1358" s="12">
        <f t="shared" si="65"/>
        <v>32.58596548830581</v>
      </c>
    </row>
    <row r="1359" spans="1:7" x14ac:dyDescent="0.25">
      <c r="A1359" s="24">
        <v>12.363281000000001</v>
      </c>
      <c r="B1359" s="23">
        <v>-59.432437999999998</v>
      </c>
      <c r="C1359" s="25">
        <v>-0.36840226999999998</v>
      </c>
      <c r="D1359" s="26">
        <v>-1.0140538000000001E-3</v>
      </c>
      <c r="F1359" s="18">
        <f t="shared" si="64"/>
        <v>4.729483143851299</v>
      </c>
      <c r="G1359" s="12">
        <f t="shared" si="65"/>
        <v>32.608479943702882</v>
      </c>
    </row>
    <row r="1360" spans="1:7" x14ac:dyDescent="0.25">
      <c r="A1360" s="24">
        <v>12.462891000000001</v>
      </c>
      <c r="B1360" s="23">
        <v>-59.488349999999997</v>
      </c>
      <c r="C1360" s="25">
        <v>-0.36845198000000001</v>
      </c>
      <c r="D1360" s="26">
        <v>-1.0122835000000001E-3</v>
      </c>
      <c r="F1360" s="18">
        <f t="shared" si="64"/>
        <v>4.7339324794403757</v>
      </c>
      <c r="G1360" s="12">
        <f t="shared" si="65"/>
        <v>32.639156883636119</v>
      </c>
    </row>
    <row r="1361" spans="1:7" x14ac:dyDescent="0.25">
      <c r="A1361" s="24">
        <v>12.5625</v>
      </c>
      <c r="B1361" s="23">
        <v>-59.517966999999999</v>
      </c>
      <c r="C1361" s="25">
        <v>-0.36840168000000001</v>
      </c>
      <c r="D1361" s="26">
        <v>-1.0125935E-3</v>
      </c>
      <c r="F1361" s="18">
        <f t="shared" si="64"/>
        <v>4.7362893254151528</v>
      </c>
      <c r="G1361" s="12">
        <f t="shared" si="65"/>
        <v>32.655406685646483</v>
      </c>
    </row>
    <row r="1362" spans="1:7" x14ac:dyDescent="0.25">
      <c r="A1362" s="24">
        <v>12.662108999999999</v>
      </c>
      <c r="B1362" s="23">
        <v>-59.563648000000001</v>
      </c>
      <c r="C1362" s="25">
        <v>-0.36849623999999997</v>
      </c>
      <c r="D1362" s="26">
        <v>-1.0121167E-3</v>
      </c>
      <c r="F1362" s="18">
        <f t="shared" si="64"/>
        <v>4.7399245038928433</v>
      </c>
      <c r="G1362" s="12">
        <f t="shared" si="65"/>
        <v>32.680470237175498</v>
      </c>
    </row>
    <row r="1363" spans="1:7" x14ac:dyDescent="0.25">
      <c r="A1363" s="24">
        <v>12.761718999999999</v>
      </c>
      <c r="B1363" s="23">
        <v>-59.610160999999998</v>
      </c>
      <c r="C1363" s="25">
        <v>-0.36836143999999998</v>
      </c>
      <c r="D1363" s="26">
        <v>-1.0129361999999999E-3</v>
      </c>
      <c r="F1363" s="18">
        <f t="shared" si="64"/>
        <v>4.7436258908268591</v>
      </c>
      <c r="G1363" s="12">
        <f t="shared" si="65"/>
        <v>32.705990277723416</v>
      </c>
    </row>
    <row r="1364" spans="1:7" x14ac:dyDescent="0.25">
      <c r="A1364" s="24">
        <v>12.861328</v>
      </c>
      <c r="B1364" s="23">
        <v>-59.659236999999997</v>
      </c>
      <c r="C1364" s="25">
        <v>-0.36843588999999999</v>
      </c>
      <c r="D1364" s="26">
        <v>-1.0136008E-3</v>
      </c>
      <c r="F1364" s="18">
        <f t="shared" si="64"/>
        <v>4.7475312348204479</v>
      </c>
      <c r="G1364" s="12">
        <f t="shared" si="65"/>
        <v>32.73291654586199</v>
      </c>
    </row>
    <row r="1365" spans="1:7" x14ac:dyDescent="0.25">
      <c r="A1365" s="24">
        <v>12.960938000000001</v>
      </c>
      <c r="B1365" s="23">
        <v>-59.709114</v>
      </c>
      <c r="C1365" s="25">
        <v>-0.36849927999999998</v>
      </c>
      <c r="D1365" s="26">
        <v>-1.013112E-3</v>
      </c>
      <c r="F1365" s="18">
        <f t="shared" si="64"/>
        <v>4.7515003203687458</v>
      </c>
      <c r="G1365" s="12">
        <f t="shared" si="65"/>
        <v>32.760282294414182</v>
      </c>
    </row>
    <row r="1366" spans="1:7" x14ac:dyDescent="0.25">
      <c r="A1366" s="24">
        <v>13.060547</v>
      </c>
      <c r="B1366" s="23">
        <v>-59.748745</v>
      </c>
      <c r="C1366" s="25">
        <v>-0.36853786999999999</v>
      </c>
      <c r="D1366" s="26">
        <v>-1.012972E-3</v>
      </c>
      <c r="F1366" s="18">
        <f t="shared" si="64"/>
        <v>4.7546540551435834</v>
      </c>
      <c r="G1366" s="12">
        <f t="shared" si="65"/>
        <v>32.782026424591869</v>
      </c>
    </row>
    <row r="1367" spans="1:7" x14ac:dyDescent="0.25">
      <c r="A1367" s="24">
        <v>13.160156000000001</v>
      </c>
      <c r="B1367" s="23">
        <v>-59.793568</v>
      </c>
      <c r="C1367" s="25">
        <v>-0.36856939999999999</v>
      </c>
      <c r="D1367" s="26">
        <v>-1.0121284999999999E-3</v>
      </c>
      <c r="F1367" s="18">
        <f t="shared" si="64"/>
        <v>4.7582209561506872</v>
      </c>
      <c r="G1367" s="12">
        <f t="shared" si="65"/>
        <v>32.806619221820149</v>
      </c>
    </row>
    <row r="1368" spans="1:7" x14ac:dyDescent="0.25">
      <c r="A1368" s="24">
        <v>13.259766000000001</v>
      </c>
      <c r="B1368" s="23">
        <v>-59.817413000000002</v>
      </c>
      <c r="C1368" s="25">
        <v>-0.36864638</v>
      </c>
      <c r="D1368" s="26">
        <v>-1.0105133000000001E-3</v>
      </c>
      <c r="F1368" s="18">
        <f t="shared" si="64"/>
        <v>4.7601184809597008</v>
      </c>
      <c r="G1368" s="12">
        <f t="shared" si="65"/>
        <v>32.81970213126192</v>
      </c>
    </row>
    <row r="1369" spans="1:7" x14ac:dyDescent="0.25">
      <c r="A1369" s="24">
        <v>13.359375</v>
      </c>
      <c r="B1369" s="23">
        <v>-59.832577000000001</v>
      </c>
      <c r="C1369" s="25">
        <v>-0.36857662000000002</v>
      </c>
      <c r="D1369" s="26">
        <v>-1.0134369E-3</v>
      </c>
      <c r="F1369" s="18">
        <f t="shared" si="64"/>
        <v>4.761325193738223</v>
      </c>
      <c r="G1369" s="12">
        <f t="shared" si="65"/>
        <v>32.828022082563031</v>
      </c>
    </row>
    <row r="1370" spans="1:7" x14ac:dyDescent="0.25">
      <c r="A1370" s="24">
        <v>13.458983999999999</v>
      </c>
      <c r="B1370" s="23">
        <v>-59.890788999999998</v>
      </c>
      <c r="C1370" s="25">
        <v>-0.36867433999999999</v>
      </c>
      <c r="D1370" s="26">
        <v>-1.0106593E-3</v>
      </c>
      <c r="F1370" s="18">
        <f t="shared" si="64"/>
        <v>4.7659575575118556</v>
      </c>
      <c r="G1370" s="12">
        <f t="shared" si="65"/>
        <v>32.859960951274466</v>
      </c>
    </row>
    <row r="1371" spans="1:7" x14ac:dyDescent="0.25">
      <c r="A1371" s="24">
        <v>13.558593999999999</v>
      </c>
      <c r="B1371" s="23">
        <v>-59.933689000000001</v>
      </c>
      <c r="C1371" s="25">
        <v>-0.36864415</v>
      </c>
      <c r="D1371" s="26">
        <v>-1.012516E-3</v>
      </c>
      <c r="F1371" s="18">
        <f t="shared" si="64"/>
        <v>4.7693714310411774</v>
      </c>
      <c r="G1371" s="12">
        <f t="shared" si="65"/>
        <v>32.883498666311247</v>
      </c>
    </row>
    <row r="1372" spans="1:7" x14ac:dyDescent="0.25">
      <c r="A1372" s="24">
        <v>13.658203</v>
      </c>
      <c r="B1372" s="23">
        <v>-59.994095000000002</v>
      </c>
      <c r="C1372" s="25">
        <v>-0.36871329000000003</v>
      </c>
      <c r="D1372" s="26">
        <v>-1.0121284999999999E-3</v>
      </c>
      <c r="F1372" s="18">
        <f t="shared" si="64"/>
        <v>4.7741783877873818</v>
      </c>
      <c r="G1372" s="12">
        <f t="shared" si="65"/>
        <v>32.91664130534415</v>
      </c>
    </row>
    <row r="1373" spans="1:7" x14ac:dyDescent="0.25">
      <c r="A1373" s="24">
        <v>13.757813000000001</v>
      </c>
      <c r="B1373" s="23">
        <v>-60.03989</v>
      </c>
      <c r="C1373" s="25">
        <v>-0.36876112</v>
      </c>
      <c r="D1373" s="26">
        <v>-1.0110169000000001E-3</v>
      </c>
      <c r="F1373" s="18">
        <f t="shared" si="64"/>
        <v>4.7778226380968283</v>
      </c>
      <c r="G1373" s="12">
        <f t="shared" si="65"/>
        <v>32.941767404647393</v>
      </c>
    </row>
    <row r="1374" spans="1:7" x14ac:dyDescent="0.25">
      <c r="A1374" s="24">
        <v>13.857422</v>
      </c>
      <c r="B1374" s="23">
        <v>-60.089328999999999</v>
      </c>
      <c r="C1374" s="25">
        <v>-0.36874411000000001</v>
      </c>
      <c r="D1374" s="26">
        <v>-1.0116756000000001E-3</v>
      </c>
      <c r="F1374" s="18">
        <f t="shared" si="64"/>
        <v>4.7817568687125878</v>
      </c>
      <c r="G1374" s="12">
        <f t="shared" si="65"/>
        <v>32.968892838067049</v>
      </c>
    </row>
    <row r="1375" spans="1:7" x14ac:dyDescent="0.25">
      <c r="A1375" s="24">
        <v>13.957031000000001</v>
      </c>
      <c r="B1375" s="23">
        <v>-60.136893999999998</v>
      </c>
      <c r="C1375" s="25">
        <v>-0.36880773</v>
      </c>
      <c r="D1375" s="26">
        <v>-1.0125727E-3</v>
      </c>
      <c r="F1375" s="18">
        <f t="shared" si="64"/>
        <v>4.7855419711466709</v>
      </c>
      <c r="G1375" s="12">
        <f t="shared" si="65"/>
        <v>32.994990073864813</v>
      </c>
    </row>
    <row r="1376" spans="1:7" x14ac:dyDescent="0.25">
      <c r="A1376" s="24">
        <v>14.056641000000001</v>
      </c>
      <c r="B1376" s="23">
        <v>-60.166969000000002</v>
      </c>
      <c r="C1376" s="25">
        <v>-0.36880478</v>
      </c>
      <c r="D1376" s="26">
        <v>-1.0103403999999999E-3</v>
      </c>
      <c r="F1376" s="18">
        <f t="shared" si="64"/>
        <v>4.7879352636034156</v>
      </c>
      <c r="G1376" s="12">
        <f t="shared" si="65"/>
        <v>33.011491164301439</v>
      </c>
    </row>
    <row r="1377" spans="1:7" x14ac:dyDescent="0.25">
      <c r="A1377" s="24">
        <v>14.15625</v>
      </c>
      <c r="B1377" s="23">
        <v>-60.208537999999997</v>
      </c>
      <c r="C1377" s="25">
        <v>-0.36900115</v>
      </c>
      <c r="D1377" s="26">
        <v>-1.0107606999999999E-3</v>
      </c>
      <c r="F1377" s="18">
        <f t="shared" si="64"/>
        <v>4.7912432195181092</v>
      </c>
      <c r="G1377" s="12">
        <f t="shared" si="65"/>
        <v>33.034298606640917</v>
      </c>
    </row>
    <row r="1378" spans="1:7" x14ac:dyDescent="0.25">
      <c r="A1378" s="24">
        <v>14.255858999999999</v>
      </c>
      <c r="B1378" s="23">
        <v>-60.248981000000001</v>
      </c>
      <c r="C1378" s="25">
        <v>-0.36891680999999998</v>
      </c>
      <c r="D1378" s="26">
        <v>-1.0116993999999999E-3</v>
      </c>
      <c r="F1378" s="18">
        <f t="shared" si="64"/>
        <v>4.7944615711998422</v>
      </c>
      <c r="G1378" s="12">
        <f t="shared" si="65"/>
        <v>33.056488252543772</v>
      </c>
    </row>
    <row r="1379" spans="1:7" x14ac:dyDescent="0.25">
      <c r="A1379" s="24">
        <v>14.355468999999999</v>
      </c>
      <c r="B1379" s="23">
        <v>-60.290908999999999</v>
      </c>
      <c r="C1379" s="25">
        <v>-0.36894940999999998</v>
      </c>
      <c r="D1379" s="26">
        <v>-1.0092973E-3</v>
      </c>
      <c r="F1379" s="18">
        <f t="shared" si="64"/>
        <v>4.7977980954268205</v>
      </c>
      <c r="G1379" s="12">
        <f t="shared" si="65"/>
        <v>33.079492665505583</v>
      </c>
    </row>
    <row r="1380" spans="1:7" x14ac:dyDescent="0.25">
      <c r="A1380" s="24">
        <v>14.455078</v>
      </c>
      <c r="B1380" s="23">
        <v>-60.328442000000003</v>
      </c>
      <c r="C1380" s="25">
        <v>-0.36904116999999997</v>
      </c>
      <c r="D1380" s="26">
        <v>-1.0121167E-3</v>
      </c>
      <c r="F1380" s="18">
        <f t="shared" si="64"/>
        <v>4.8007848766663548</v>
      </c>
      <c r="G1380" s="12">
        <f t="shared" si="65"/>
        <v>33.100085697171679</v>
      </c>
    </row>
    <row r="1381" spans="1:7" x14ac:dyDescent="0.25">
      <c r="A1381" s="24">
        <v>14.554688000000001</v>
      </c>
      <c r="B1381" s="23">
        <v>-60.376533999999999</v>
      </c>
      <c r="C1381" s="25">
        <v>-0.36904608999999999</v>
      </c>
      <c r="D1381" s="26">
        <v>-1.0128081000000001E-3</v>
      </c>
      <c r="F1381" s="18">
        <f t="shared" si="64"/>
        <v>4.8046119164279419</v>
      </c>
      <c r="G1381" s="12">
        <f t="shared" si="65"/>
        <v>33.126472079259059</v>
      </c>
    </row>
    <row r="1382" spans="1:7" x14ac:dyDescent="0.25">
      <c r="A1382" s="24">
        <v>14.654297</v>
      </c>
      <c r="B1382" s="23">
        <v>-60.443218000000002</v>
      </c>
      <c r="C1382" s="25">
        <v>-0.36907436999999998</v>
      </c>
      <c r="D1382" s="26">
        <v>-1.0103732E-3</v>
      </c>
      <c r="F1382" s="18">
        <f t="shared" si="64"/>
        <v>4.8099184605405121</v>
      </c>
      <c r="G1382" s="12">
        <f t="shared" si="65"/>
        <v>33.163059235191746</v>
      </c>
    </row>
    <row r="1383" spans="1:7" x14ac:dyDescent="0.25">
      <c r="A1383" s="24">
        <v>14.753906000000001</v>
      </c>
      <c r="B1383" s="23">
        <v>-60.475807000000003</v>
      </c>
      <c r="C1383" s="25">
        <v>-0.36901894000000002</v>
      </c>
      <c r="D1383" s="26">
        <v>-1.0127932E-3</v>
      </c>
      <c r="F1383" s="18">
        <f t="shared" si="64"/>
        <v>4.8125118107607232</v>
      </c>
      <c r="G1383" s="12">
        <f t="shared" si="65"/>
        <v>33.180939668649408</v>
      </c>
    </row>
    <row r="1384" spans="1:7" x14ac:dyDescent="0.25">
      <c r="A1384" s="24">
        <v>14.853516000000001</v>
      </c>
      <c r="B1384" s="23">
        <v>-60.509177999999999</v>
      </c>
      <c r="C1384" s="25">
        <v>-0.36904811999999998</v>
      </c>
      <c r="D1384" s="26">
        <v>-1.0116248999999999E-3</v>
      </c>
      <c r="F1384" s="18">
        <f t="shared" si="64"/>
        <v>4.8151673905636825</v>
      </c>
      <c r="G1384" s="12">
        <f t="shared" si="65"/>
        <v>33.199249157891643</v>
      </c>
    </row>
    <row r="1385" spans="1:7" x14ac:dyDescent="0.25">
      <c r="A1385" s="24">
        <v>14.953125</v>
      </c>
      <c r="B1385" s="23">
        <v>-60.560412999999997</v>
      </c>
      <c r="C1385" s="25">
        <v>-0.36919805</v>
      </c>
      <c r="D1385" s="26">
        <v>-1.0107575999999999E-3</v>
      </c>
      <c r="F1385" s="18">
        <f t="shared" si="64"/>
        <v>4.819244542318339</v>
      </c>
      <c r="G1385" s="12">
        <f t="shared" si="65"/>
        <v>33.22735999308766</v>
      </c>
    </row>
    <row r="1386" spans="1:7" x14ac:dyDescent="0.25">
      <c r="A1386" s="24">
        <v>15.052733999999999</v>
      </c>
      <c r="B1386" s="23">
        <v>-60.606853000000001</v>
      </c>
      <c r="C1386" s="25">
        <v>-0.36912042</v>
      </c>
      <c r="D1386" s="26">
        <v>-1.0136038999999999E-3</v>
      </c>
      <c r="F1386" s="18">
        <f t="shared" si="64"/>
        <v>4.8229401200969333</v>
      </c>
      <c r="G1386" s="12">
        <f t="shared" si="65"/>
        <v>33.252839981113489</v>
      </c>
    </row>
    <row r="1387" spans="1:7" x14ac:dyDescent="0.25">
      <c r="A1387" s="24">
        <v>15.152343999999999</v>
      </c>
      <c r="B1387" s="23">
        <v>-60.641857000000002</v>
      </c>
      <c r="C1387" s="25">
        <v>-0.36929016999999997</v>
      </c>
      <c r="D1387" s="26">
        <v>-1.0090619E-3</v>
      </c>
      <c r="F1387" s="18">
        <f t="shared" si="64"/>
        <v>4.825725649910928</v>
      </c>
      <c r="G1387" s="12">
        <f t="shared" si="65"/>
        <v>33.272045439788258</v>
      </c>
    </row>
    <row r="1388" spans="1:7" x14ac:dyDescent="0.25">
      <c r="A1388" s="24">
        <v>15.251953</v>
      </c>
      <c r="B1388" s="23">
        <v>-60.696917999999997</v>
      </c>
      <c r="C1388" s="25">
        <v>-0.36926072999999998</v>
      </c>
      <c r="D1388" s="26">
        <v>-1.0143846000000001E-3</v>
      </c>
      <c r="F1388" s="18">
        <f t="shared" si="64"/>
        <v>4.8301072650717192</v>
      </c>
      <c r="G1388" s="12">
        <f t="shared" si="65"/>
        <v>33.302255466073561</v>
      </c>
    </row>
    <row r="1389" spans="1:7" x14ac:dyDescent="0.25">
      <c r="A1389" s="24">
        <v>15.351563000000001</v>
      </c>
      <c r="B1389" s="23">
        <v>-60.774695999999999</v>
      </c>
      <c r="C1389" s="25">
        <v>-0.36922860000000002</v>
      </c>
      <c r="D1389" s="26">
        <v>-1.0149805999999999E-3</v>
      </c>
      <c r="F1389" s="18">
        <f t="shared" si="64"/>
        <v>4.8362966416536199</v>
      </c>
      <c r="G1389" s="12">
        <f t="shared" si="65"/>
        <v>33.344929508034646</v>
      </c>
    </row>
    <row r="1390" spans="1:7" x14ac:dyDescent="0.25">
      <c r="A1390" s="24">
        <v>15.451172</v>
      </c>
      <c r="B1390" s="23">
        <v>-60.799377</v>
      </c>
      <c r="C1390" s="25">
        <v>-0.36932622999999998</v>
      </c>
      <c r="D1390" s="26">
        <v>-1.0129659999999999E-3</v>
      </c>
      <c r="F1390" s="18">
        <f t="shared" si="64"/>
        <v>4.838260693228845</v>
      </c>
      <c r="G1390" s="12">
        <f t="shared" si="65"/>
        <v>33.358471101154059</v>
      </c>
    </row>
    <row r="1391" spans="1:7" x14ac:dyDescent="0.25">
      <c r="A1391" s="24">
        <v>15.550781000000001</v>
      </c>
      <c r="B1391" s="23">
        <v>-60.846493000000002</v>
      </c>
      <c r="C1391" s="25">
        <v>-0.36931904999999998</v>
      </c>
      <c r="D1391" s="26">
        <v>-1.0113567E-3</v>
      </c>
      <c r="F1391" s="18">
        <f t="shared" si="64"/>
        <v>4.8420100653782043</v>
      </c>
      <c r="G1391" s="12">
        <f t="shared" si="65"/>
        <v>33.384321986507736</v>
      </c>
    </row>
    <row r="1392" spans="1:7" x14ac:dyDescent="0.25">
      <c r="A1392" s="24">
        <v>15.650391000000001</v>
      </c>
      <c r="B1392" s="23">
        <v>-60.881565000000002</v>
      </c>
      <c r="C1392" s="25">
        <v>-0.36940058999999997</v>
      </c>
      <c r="D1392" s="26">
        <v>-1.0109365E-3</v>
      </c>
      <c r="F1392" s="18">
        <f t="shared" si="64"/>
        <v>4.8448010064602638</v>
      </c>
      <c r="G1392" s="12">
        <f t="shared" si="65"/>
        <v>33.403564754381158</v>
      </c>
    </row>
    <row r="1393" spans="1:7" x14ac:dyDescent="0.25">
      <c r="A1393" s="24">
        <v>15.75</v>
      </c>
      <c r="B1393" s="23">
        <v>-60.911712999999999</v>
      </c>
      <c r="C1393" s="25">
        <v>-0.36941354999999998</v>
      </c>
      <c r="D1393" s="26">
        <v>-1.0113089999999999E-3</v>
      </c>
      <c r="F1393" s="18">
        <f t="shared" si="64"/>
        <v>4.847200108072431</v>
      </c>
      <c r="G1393" s="12">
        <f t="shared" si="65"/>
        <v>33.420105897339866</v>
      </c>
    </row>
    <row r="1394" spans="1:7" x14ac:dyDescent="0.25">
      <c r="A1394" s="24">
        <v>15.849608999999999</v>
      </c>
      <c r="B1394" s="23">
        <v>-60.976173000000003</v>
      </c>
      <c r="C1394" s="25">
        <v>-0.36937523</v>
      </c>
      <c r="D1394" s="26">
        <v>-1.0138243999999999E-3</v>
      </c>
      <c r="F1394" s="18">
        <f t="shared" si="64"/>
        <v>4.8523296718882829</v>
      </c>
      <c r="G1394" s="12">
        <f t="shared" si="65"/>
        <v>33.45547282301051</v>
      </c>
    </row>
    <row r="1395" spans="1:7" x14ac:dyDescent="0.25">
      <c r="A1395" s="24">
        <v>15.949218999999999</v>
      </c>
      <c r="B1395" s="23">
        <v>-61.007052999999999</v>
      </c>
      <c r="C1395" s="25">
        <v>-0.36940348000000001</v>
      </c>
      <c r="D1395" s="26">
        <v>-1.015085E-3</v>
      </c>
      <c r="F1395" s="18">
        <f t="shared" si="64"/>
        <v>4.8547870242096218</v>
      </c>
      <c r="G1395" s="12">
        <f t="shared" si="65"/>
        <v>33.472415588519496</v>
      </c>
    </row>
    <row r="1396" spans="1:7" x14ac:dyDescent="0.25">
      <c r="A1396" s="24">
        <v>16.048828</v>
      </c>
      <c r="B1396" s="23">
        <v>-61.064757999999998</v>
      </c>
      <c r="C1396" s="25">
        <v>-0.36951244</v>
      </c>
      <c r="D1396" s="26">
        <v>-1.0148226000000001E-3</v>
      </c>
      <c r="F1396" s="18">
        <f t="shared" si="64"/>
        <v>4.8593790422051804</v>
      </c>
      <c r="G1396" s="12">
        <f t="shared" si="65"/>
        <v>33.504076284235047</v>
      </c>
    </row>
    <row r="1397" spans="1:7" x14ac:dyDescent="0.25">
      <c r="A1397" s="24">
        <v>16.148437999999999</v>
      </c>
      <c r="B1397" s="23">
        <v>-61.104686999999998</v>
      </c>
      <c r="C1397" s="25">
        <v>-0.36947370000000002</v>
      </c>
      <c r="D1397" s="26">
        <v>-1.0114937E-3</v>
      </c>
      <c r="F1397" s="18">
        <f t="shared" si="64"/>
        <v>4.8625564910665382</v>
      </c>
      <c r="G1397" s="12">
        <f t="shared" si="65"/>
        <v>33.52598391648921</v>
      </c>
    </row>
    <row r="1398" spans="1:7" x14ac:dyDescent="0.25">
      <c r="A1398" s="24">
        <v>16.248047</v>
      </c>
      <c r="B1398" s="23">
        <v>-61.136992999999997</v>
      </c>
      <c r="C1398" s="25">
        <v>-0.36953130000000001</v>
      </c>
      <c r="D1398" s="26">
        <v>-1.0146558E-3</v>
      </c>
      <c r="F1398" s="18">
        <f t="shared" si="64"/>
        <v>4.8651273208623014</v>
      </c>
      <c r="G1398" s="12">
        <f t="shared" si="65"/>
        <v>33.543709077840674</v>
      </c>
    </row>
    <row r="1399" spans="1:7" x14ac:dyDescent="0.25">
      <c r="A1399" s="24">
        <v>16.347656000000001</v>
      </c>
      <c r="B1399" s="23">
        <v>-61.178142999999999</v>
      </c>
      <c r="C1399" s="25">
        <v>-0.36961182999999997</v>
      </c>
      <c r="D1399" s="26">
        <v>-1.0123074E-3</v>
      </c>
      <c r="F1399" s="18">
        <f t="shared" si="64"/>
        <v>4.8684019338164175</v>
      </c>
      <c r="G1399" s="12">
        <f t="shared" si="65"/>
        <v>33.566286629676654</v>
      </c>
    </row>
    <row r="1400" spans="1:7" x14ac:dyDescent="0.25">
      <c r="A1400" s="24">
        <v>16.447265999999999</v>
      </c>
      <c r="B1400" s="23">
        <v>-61.240067000000003</v>
      </c>
      <c r="C1400" s="25">
        <v>-0.36958300999999999</v>
      </c>
      <c r="D1400" s="26">
        <v>-1.0121404000000001E-3</v>
      </c>
      <c r="F1400" s="18">
        <f t="shared" si="64"/>
        <v>4.8733296891644295</v>
      </c>
      <c r="G1400" s="12">
        <f t="shared" si="65"/>
        <v>33.600262141703162</v>
      </c>
    </row>
    <row r="1401" spans="1:7" x14ac:dyDescent="0.25">
      <c r="A1401" s="24">
        <v>16.546875</v>
      </c>
      <c r="B1401" s="23">
        <v>-61.268559000000003</v>
      </c>
      <c r="C1401" s="25">
        <v>-0.36962938000000001</v>
      </c>
      <c r="D1401" s="26">
        <v>-1.0138720000000001E-3</v>
      </c>
      <c r="F1401" s="18">
        <f t="shared" si="64"/>
        <v>4.8755970104837161</v>
      </c>
      <c r="G1401" s="12">
        <f t="shared" si="65"/>
        <v>33.615894695941577</v>
      </c>
    </row>
    <row r="1402" spans="1:7" x14ac:dyDescent="0.25">
      <c r="A1402" s="24">
        <v>16.646484000000001</v>
      </c>
      <c r="B1402" s="23">
        <v>-61.314853999999997</v>
      </c>
      <c r="C1402" s="25">
        <v>-0.36963362</v>
      </c>
      <c r="D1402" s="26">
        <v>-1.0148436000000001E-3</v>
      </c>
      <c r="F1402" s="18">
        <f t="shared" si="64"/>
        <v>4.8792810495289354</v>
      </c>
      <c r="G1402" s="12">
        <f t="shared" si="65"/>
        <v>33.641295127587902</v>
      </c>
    </row>
    <row r="1403" spans="1:7" x14ac:dyDescent="0.25">
      <c r="A1403" s="24">
        <v>16.746093999999999</v>
      </c>
      <c r="B1403" s="23">
        <v>-61.376148000000001</v>
      </c>
      <c r="C1403" s="25">
        <v>-0.36971956</v>
      </c>
      <c r="D1403" s="26">
        <v>-1.0123282999999999E-3</v>
      </c>
      <c r="F1403" s="18">
        <f t="shared" si="64"/>
        <v>4.8841586710698728</v>
      </c>
      <c r="G1403" s="12">
        <f t="shared" si="65"/>
        <v>33.674924980862123</v>
      </c>
    </row>
    <row r="1404" spans="1:7" x14ac:dyDescent="0.25">
      <c r="A1404" s="24">
        <v>16.845703</v>
      </c>
      <c r="B1404" s="23">
        <v>-61.401176</v>
      </c>
      <c r="C1404" s="25">
        <v>-0.36974501999999998</v>
      </c>
      <c r="D1404" s="26">
        <v>-1.0137557999999999E-3</v>
      </c>
      <c r="F1404" s="18">
        <f t="shared" si="64"/>
        <v>4.8861503360277254</v>
      </c>
      <c r="G1404" s="12">
        <f t="shared" si="65"/>
        <v>33.68865696062764</v>
      </c>
    </row>
    <row r="1405" spans="1:7" x14ac:dyDescent="0.25">
      <c r="A1405" s="24">
        <v>16.945312999999999</v>
      </c>
      <c r="B1405" s="23">
        <v>-61.472614</v>
      </c>
      <c r="C1405" s="25">
        <v>-0.36978032999999999</v>
      </c>
      <c r="D1405" s="26">
        <v>-1.0114341999999999E-3</v>
      </c>
      <c r="F1405" s="18">
        <f t="shared" si="64"/>
        <v>4.8918351914400242</v>
      </c>
      <c r="G1405" s="12">
        <f t="shared" si="65"/>
        <v>33.727852468478389</v>
      </c>
    </row>
    <row r="1406" spans="1:7" x14ac:dyDescent="0.25">
      <c r="A1406" s="24">
        <v>17.044922</v>
      </c>
      <c r="B1406" s="23">
        <v>-61.499564999999997</v>
      </c>
      <c r="C1406" s="25">
        <v>-0.36975843000000003</v>
      </c>
      <c r="D1406" s="26">
        <v>-1.0125666999999999E-3</v>
      </c>
      <c r="F1406" s="18">
        <f t="shared" si="64"/>
        <v>4.8939798838756587</v>
      </c>
      <c r="G1406" s="12">
        <f t="shared" si="65"/>
        <v>33.742639530435405</v>
      </c>
    </row>
    <row r="1407" spans="1:7" x14ac:dyDescent="0.25">
      <c r="A1407" s="24">
        <v>17.144531000000001</v>
      </c>
      <c r="B1407" s="23">
        <v>-61.544727000000002</v>
      </c>
      <c r="C1407" s="25">
        <v>-0.36979206999999997</v>
      </c>
      <c r="D1407" s="26">
        <v>-1.0145544999999999E-3</v>
      </c>
      <c r="F1407" s="18">
        <f t="shared" si="64"/>
        <v>4.8975737616456172</v>
      </c>
      <c r="G1407" s="12">
        <f t="shared" si="65"/>
        <v>33.767418324992306</v>
      </c>
    </row>
    <row r="1408" spans="1:7" x14ac:dyDescent="0.25">
      <c r="A1408" s="24">
        <v>17.244140999999999</v>
      </c>
      <c r="B1408" s="23">
        <v>-61.567867</v>
      </c>
      <c r="C1408" s="25">
        <v>-0.36988500000000002</v>
      </c>
      <c r="D1408" s="26">
        <v>-1.0115295999999999E-3</v>
      </c>
      <c r="F1408" s="18">
        <f t="shared" si="64"/>
        <v>4.8994151843371903</v>
      </c>
      <c r="G1408" s="12">
        <f t="shared" si="65"/>
        <v>33.78011442583032</v>
      </c>
    </row>
    <row r="1409" spans="1:7" x14ac:dyDescent="0.25">
      <c r="A1409" s="24">
        <v>17.34375</v>
      </c>
      <c r="B1409" s="23">
        <v>-61.591510999999997</v>
      </c>
      <c r="C1409" s="25">
        <v>-0.36989455999999998</v>
      </c>
      <c r="D1409" s="26">
        <v>-1.0101467E-3</v>
      </c>
      <c r="F1409" s="18">
        <f t="shared" si="64"/>
        <v>4.901296714074423</v>
      </c>
      <c r="G1409" s="12">
        <f t="shared" si="65"/>
        <v>33.793087053670178</v>
      </c>
    </row>
    <row r="1410" spans="1:7" x14ac:dyDescent="0.25">
      <c r="A1410" s="24">
        <v>17.443359000000001</v>
      </c>
      <c r="B1410" s="23">
        <v>-61.645786000000001</v>
      </c>
      <c r="C1410" s="25">
        <v>-0.36988570999999998</v>
      </c>
      <c r="D1410" s="26">
        <v>-1.0123163E-3</v>
      </c>
      <c r="F1410" s="18">
        <f t="shared" si="64"/>
        <v>4.9056157813425791</v>
      </c>
      <c r="G1410" s="12">
        <f t="shared" si="65"/>
        <v>33.822865829512153</v>
      </c>
    </row>
    <row r="1411" spans="1:7" x14ac:dyDescent="0.25">
      <c r="A1411" s="24">
        <v>17.542968999999999</v>
      </c>
      <c r="B1411" s="23">
        <v>-61.692684</v>
      </c>
      <c r="C1411" s="25">
        <v>-0.36990103000000002</v>
      </c>
      <c r="D1411" s="26">
        <v>-1.0132014E-3</v>
      </c>
      <c r="F1411" s="18">
        <f t="shared" si="64"/>
        <v>4.909347805603141</v>
      </c>
      <c r="G1411" s="12">
        <f t="shared" si="65"/>
        <v>33.848597105964245</v>
      </c>
    </row>
    <row r="1412" spans="1:7" x14ac:dyDescent="0.25">
      <c r="A1412" s="24">
        <v>17.642578</v>
      </c>
      <c r="B1412" s="23">
        <v>-61.739960000000004</v>
      </c>
      <c r="C1412" s="25">
        <v>-0.36996347000000002</v>
      </c>
      <c r="D1412" s="26">
        <v>-1.0129809E-3</v>
      </c>
      <c r="F1412" s="18">
        <f t="shared" si="64"/>
        <v>4.9131099101479476</v>
      </c>
      <c r="G1412" s="12">
        <f t="shared" si="65"/>
        <v>33.874535777667717</v>
      </c>
    </row>
    <row r="1413" spans="1:7" x14ac:dyDescent="0.25">
      <c r="A1413" s="24">
        <v>17.742187999999999</v>
      </c>
      <c r="B1413" s="23">
        <v>-61.776001000000001</v>
      </c>
      <c r="C1413" s="25">
        <v>-0.37008988999999998</v>
      </c>
      <c r="D1413" s="26">
        <v>-1.0116845000000001E-3</v>
      </c>
      <c r="F1413" s="18">
        <f t="shared" si="64"/>
        <v>4.9159779617999346</v>
      </c>
      <c r="G1413" s="12">
        <f t="shared" si="65"/>
        <v>33.894310201622034</v>
      </c>
    </row>
    <row r="1414" spans="1:7" x14ac:dyDescent="0.25">
      <c r="A1414" s="24">
        <v>17.841797</v>
      </c>
      <c r="B1414" s="23">
        <v>-61.832920000000001</v>
      </c>
      <c r="C1414" s="25">
        <v>-0.37007519999999999</v>
      </c>
      <c r="D1414" s="26">
        <v>-1.0129333E-3</v>
      </c>
      <c r="F1414" s="18">
        <f t="shared" si="64"/>
        <v>4.920507431902859</v>
      </c>
      <c r="G1414" s="12">
        <f t="shared" si="65"/>
        <v>33.925539646894251</v>
      </c>
    </row>
    <row r="1415" spans="1:7" x14ac:dyDescent="0.25">
      <c r="A1415" s="24">
        <v>17.941406000000001</v>
      </c>
      <c r="B1415" s="23">
        <v>-61.874214000000002</v>
      </c>
      <c r="C1415" s="25">
        <v>-0.37001157000000001</v>
      </c>
      <c r="D1415" s="26">
        <v>-1.0111808E-3</v>
      </c>
      <c r="F1415" s="18">
        <f t="shared" si="64"/>
        <v>4.9237935040128775</v>
      </c>
      <c r="G1415" s="12">
        <f t="shared" si="65"/>
        <v>33.94819620644504</v>
      </c>
    </row>
    <row r="1416" spans="1:7" x14ac:dyDescent="0.25">
      <c r="A1416" s="24">
        <v>18.041015999999999</v>
      </c>
      <c r="B1416" s="23">
        <v>-61.926940999999999</v>
      </c>
      <c r="C1416" s="25">
        <v>-0.37008590000000002</v>
      </c>
      <c r="D1416" s="26">
        <v>-1.0143458999999999E-3</v>
      </c>
      <c r="F1416" s="18">
        <f t="shared" si="64"/>
        <v>4.9279893853550805</v>
      </c>
      <c r="G1416" s="12">
        <f t="shared" si="65"/>
        <v>33.977125649352828</v>
      </c>
    </row>
    <row r="1417" spans="1:7" x14ac:dyDescent="0.25">
      <c r="A1417" s="24">
        <v>18.140625</v>
      </c>
      <c r="B1417" s="23">
        <v>-61.969498000000002</v>
      </c>
      <c r="C1417" s="25">
        <v>-0.37020543</v>
      </c>
      <c r="D1417" s="26">
        <v>-1.0113537E-3</v>
      </c>
      <c r="F1417" s="18">
        <f t="shared" si="64"/>
        <v>4.9313759638116617</v>
      </c>
      <c r="G1417" s="12">
        <f t="shared" si="65"/>
        <v>34.000475172402247</v>
      </c>
    </row>
    <row r="1418" spans="1:7" x14ac:dyDescent="0.25">
      <c r="A1418" s="24">
        <v>18.240234000000001</v>
      </c>
      <c r="B1418" s="23">
        <v>-62.015098999999999</v>
      </c>
      <c r="C1418" s="25">
        <v>-0.37027412999999998</v>
      </c>
      <c r="D1418" s="26">
        <v>-1.0107129000000001E-3</v>
      </c>
      <c r="F1418" s="18">
        <f t="shared" si="64"/>
        <v>4.9350047760916276</v>
      </c>
      <c r="G1418" s="12">
        <f t="shared" si="65"/>
        <v>34.025494830756372</v>
      </c>
    </row>
    <row r="1419" spans="1:7" x14ac:dyDescent="0.25">
      <c r="A1419" s="24">
        <v>18.339843999999999</v>
      </c>
      <c r="B1419" s="23">
        <v>-62.054417000000001</v>
      </c>
      <c r="C1419" s="25">
        <v>-0.37026378999999998</v>
      </c>
      <c r="D1419" s="26">
        <v>-1.0136843E-3</v>
      </c>
      <c r="F1419" s="18">
        <f t="shared" si="64"/>
        <v>4.9381336031178718</v>
      </c>
      <c r="G1419" s="12">
        <f t="shared" si="65"/>
        <v>34.047067228887272</v>
      </c>
    </row>
    <row r="1420" spans="1:7" x14ac:dyDescent="0.25">
      <c r="A1420" s="24">
        <v>18.439453</v>
      </c>
      <c r="B1420" s="23">
        <v>-62.109180000000002</v>
      </c>
      <c r="C1420" s="25">
        <v>-0.37028583999999998</v>
      </c>
      <c r="D1420" s="26">
        <v>-1.0131687000000001E-3</v>
      </c>
      <c r="F1420" s="18">
        <f t="shared" si="64"/>
        <v>4.9424915041921427</v>
      </c>
      <c r="G1420" s="12">
        <f t="shared" si="65"/>
        <v>34.077113753096114</v>
      </c>
    </row>
    <row r="1421" spans="1:7" x14ac:dyDescent="0.25">
      <c r="A1421" s="24">
        <v>18.539062999999999</v>
      </c>
      <c r="B1421" s="23">
        <v>-62.149890999999997</v>
      </c>
      <c r="C1421" s="25">
        <v>-0.37025321</v>
      </c>
      <c r="D1421" s="26">
        <v>-1.0126858E-3</v>
      </c>
      <c r="F1421" s="18">
        <f t="shared" ref="F1421:F1484" si="66" xml:space="preserve"> -B1421 / A_4x8_in2</f>
        <v>4.9457311826362487</v>
      </c>
      <c r="G1421" s="12">
        <f t="shared" ref="G1421:G1484" si="67" xml:space="preserve"> -B1421 * kip_to_N / A_4x8_mm2</f>
        <v>34.099450441134856</v>
      </c>
    </row>
    <row r="1422" spans="1:7" x14ac:dyDescent="0.25">
      <c r="A1422" s="24">
        <v>18.638672</v>
      </c>
      <c r="B1422" s="23">
        <v>-62.187663999999998</v>
      </c>
      <c r="C1422" s="25">
        <v>-0.37026547999999998</v>
      </c>
      <c r="D1422" s="26">
        <v>-1.0139077999999999E-3</v>
      </c>
      <c r="F1422" s="18">
        <f t="shared" si="66"/>
        <v>4.948737062468954</v>
      </c>
      <c r="G1422" s="12">
        <f t="shared" si="67"/>
        <v>34.120175152325629</v>
      </c>
    </row>
    <row r="1423" spans="1:7" x14ac:dyDescent="0.25">
      <c r="A1423" s="24">
        <v>18.738281000000001</v>
      </c>
      <c r="B1423" s="23">
        <v>-62.238441000000002</v>
      </c>
      <c r="C1423" s="25">
        <v>-0.37030813000000001</v>
      </c>
      <c r="D1423" s="26">
        <v>-1.0117084E-3</v>
      </c>
      <c r="F1423" s="18">
        <f t="shared" si="66"/>
        <v>4.9527777677416429</v>
      </c>
      <c r="G1423" s="12">
        <f t="shared" si="67"/>
        <v>34.148034699095376</v>
      </c>
    </row>
    <row r="1424" spans="1:7" x14ac:dyDescent="0.25">
      <c r="A1424" s="24">
        <v>18.837890999999999</v>
      </c>
      <c r="B1424" s="23">
        <v>-62.247501</v>
      </c>
      <c r="C1424" s="25">
        <v>-0.37032201999999997</v>
      </c>
      <c r="D1424" s="26">
        <v>-1.0116458000000001E-3</v>
      </c>
      <c r="F1424" s="18">
        <f t="shared" si="66"/>
        <v>4.953498739633849</v>
      </c>
      <c r="G1424" s="12">
        <f t="shared" si="67"/>
        <v>34.153005601152103</v>
      </c>
    </row>
    <row r="1425" spans="1:7" x14ac:dyDescent="0.25">
      <c r="A1425" s="24">
        <v>18.9375</v>
      </c>
      <c r="B1425" s="23">
        <v>-62.317905000000003</v>
      </c>
      <c r="C1425" s="25">
        <v>-0.37038528999999998</v>
      </c>
      <c r="D1425" s="26">
        <v>-1.0124712999999999E-3</v>
      </c>
      <c r="F1425" s="18">
        <f t="shared" si="66"/>
        <v>4.9591013119405707</v>
      </c>
      <c r="G1425" s="12">
        <f t="shared" si="67"/>
        <v>34.191633789717351</v>
      </c>
    </row>
    <row r="1426" spans="1:7" x14ac:dyDescent="0.25">
      <c r="A1426" s="24">
        <v>19.037109000000001</v>
      </c>
      <c r="B1426" s="23">
        <v>-62.338104000000001</v>
      </c>
      <c r="C1426" s="25">
        <v>-0.37038412999999998</v>
      </c>
      <c r="D1426" s="26">
        <v>-1.0134637000000001E-3</v>
      </c>
      <c r="F1426" s="18">
        <f t="shared" si="66"/>
        <v>4.960708697288327</v>
      </c>
      <c r="G1426" s="12">
        <f t="shared" si="67"/>
        <v>34.202716267713335</v>
      </c>
    </row>
    <row r="1427" spans="1:7" x14ac:dyDescent="0.25">
      <c r="A1427" s="24">
        <v>19.136718999999999</v>
      </c>
      <c r="B1427" s="23">
        <v>-62.406387000000002</v>
      </c>
      <c r="C1427" s="25">
        <v>-0.37046762999999999</v>
      </c>
      <c r="D1427" s="26">
        <v>-1.0127902E-3</v>
      </c>
      <c r="F1427" s="18">
        <f t="shared" si="66"/>
        <v>4.9661424857778984</v>
      </c>
      <c r="G1427" s="12">
        <f t="shared" si="67"/>
        <v>34.240180738479211</v>
      </c>
    </row>
    <row r="1428" spans="1:7" x14ac:dyDescent="0.25">
      <c r="A1428" s="24">
        <v>19.236328</v>
      </c>
      <c r="B1428" s="23">
        <v>-62.458275</v>
      </c>
      <c r="C1428" s="25">
        <v>-0.37049707999999998</v>
      </c>
      <c r="D1428" s="26">
        <v>-1.0123432E-3</v>
      </c>
      <c r="F1428" s="18">
        <f t="shared" si="66"/>
        <v>4.9702716016214747</v>
      </c>
      <c r="G1428" s="12">
        <f t="shared" si="67"/>
        <v>34.268649851715303</v>
      </c>
    </row>
    <row r="1429" spans="1:7" x14ac:dyDescent="0.25">
      <c r="A1429" s="24">
        <v>19.335937999999999</v>
      </c>
      <c r="B1429" s="23">
        <v>-62.520663999999996</v>
      </c>
      <c r="C1429" s="25">
        <v>-0.37050179</v>
      </c>
      <c r="D1429" s="26">
        <v>-1.0103612000000001E-3</v>
      </c>
      <c r="F1429" s="18">
        <f t="shared" si="66"/>
        <v>4.9752363604937546</v>
      </c>
      <c r="G1429" s="12">
        <f t="shared" si="67"/>
        <v>34.302880492820883</v>
      </c>
    </row>
    <row r="1430" spans="1:7" x14ac:dyDescent="0.25">
      <c r="A1430" s="24">
        <v>19.435547</v>
      </c>
      <c r="B1430" s="23">
        <v>-62.553986000000002</v>
      </c>
      <c r="C1430" s="25">
        <v>-0.37052151999999999</v>
      </c>
      <c r="D1430" s="26">
        <v>-1.0129927999999999E-3</v>
      </c>
      <c r="F1430" s="18">
        <f t="shared" si="66"/>
        <v>4.9778880410006092</v>
      </c>
      <c r="G1430" s="12">
        <f t="shared" si="67"/>
        <v>34.321163097493503</v>
      </c>
    </row>
    <row r="1431" spans="1:7" x14ac:dyDescent="0.25">
      <c r="A1431" s="24">
        <v>19.535156000000001</v>
      </c>
      <c r="B1431" s="23">
        <v>-62.615906000000003</v>
      </c>
      <c r="C1431" s="25">
        <v>-0.37057670999999998</v>
      </c>
      <c r="D1431" s="26">
        <v>-1.0119974999999999E-3</v>
      </c>
      <c r="F1431" s="18">
        <f t="shared" si="66"/>
        <v>4.9828154780387344</v>
      </c>
      <c r="G1431" s="12">
        <f t="shared" si="67"/>
        <v>34.355136414861271</v>
      </c>
    </row>
    <row r="1432" spans="1:7" x14ac:dyDescent="0.25">
      <c r="A1432" s="24">
        <v>19.634765999999999</v>
      </c>
      <c r="B1432" s="23">
        <v>-62.644314000000001</v>
      </c>
      <c r="C1432" s="25">
        <v>-0.37065551000000002</v>
      </c>
      <c r="D1432" s="26">
        <v>-1.0122805999999999E-3</v>
      </c>
      <c r="F1432" s="18">
        <f t="shared" si="66"/>
        <v>4.9850761148504112</v>
      </c>
      <c r="G1432" s="12">
        <f t="shared" si="67"/>
        <v>34.37072288126604</v>
      </c>
    </row>
    <row r="1433" spans="1:7" x14ac:dyDescent="0.25">
      <c r="A1433" s="24">
        <v>19.734375</v>
      </c>
      <c r="B1433" s="23">
        <v>-62.684928999999997</v>
      </c>
      <c r="C1433" s="25">
        <v>-0.37065604000000002</v>
      </c>
      <c r="D1433" s="26">
        <v>-1.0143816E-3</v>
      </c>
      <c r="F1433" s="18">
        <f t="shared" si="66"/>
        <v>4.9883081538572496</v>
      </c>
      <c r="G1433" s="12">
        <f t="shared" si="67"/>
        <v>34.393006897494914</v>
      </c>
    </row>
    <row r="1434" spans="1:7" x14ac:dyDescent="0.25">
      <c r="A1434" s="24">
        <v>19.833984000000001</v>
      </c>
      <c r="B1434" s="23">
        <v>-62.714005</v>
      </c>
      <c r="C1434" s="25">
        <v>-0.37066286999999998</v>
      </c>
      <c r="D1434" s="26">
        <v>-1.0135083999999999E-3</v>
      </c>
      <c r="F1434" s="18">
        <f t="shared" si="66"/>
        <v>4.9906219484199204</v>
      </c>
      <c r="G1434" s="12">
        <f t="shared" si="67"/>
        <v>34.408959871910049</v>
      </c>
    </row>
    <row r="1435" spans="1:7" x14ac:dyDescent="0.25">
      <c r="A1435" s="24">
        <v>19.933593999999999</v>
      </c>
      <c r="B1435" s="23">
        <v>-62.751491999999999</v>
      </c>
      <c r="C1435" s="25">
        <v>-0.37071600999999998</v>
      </c>
      <c r="D1435" s="26">
        <v>-1.0140508999999999E-3</v>
      </c>
      <c r="F1435" s="18">
        <f t="shared" si="66"/>
        <v>4.9936050690957625</v>
      </c>
      <c r="G1435" s="12">
        <f t="shared" si="67"/>
        <v>34.429527665000577</v>
      </c>
    </row>
    <row r="1436" spans="1:7" x14ac:dyDescent="0.25">
      <c r="A1436" s="24">
        <v>20.033203</v>
      </c>
      <c r="B1436" s="23">
        <v>-62.796641999999999</v>
      </c>
      <c r="C1436" s="25">
        <v>-0.37076442999999998</v>
      </c>
      <c r="D1436" s="26">
        <v>-1.0133474999999999E-3</v>
      </c>
      <c r="F1436" s="18">
        <f t="shared" si="66"/>
        <v>4.9971979919360621</v>
      </c>
      <c r="G1436" s="12">
        <f t="shared" si="67"/>
        <v>34.454299875581242</v>
      </c>
    </row>
    <row r="1437" spans="1:7" x14ac:dyDescent="0.25">
      <c r="A1437" s="24">
        <v>20.132812999999999</v>
      </c>
      <c r="B1437" s="23">
        <v>-62.841545000000004</v>
      </c>
      <c r="C1437" s="25">
        <v>-0.37074462000000002</v>
      </c>
      <c r="D1437" s="26">
        <v>-1.0130823000000001E-3</v>
      </c>
      <c r="F1437" s="18">
        <f t="shared" si="66"/>
        <v>5.0007712591408904</v>
      </c>
      <c r="G1437" s="12">
        <f t="shared" si="67"/>
        <v>34.478936565984426</v>
      </c>
    </row>
    <row r="1438" spans="1:7" x14ac:dyDescent="0.25">
      <c r="A1438" s="24">
        <v>20.232422</v>
      </c>
      <c r="B1438" s="23">
        <v>-62.897114000000002</v>
      </c>
      <c r="C1438" s="25">
        <v>-0.37081345999999998</v>
      </c>
      <c r="D1438" s="26">
        <v>-1.0122776E-3</v>
      </c>
      <c r="F1438" s="18">
        <f t="shared" si="66"/>
        <v>5.0051932996572273</v>
      </c>
      <c r="G1438" s="12">
        <f t="shared" si="67"/>
        <v>34.509425313930315</v>
      </c>
    </row>
    <row r="1439" spans="1:7" x14ac:dyDescent="0.25">
      <c r="A1439" s="24">
        <v>20.332031000000001</v>
      </c>
      <c r="B1439" s="23">
        <v>-62.942162000000003</v>
      </c>
      <c r="C1439" s="25">
        <v>-0.37088841</v>
      </c>
      <c r="D1439" s="26">
        <v>-1.0128915000000001E-3</v>
      </c>
      <c r="F1439" s="18">
        <f t="shared" si="66"/>
        <v>5.0087781055954288</v>
      </c>
      <c r="G1439" s="12">
        <f t="shared" si="67"/>
        <v>34.534141560712982</v>
      </c>
    </row>
    <row r="1440" spans="1:7" x14ac:dyDescent="0.25">
      <c r="A1440" s="24">
        <v>20.431640999999999</v>
      </c>
      <c r="B1440" s="23">
        <v>-62.986584000000001</v>
      </c>
      <c r="C1440" s="25">
        <v>-0.37086666000000001</v>
      </c>
      <c r="D1440" s="26">
        <v>-1.0144113999999999E-3</v>
      </c>
      <c r="F1440" s="18">
        <f t="shared" si="66"/>
        <v>5.0123130960364426</v>
      </c>
      <c r="G1440" s="12">
        <f t="shared" si="67"/>
        <v>34.558514343402109</v>
      </c>
    </row>
    <row r="1441" spans="1:7" x14ac:dyDescent="0.25">
      <c r="A1441" s="24">
        <v>20.53125</v>
      </c>
      <c r="B1441" s="23">
        <v>-63.027157000000003</v>
      </c>
      <c r="C1441" s="25">
        <v>-0.37091481999999998</v>
      </c>
      <c r="D1441" s="26">
        <v>-1.0137856000000001E-3</v>
      </c>
      <c r="F1441" s="18">
        <f t="shared" si="66"/>
        <v>5.0155417927894765</v>
      </c>
      <c r="G1441" s="12">
        <f t="shared" si="67"/>
        <v>34.580775315714163</v>
      </c>
    </row>
    <row r="1442" spans="1:7" x14ac:dyDescent="0.25">
      <c r="A1442" s="24">
        <v>20.630859000000001</v>
      </c>
      <c r="B1442" s="23">
        <v>-63.070484</v>
      </c>
      <c r="C1442" s="25">
        <v>-0.37093537999999998</v>
      </c>
      <c r="D1442" s="26">
        <v>-1.0128409E-3</v>
      </c>
      <c r="F1442" s="18">
        <f t="shared" si="66"/>
        <v>5.0189896458991479</v>
      </c>
      <c r="G1442" s="12">
        <f t="shared" si="67"/>
        <v>34.604547310571938</v>
      </c>
    </row>
    <row r="1443" spans="1:7" x14ac:dyDescent="0.25">
      <c r="A1443" s="24">
        <v>20.730468999999999</v>
      </c>
      <c r="B1443" s="23">
        <v>-63.119892</v>
      </c>
      <c r="C1443" s="25">
        <v>-0.37093616000000001</v>
      </c>
      <c r="D1443" s="26">
        <v>-1.0139554999999999E-3</v>
      </c>
      <c r="F1443" s="18">
        <f t="shared" si="66"/>
        <v>5.0229214096132901</v>
      </c>
      <c r="G1443" s="12">
        <f t="shared" si="67"/>
        <v>34.631655735386317</v>
      </c>
    </row>
    <row r="1444" spans="1:7" x14ac:dyDescent="0.25">
      <c r="A1444" s="24">
        <v>20.830078</v>
      </c>
      <c r="B1444" s="23">
        <v>-63.171013000000002</v>
      </c>
      <c r="C1444" s="25">
        <v>-0.37099104999999999</v>
      </c>
      <c r="D1444" s="26">
        <v>-1.0129182999999999E-3</v>
      </c>
      <c r="F1444" s="18">
        <f t="shared" si="66"/>
        <v>5.0269894895361906</v>
      </c>
      <c r="G1444" s="12">
        <f t="shared" si="67"/>
        <v>34.659704022808114</v>
      </c>
    </row>
    <row r="1445" spans="1:7" x14ac:dyDescent="0.25">
      <c r="A1445" s="24">
        <v>20.929687999999999</v>
      </c>
      <c r="B1445" s="23">
        <v>-63.216099</v>
      </c>
      <c r="C1445" s="25">
        <v>-0.37104645000000003</v>
      </c>
      <c r="D1445" s="26">
        <v>-1.0124773E-3</v>
      </c>
      <c r="F1445" s="18">
        <f t="shared" si="66"/>
        <v>5.0305773194183114</v>
      </c>
      <c r="G1445" s="12">
        <f t="shared" si="67"/>
        <v>34.684441118848866</v>
      </c>
    </row>
    <row r="1446" spans="1:7" x14ac:dyDescent="0.25">
      <c r="A1446" s="24">
        <v>21.029297</v>
      </c>
      <c r="B1446" s="23">
        <v>-63.283442999999998</v>
      </c>
      <c r="C1446" s="25">
        <v>-0.37105122000000001</v>
      </c>
      <c r="D1446" s="26">
        <v>-1.0131478999999999E-3</v>
      </c>
      <c r="F1446" s="18">
        <f t="shared" si="66"/>
        <v>5.0359363846621008</v>
      </c>
      <c r="G1446" s="12">
        <f t="shared" si="67"/>
        <v>34.721390393474422</v>
      </c>
    </row>
    <row r="1447" spans="1:7" x14ac:dyDescent="0.25">
      <c r="A1447" s="24">
        <v>21.128906000000001</v>
      </c>
      <c r="B1447" s="23">
        <v>-63.291580000000003</v>
      </c>
      <c r="C1447" s="25">
        <v>-0.37105589999999999</v>
      </c>
      <c r="D1447" s="26">
        <v>-1.0121672999999999E-3</v>
      </c>
      <c r="F1447" s="18">
        <f t="shared" si="66"/>
        <v>5.0365839065480706</v>
      </c>
      <c r="G1447" s="12">
        <f t="shared" si="67"/>
        <v>34.725854878025807</v>
      </c>
    </row>
    <row r="1448" spans="1:7" x14ac:dyDescent="0.25">
      <c r="A1448" s="24">
        <v>21.228515999999999</v>
      </c>
      <c r="B1448" s="23">
        <v>-63.330863999999998</v>
      </c>
      <c r="C1448" s="25">
        <v>-0.37110852999999999</v>
      </c>
      <c r="D1448" s="26">
        <v>-1.0124863E-3</v>
      </c>
      <c r="F1448" s="18">
        <f t="shared" si="66"/>
        <v>5.0397100279402816</v>
      </c>
      <c r="G1448" s="12">
        <f t="shared" si="67"/>
        <v>34.747408621557383</v>
      </c>
    </row>
    <row r="1449" spans="1:7" x14ac:dyDescent="0.25">
      <c r="A1449" s="24">
        <v>21.328125</v>
      </c>
      <c r="B1449" s="23">
        <v>-63.364131999999998</v>
      </c>
      <c r="C1449" s="25">
        <v>-0.37120301</v>
      </c>
      <c r="D1449" s="26">
        <v>-1.0144562E-3</v>
      </c>
      <c r="F1449" s="18">
        <f t="shared" si="66"/>
        <v>5.042357411263672</v>
      </c>
      <c r="G1449" s="12">
        <f t="shared" si="67"/>
        <v>34.765661598336955</v>
      </c>
    </row>
    <row r="1450" spans="1:7" x14ac:dyDescent="0.25">
      <c r="A1450" s="24">
        <v>21.427734000000001</v>
      </c>
      <c r="B1450" s="23">
        <v>-63.397911000000001</v>
      </c>
      <c r="C1450" s="25">
        <v>-0.37121734000000001</v>
      </c>
      <c r="D1450" s="26">
        <v>-1.0137795E-3</v>
      </c>
      <c r="F1450" s="18">
        <f t="shared" si="66"/>
        <v>5.0450454586750233</v>
      </c>
      <c r="G1450" s="12">
        <f t="shared" si="67"/>
        <v>34.784194942771151</v>
      </c>
    </row>
    <row r="1451" spans="1:7" x14ac:dyDescent="0.25">
      <c r="A1451" s="24">
        <v>21.527343999999999</v>
      </c>
      <c r="B1451" s="23">
        <v>-63.438721000000001</v>
      </c>
      <c r="C1451" s="25">
        <v>-0.37125259999999999</v>
      </c>
      <c r="D1451" s="26">
        <v>-1.0115593999999999E-3</v>
      </c>
      <c r="F1451" s="18">
        <f t="shared" si="66"/>
        <v>5.048293015288813</v>
      </c>
      <c r="G1451" s="12">
        <f t="shared" si="67"/>
        <v>34.806585948613829</v>
      </c>
    </row>
    <row r="1452" spans="1:7" x14ac:dyDescent="0.25">
      <c r="A1452" s="24">
        <v>21.626953</v>
      </c>
      <c r="B1452" s="23">
        <v>-63.496383999999999</v>
      </c>
      <c r="C1452" s="25">
        <v>-0.37124701999999998</v>
      </c>
      <c r="D1452" s="26">
        <v>-1.0131508E-3</v>
      </c>
      <c r="F1452" s="18">
        <f t="shared" si="66"/>
        <v>5.0528816910305672</v>
      </c>
      <c r="G1452" s="12">
        <f t="shared" si="67"/>
        <v>34.838223600412562</v>
      </c>
    </row>
    <row r="1453" spans="1:7" x14ac:dyDescent="0.25">
      <c r="A1453" s="24">
        <v>21.726562999999999</v>
      </c>
      <c r="B1453" s="23">
        <v>-63.566547</v>
      </c>
      <c r="C1453" s="25">
        <v>-0.37130201000000002</v>
      </c>
      <c r="D1453" s="26">
        <v>-1.0120869E-3</v>
      </c>
      <c r="F1453" s="18">
        <f t="shared" si="66"/>
        <v>5.0584650851666453</v>
      </c>
      <c r="G1453" s="12">
        <f t="shared" si="67"/>
        <v>34.876719560788437</v>
      </c>
    </row>
    <row r="1454" spans="1:7" x14ac:dyDescent="0.25">
      <c r="A1454" s="24">
        <v>21.826172</v>
      </c>
      <c r="B1454" s="23">
        <v>-63.589393999999999</v>
      </c>
      <c r="C1454" s="25">
        <v>-0.37132527999999998</v>
      </c>
      <c r="D1454" s="26">
        <v>-1.0142326000000001E-3</v>
      </c>
      <c r="F1454" s="18">
        <f t="shared" si="66"/>
        <v>5.0602831916590558</v>
      </c>
      <c r="G1454" s="12">
        <f t="shared" si="67"/>
        <v>34.889254902873418</v>
      </c>
    </row>
    <row r="1455" spans="1:7" x14ac:dyDescent="0.25">
      <c r="A1455" s="24">
        <v>21.925781000000001</v>
      </c>
      <c r="B1455" s="23">
        <v>-63.628833999999998</v>
      </c>
      <c r="C1455" s="25">
        <v>-0.37132915999999999</v>
      </c>
      <c r="D1455" s="26">
        <v>-1.0112763000000001E-3</v>
      </c>
      <c r="F1455" s="18">
        <f t="shared" si="66"/>
        <v>5.0634217271368271</v>
      </c>
      <c r="G1455" s="12">
        <f t="shared" si="67"/>
        <v>34.910894238096034</v>
      </c>
    </row>
    <row r="1456" spans="1:7" x14ac:dyDescent="0.25">
      <c r="A1456" s="24">
        <v>22.025390999999999</v>
      </c>
      <c r="B1456" s="23">
        <v>-63.677394999999997</v>
      </c>
      <c r="C1456" s="25">
        <v>-0.37134007000000002</v>
      </c>
      <c r="D1456" s="26">
        <v>-1.0154039000000001E-3</v>
      </c>
      <c r="F1456" s="18">
        <f t="shared" si="66"/>
        <v>5.0672860887325699</v>
      </c>
      <c r="G1456" s="12">
        <f t="shared" si="67"/>
        <v>34.937537943921228</v>
      </c>
    </row>
    <row r="1457" spans="1:7" x14ac:dyDescent="0.25">
      <c r="A1457" s="24">
        <v>22.125</v>
      </c>
      <c r="B1457" s="23">
        <v>-63.714092000000001</v>
      </c>
      <c r="C1457" s="25">
        <v>-0.37142505999999997</v>
      </c>
      <c r="D1457" s="26">
        <v>-1.0126829000000001E-3</v>
      </c>
      <c r="F1457" s="18">
        <f t="shared" si="66"/>
        <v>5.0702063432058919</v>
      </c>
      <c r="G1457" s="12">
        <f t="shared" si="67"/>
        <v>34.957672291909681</v>
      </c>
    </row>
    <row r="1458" spans="1:7" x14ac:dyDescent="0.25">
      <c r="A1458" s="24">
        <v>22.224609000000001</v>
      </c>
      <c r="B1458" s="23">
        <v>-63.757956999999998</v>
      </c>
      <c r="C1458" s="25">
        <v>-0.37142751000000002</v>
      </c>
      <c r="D1458" s="26">
        <v>-1.013863E-3</v>
      </c>
      <c r="F1458" s="18">
        <f t="shared" si="66"/>
        <v>5.0736970089952553</v>
      </c>
      <c r="G1458" s="12">
        <f t="shared" si="67"/>
        <v>34.981739468368609</v>
      </c>
    </row>
    <row r="1459" spans="1:7" x14ac:dyDescent="0.25">
      <c r="A1459" s="24">
        <v>22.324218999999999</v>
      </c>
      <c r="B1459" s="23">
        <v>-63.805256</v>
      </c>
      <c r="C1459" s="25">
        <v>-0.37151425999999999</v>
      </c>
      <c r="D1459" s="26">
        <v>-1.0136604999999999E-3</v>
      </c>
      <c r="F1459" s="18">
        <f t="shared" si="66"/>
        <v>5.0774609438219072</v>
      </c>
      <c r="G1459" s="12">
        <f t="shared" si="67"/>
        <v>35.007690759359861</v>
      </c>
    </row>
    <row r="1460" spans="1:7" x14ac:dyDescent="0.25">
      <c r="A1460" s="24">
        <v>22.423828</v>
      </c>
      <c r="B1460" s="23">
        <v>-63.850718999999998</v>
      </c>
      <c r="C1460" s="25">
        <v>-0.37154144</v>
      </c>
      <c r="D1460" s="26">
        <v>-1.0131687000000001E-3</v>
      </c>
      <c r="F1460" s="18">
        <f t="shared" si="66"/>
        <v>5.0810787744108001</v>
      </c>
      <c r="G1460" s="12">
        <f t="shared" si="67"/>
        <v>35.032634701987291</v>
      </c>
    </row>
    <row r="1461" spans="1:7" x14ac:dyDescent="0.25">
      <c r="A1461" s="24">
        <v>22.523437999999999</v>
      </c>
      <c r="B1461" s="23">
        <v>-63.909573000000002</v>
      </c>
      <c r="C1461" s="25">
        <v>-0.37150951999999998</v>
      </c>
      <c r="D1461" s="26">
        <v>-1.0145158E-3</v>
      </c>
      <c r="F1461" s="18">
        <f t="shared" si="66"/>
        <v>5.0857622269211653</v>
      </c>
      <c r="G1461" s="12">
        <f t="shared" si="67"/>
        <v>35.064925813427259</v>
      </c>
    </row>
    <row r="1462" spans="1:7" x14ac:dyDescent="0.25">
      <c r="A1462" s="24">
        <v>22.623047</v>
      </c>
      <c r="B1462" s="23">
        <v>-63.930908000000002</v>
      </c>
      <c r="C1462" s="25">
        <v>-0.37159621999999998</v>
      </c>
      <c r="D1462" s="26">
        <v>-1.0148138000000001E-3</v>
      </c>
      <c r="F1462" s="18">
        <f t="shared" si="66"/>
        <v>5.0874600122765985</v>
      </c>
      <c r="G1462" s="12">
        <f t="shared" si="67"/>
        <v>35.076631574506735</v>
      </c>
    </row>
    <row r="1463" spans="1:7" x14ac:dyDescent="0.25">
      <c r="A1463" s="24">
        <v>22.722656000000001</v>
      </c>
      <c r="B1463" s="23">
        <v>-63.987212999999997</v>
      </c>
      <c r="C1463" s="25">
        <v>-0.37165877000000003</v>
      </c>
      <c r="D1463" s="26">
        <v>-1.0136784E-3</v>
      </c>
      <c r="F1463" s="18">
        <f t="shared" si="66"/>
        <v>5.0919406218119923</v>
      </c>
      <c r="G1463" s="12">
        <f t="shared" si="67"/>
        <v>35.107524139661642</v>
      </c>
    </row>
    <row r="1464" spans="1:7" x14ac:dyDescent="0.25">
      <c r="A1464" s="24">
        <v>22.822265999999999</v>
      </c>
      <c r="B1464" s="23">
        <v>-64.020256000000003</v>
      </c>
      <c r="C1464" s="25">
        <v>-0.37162005999999997</v>
      </c>
      <c r="D1464" s="26">
        <v>-1.014778E-3</v>
      </c>
      <c r="F1464" s="18">
        <f t="shared" si="66"/>
        <v>5.0945701002042858</v>
      </c>
      <c r="G1464" s="12">
        <f t="shared" si="67"/>
        <v>35.125653666886826</v>
      </c>
    </row>
    <row r="1465" spans="1:7" x14ac:dyDescent="0.25">
      <c r="A1465" s="24">
        <v>22.921875</v>
      </c>
      <c r="B1465" s="23">
        <v>-64.050765999999996</v>
      </c>
      <c r="C1465" s="25">
        <v>-0.37163213</v>
      </c>
      <c r="D1465" s="26">
        <v>-1.0155529E-3</v>
      </c>
      <c r="F1465" s="18">
        <f t="shared" si="66"/>
        <v>5.096998008861152</v>
      </c>
      <c r="G1465" s="12">
        <f t="shared" si="67"/>
        <v>35.142393426461929</v>
      </c>
    </row>
    <row r="1466" spans="1:7" x14ac:dyDescent="0.25">
      <c r="A1466" s="24">
        <v>23.021484000000001</v>
      </c>
      <c r="B1466" s="23">
        <v>-64.097167999999996</v>
      </c>
      <c r="C1466" s="25">
        <v>-0.37178107999999999</v>
      </c>
      <c r="D1466" s="26">
        <v>-1.0142892000000001E-3</v>
      </c>
      <c r="F1466" s="18">
        <f t="shared" si="66"/>
        <v>5.100690562695827</v>
      </c>
      <c r="G1466" s="12">
        <f t="shared" si="67"/>
        <v>35.16785256522968</v>
      </c>
    </row>
    <row r="1467" spans="1:7" x14ac:dyDescent="0.25">
      <c r="A1467" s="24">
        <v>23.121093999999999</v>
      </c>
      <c r="B1467" s="23">
        <v>-64.152221999999995</v>
      </c>
      <c r="C1467" s="25">
        <v>-0.37174510999999999</v>
      </c>
      <c r="D1467" s="26">
        <v>-1.0116578000000001E-3</v>
      </c>
      <c r="F1467" s="18">
        <f t="shared" si="66"/>
        <v>5.1050716208143179</v>
      </c>
      <c r="G1467" s="12">
        <f t="shared" si="67"/>
        <v>35.198058750862188</v>
      </c>
    </row>
    <row r="1468" spans="1:7" x14ac:dyDescent="0.25">
      <c r="A1468" s="24">
        <v>23.220703</v>
      </c>
      <c r="B1468" s="23">
        <v>-64.219871999999995</v>
      </c>
      <c r="C1468" s="25">
        <v>-0.37174257999999999</v>
      </c>
      <c r="D1468" s="26">
        <v>-1.0157019E-3</v>
      </c>
      <c r="F1468" s="18">
        <f t="shared" si="66"/>
        <v>5.1104550367644013</v>
      </c>
      <c r="G1468" s="12">
        <f t="shared" si="67"/>
        <v>35.235175916881715</v>
      </c>
    </row>
    <row r="1469" spans="1:7" x14ac:dyDescent="0.25">
      <c r="A1469" s="24">
        <v>23.320312999999999</v>
      </c>
      <c r="B1469" s="23">
        <v>-64.287719999999993</v>
      </c>
      <c r="C1469" s="25">
        <v>-0.37181750000000002</v>
      </c>
      <c r="D1469" s="26">
        <v>-1.0162025999999999E-3</v>
      </c>
      <c r="F1469" s="18">
        <f t="shared" si="66"/>
        <v>5.1158542090538504</v>
      </c>
      <c r="G1469" s="12">
        <f t="shared" si="67"/>
        <v>35.272401718509116</v>
      </c>
    </row>
    <row r="1470" spans="1:7" x14ac:dyDescent="0.25">
      <c r="A1470" s="24">
        <v>23.419922</v>
      </c>
      <c r="B1470" s="23">
        <v>-64.326560999999998</v>
      </c>
      <c r="C1470" s="25">
        <v>-0.37181987999999999</v>
      </c>
      <c r="D1470" s="26">
        <v>-1.0135025000000001E-3</v>
      </c>
      <c r="F1470" s="18">
        <f t="shared" si="66"/>
        <v>5.1189450776261669</v>
      </c>
      <c r="G1470" s="12">
        <f t="shared" si="67"/>
        <v>35.293712403584721</v>
      </c>
    </row>
    <row r="1471" spans="1:7" x14ac:dyDescent="0.25">
      <c r="A1471" s="24">
        <v>23.519531000000001</v>
      </c>
      <c r="B1471" s="23">
        <v>-64.345825000000005</v>
      </c>
      <c r="C1471" s="25">
        <v>-0.37185410000000002</v>
      </c>
      <c r="D1471" s="26">
        <v>-1.0162145E-3</v>
      </c>
      <c r="F1471" s="18">
        <f t="shared" si="66"/>
        <v>5.1204780580380289</v>
      </c>
      <c r="G1471" s="12">
        <f t="shared" si="67"/>
        <v>35.30428188009914</v>
      </c>
    </row>
    <row r="1472" spans="1:7" x14ac:dyDescent="0.25">
      <c r="A1472" s="24">
        <v>23.619140999999999</v>
      </c>
      <c r="B1472" s="23">
        <v>-64.386177000000004</v>
      </c>
      <c r="C1472" s="25">
        <v>-0.37197548000000002</v>
      </c>
      <c r="D1472" s="26">
        <v>-1.0136098E-3</v>
      </c>
      <c r="F1472" s="18">
        <f t="shared" si="66"/>
        <v>5.1236891681698511</v>
      </c>
      <c r="G1472" s="12">
        <f t="shared" si="67"/>
        <v>35.326421597515541</v>
      </c>
    </row>
    <row r="1473" spans="1:7" x14ac:dyDescent="0.25">
      <c r="A1473" s="24">
        <v>23.71875</v>
      </c>
      <c r="B1473" s="23">
        <v>-64.424515</v>
      </c>
      <c r="C1473" s="25">
        <v>-0.37190023</v>
      </c>
      <c r="D1473" s="26">
        <v>-1.0132609999999999E-3</v>
      </c>
      <c r="F1473" s="18">
        <f t="shared" si="66"/>
        <v>5.1267400092739788</v>
      </c>
      <c r="G1473" s="12">
        <f t="shared" si="67"/>
        <v>35.34745630425401</v>
      </c>
    </row>
    <row r="1474" spans="1:7" x14ac:dyDescent="0.25">
      <c r="A1474" s="24">
        <v>23.818359000000001</v>
      </c>
      <c r="B1474" s="23">
        <v>-64.465782000000004</v>
      </c>
      <c r="C1474" s="25">
        <v>-0.37193947999999999</v>
      </c>
      <c r="D1474" s="26">
        <v>-1.0146498999999999E-3</v>
      </c>
      <c r="F1474" s="18">
        <f t="shared" si="66"/>
        <v>5.1300239327922661</v>
      </c>
      <c r="G1474" s="12">
        <f t="shared" si="67"/>
        <v>35.370098049858264</v>
      </c>
    </row>
    <row r="1475" spans="1:7" x14ac:dyDescent="0.25">
      <c r="A1475" s="24">
        <v>23.917968999999999</v>
      </c>
      <c r="B1475" s="23">
        <v>-64.513451000000003</v>
      </c>
      <c r="C1475" s="25">
        <v>-0.37202923999999998</v>
      </c>
      <c r="D1475" s="26">
        <v>-1.0152519000000001E-3</v>
      </c>
      <c r="F1475" s="18">
        <f t="shared" si="66"/>
        <v>5.1338173112833898</v>
      </c>
      <c r="G1475" s="12">
        <f t="shared" si="67"/>
        <v>35.396252346783392</v>
      </c>
    </row>
    <row r="1476" spans="1:7" x14ac:dyDescent="0.25">
      <c r="A1476" s="24">
        <v>24.017578</v>
      </c>
      <c r="B1476" s="23">
        <v>-64.549660000000003</v>
      </c>
      <c r="C1476" s="25">
        <v>-0.37201908</v>
      </c>
      <c r="D1476" s="26">
        <v>-1.0141254E-3</v>
      </c>
      <c r="F1476" s="18">
        <f t="shared" si="66"/>
        <v>5.136698731950597</v>
      </c>
      <c r="G1476" s="12">
        <f t="shared" si="67"/>
        <v>35.416118946404993</v>
      </c>
    </row>
    <row r="1477" spans="1:7" x14ac:dyDescent="0.25">
      <c r="A1477" s="24">
        <v>24.117187999999999</v>
      </c>
      <c r="B1477" s="23">
        <v>-64.598015000000004</v>
      </c>
      <c r="C1477" s="25">
        <v>-0.37207672000000003</v>
      </c>
      <c r="D1477" s="26">
        <v>-1.0160357E-3</v>
      </c>
      <c r="F1477" s="18">
        <f t="shared" si="66"/>
        <v>5.1405467005872012</v>
      </c>
      <c r="G1477" s="12">
        <f t="shared" si="67"/>
        <v>35.442649627304839</v>
      </c>
    </row>
    <row r="1478" spans="1:7" x14ac:dyDescent="0.25">
      <c r="A1478" s="24">
        <v>24.216797</v>
      </c>
      <c r="B1478" s="23">
        <v>-64.651000999999994</v>
      </c>
      <c r="C1478" s="25">
        <v>-0.37201318</v>
      </c>
      <c r="D1478" s="26">
        <v>-1.0126113E-3</v>
      </c>
      <c r="F1478" s="18">
        <f t="shared" si="66"/>
        <v>5.1447631924945343</v>
      </c>
      <c r="G1478" s="12">
        <f t="shared" si="67"/>
        <v>35.471721174366337</v>
      </c>
    </row>
    <row r="1479" spans="1:7" x14ac:dyDescent="0.25">
      <c r="A1479" s="24">
        <v>24.316406000000001</v>
      </c>
      <c r="B1479" s="23">
        <v>-64.705391000000006</v>
      </c>
      <c r="C1479" s="25">
        <v>-0.37217903000000002</v>
      </c>
      <c r="D1479" s="26">
        <v>-1.0145991E-3</v>
      </c>
      <c r="F1479" s="18">
        <f t="shared" si="66"/>
        <v>5.149091411171919</v>
      </c>
      <c r="G1479" s="12">
        <f t="shared" si="67"/>
        <v>35.501563046647235</v>
      </c>
    </row>
    <row r="1480" spans="1:7" x14ac:dyDescent="0.25">
      <c r="A1480" s="24">
        <v>24.416015999999999</v>
      </c>
      <c r="B1480" s="23">
        <v>-64.750832000000003</v>
      </c>
      <c r="C1480" s="25">
        <v>-0.37220603000000002</v>
      </c>
      <c r="D1480" s="26">
        <v>-1.0148704999999999E-3</v>
      </c>
      <c r="F1480" s="18">
        <f t="shared" si="66"/>
        <v>5.1527074910564385</v>
      </c>
      <c r="G1480" s="12">
        <f t="shared" si="67"/>
        <v>35.526494918651579</v>
      </c>
    </row>
    <row r="1481" spans="1:7" x14ac:dyDescent="0.25">
      <c r="A1481" s="24">
        <v>24.515625</v>
      </c>
      <c r="B1481" s="23">
        <v>-64.783805999999998</v>
      </c>
      <c r="C1481" s="25">
        <v>-0.37218477999999999</v>
      </c>
      <c r="D1481" s="26">
        <v>-1.0140836E-3</v>
      </c>
      <c r="F1481" s="18">
        <f t="shared" si="66"/>
        <v>5.1553314786031939</v>
      </c>
      <c r="G1481" s="12">
        <f t="shared" si="67"/>
        <v>35.544586588013402</v>
      </c>
    </row>
    <row r="1482" spans="1:7" x14ac:dyDescent="0.25">
      <c r="A1482" s="24">
        <v>24.615234000000001</v>
      </c>
      <c r="B1482" s="23">
        <v>-64.820580000000007</v>
      </c>
      <c r="C1482" s="25">
        <v>-0.37226909000000002</v>
      </c>
      <c r="D1482" s="26">
        <v>-1.0160892E-3</v>
      </c>
      <c r="F1482" s="18">
        <f t="shared" si="66"/>
        <v>5.1582578605418252</v>
      </c>
      <c r="G1482" s="12">
        <f t="shared" si="67"/>
        <v>35.564763183182691</v>
      </c>
    </row>
    <row r="1483" spans="1:7" x14ac:dyDescent="0.25">
      <c r="A1483" s="24">
        <v>24.714843999999999</v>
      </c>
      <c r="B1483" s="23">
        <v>-64.856055999999995</v>
      </c>
      <c r="C1483" s="25">
        <v>-0.37217539999999999</v>
      </c>
      <c r="D1483" s="26">
        <v>-1.0144442E-3</v>
      </c>
      <c r="F1483" s="18">
        <f t="shared" si="66"/>
        <v>5.1610809509223881</v>
      </c>
      <c r="G1483" s="12">
        <f t="shared" si="67"/>
        <v>35.584227611589327</v>
      </c>
    </row>
    <row r="1484" spans="1:7" x14ac:dyDescent="0.25">
      <c r="A1484" s="24">
        <v>24.814453</v>
      </c>
      <c r="B1484" s="23">
        <v>-64.922950999999998</v>
      </c>
      <c r="C1484" s="25">
        <v>-0.37220727999999997</v>
      </c>
      <c r="D1484" s="26">
        <v>-1.0142922E-3</v>
      </c>
      <c r="F1484" s="18">
        <f t="shared" si="66"/>
        <v>5.1664042858814545</v>
      </c>
      <c r="G1484" s="12">
        <f t="shared" si="67"/>
        <v>35.620930535770796</v>
      </c>
    </row>
    <row r="1485" spans="1:7" x14ac:dyDescent="0.25">
      <c r="A1485" s="24">
        <v>24.914062999999999</v>
      </c>
      <c r="B1485" s="23">
        <v>-64.960166999999998</v>
      </c>
      <c r="C1485" s="25">
        <v>-0.37235003999999999</v>
      </c>
      <c r="D1485" s="26">
        <v>-1.0154068E-3</v>
      </c>
      <c r="F1485" s="18">
        <f t="shared" ref="F1485:F1548" si="68" xml:space="preserve"> -B1485 / A_4x8_in2</f>
        <v>5.1693658410625085</v>
      </c>
      <c r="G1485" s="12">
        <f t="shared" ref="G1485:G1548" si="69" xml:space="preserve"> -B1485 * kip_to_N / A_4x8_mm2</f>
        <v>35.64134964073137</v>
      </c>
    </row>
    <row r="1486" spans="1:7" x14ac:dyDescent="0.25">
      <c r="A1486" s="24">
        <v>25.013672</v>
      </c>
      <c r="B1486" s="23">
        <v>-65.026031000000003</v>
      </c>
      <c r="C1486" s="25">
        <v>-0.37233411999999999</v>
      </c>
      <c r="D1486" s="26">
        <v>-1.0149181000000001E-3</v>
      </c>
      <c r="F1486" s="18">
        <f t="shared" si="68"/>
        <v>5.1746071316484112</v>
      </c>
      <c r="G1486" s="12">
        <f t="shared" si="69"/>
        <v>35.677486891621399</v>
      </c>
    </row>
    <row r="1487" spans="1:7" x14ac:dyDescent="0.25">
      <c r="A1487" s="24">
        <v>25.113281000000001</v>
      </c>
      <c r="B1487" s="23">
        <v>-65.045333999999997</v>
      </c>
      <c r="C1487" s="25">
        <v>-0.37240373999999998</v>
      </c>
      <c r="D1487" s="26">
        <v>-1.0137319E-3</v>
      </c>
      <c r="F1487" s="18">
        <f t="shared" si="68"/>
        <v>5.1761432155816625</v>
      </c>
      <c r="G1487" s="12">
        <f t="shared" si="69"/>
        <v>35.688077766058576</v>
      </c>
    </row>
    <row r="1488" spans="1:7" x14ac:dyDescent="0.25">
      <c r="A1488" s="24">
        <v>25.212890999999999</v>
      </c>
      <c r="B1488" s="23">
        <v>-65.074791000000005</v>
      </c>
      <c r="C1488" s="25">
        <v>-0.37239334000000002</v>
      </c>
      <c r="D1488" s="26">
        <v>-1.0156274E-3</v>
      </c>
      <c r="F1488" s="18">
        <f t="shared" si="68"/>
        <v>5.1784873291609923</v>
      </c>
      <c r="G1488" s="12">
        <f t="shared" si="69"/>
        <v>35.704239781719153</v>
      </c>
    </row>
    <row r="1489" spans="1:7" x14ac:dyDescent="0.25">
      <c r="A1489" s="24">
        <v>25.3125</v>
      </c>
      <c r="B1489" s="23">
        <v>-65.110862999999995</v>
      </c>
      <c r="C1489" s="25">
        <v>-0.37249798000000001</v>
      </c>
      <c r="D1489" s="26">
        <v>-1.0127425E-3</v>
      </c>
      <c r="F1489" s="18">
        <f t="shared" si="68"/>
        <v>5.1813578477145965</v>
      </c>
      <c r="G1489" s="12">
        <f t="shared" si="69"/>
        <v>35.724031214278739</v>
      </c>
    </row>
    <row r="1490" spans="1:7" x14ac:dyDescent="0.25">
      <c r="A1490" s="24">
        <v>25.412109000000001</v>
      </c>
      <c r="B1490" s="23">
        <v>-65.134681999999998</v>
      </c>
      <c r="C1490" s="25">
        <v>-0.37249851</v>
      </c>
      <c r="D1490" s="26">
        <v>-1.0144472E-3</v>
      </c>
      <c r="F1490" s="18">
        <f t="shared" si="68"/>
        <v>5.1832533035093498</v>
      </c>
      <c r="G1490" s="12">
        <f t="shared" si="69"/>
        <v>35.737099858438668</v>
      </c>
    </row>
    <row r="1491" spans="1:7" x14ac:dyDescent="0.25">
      <c r="A1491" s="24">
        <v>25.511718999999999</v>
      </c>
      <c r="B1491" s="23">
        <v>-65.190689000000006</v>
      </c>
      <c r="C1491" s="25">
        <v>-0.37246849999999998</v>
      </c>
      <c r="D1491" s="26">
        <v>-1.0137707E-3</v>
      </c>
      <c r="F1491" s="18">
        <f t="shared" si="68"/>
        <v>5.1877101989582242</v>
      </c>
      <c r="G1491" s="12">
        <f t="shared" si="69"/>
        <v>35.767828921517101</v>
      </c>
    </row>
    <row r="1492" spans="1:7" x14ac:dyDescent="0.25">
      <c r="A1492" s="24">
        <v>25.611328</v>
      </c>
      <c r="B1492" s="23">
        <v>-65.251129000000006</v>
      </c>
      <c r="C1492" s="25">
        <v>-0.37250227000000002</v>
      </c>
      <c r="D1492" s="26">
        <v>-1.0157705E-3</v>
      </c>
      <c r="F1492" s="18">
        <f t="shared" si="68"/>
        <v>5.1925198613384618</v>
      </c>
      <c r="G1492" s="12">
        <f t="shared" si="69"/>
        <v>35.800990215149334</v>
      </c>
    </row>
    <row r="1493" spans="1:7" x14ac:dyDescent="0.25">
      <c r="A1493" s="24">
        <v>25.710937999999999</v>
      </c>
      <c r="B1493" s="23">
        <v>-65.306183000000004</v>
      </c>
      <c r="C1493" s="25">
        <v>-0.37262335000000002</v>
      </c>
      <c r="D1493" s="26">
        <v>-1.0145664000000001E-3</v>
      </c>
      <c r="F1493" s="18">
        <f t="shared" si="68"/>
        <v>5.1969009194569518</v>
      </c>
      <c r="G1493" s="12">
        <f t="shared" si="69"/>
        <v>35.831196400781842</v>
      </c>
    </row>
    <row r="1494" spans="1:7" x14ac:dyDescent="0.25">
      <c r="A1494" s="24">
        <v>25.810547</v>
      </c>
      <c r="B1494" s="23">
        <v>-65.332122999999996</v>
      </c>
      <c r="C1494" s="25">
        <v>-0.37261850000000002</v>
      </c>
      <c r="D1494" s="26">
        <v>-1.0129899E-3</v>
      </c>
      <c r="F1494" s="18">
        <f t="shared" si="68"/>
        <v>5.1989651590688535</v>
      </c>
      <c r="G1494" s="12">
        <f t="shared" si="69"/>
        <v>35.845428762741143</v>
      </c>
    </row>
    <row r="1495" spans="1:7" x14ac:dyDescent="0.25">
      <c r="A1495" s="24">
        <v>25.910156000000001</v>
      </c>
      <c r="B1495" s="23">
        <v>-65.389403999999999</v>
      </c>
      <c r="C1495" s="25">
        <v>-0.37257688999999999</v>
      </c>
      <c r="D1495" s="26">
        <v>-1.014781E-3</v>
      </c>
      <c r="F1495" s="18">
        <f t="shared" si="68"/>
        <v>5.2035234362164768</v>
      </c>
      <c r="G1495" s="12">
        <f t="shared" si="69"/>
        <v>35.876856824629755</v>
      </c>
    </row>
    <row r="1496" spans="1:7" x14ac:dyDescent="0.25">
      <c r="A1496" s="24">
        <v>26.009765999999999</v>
      </c>
      <c r="B1496" s="23">
        <v>-65.435790999999995</v>
      </c>
      <c r="C1496" s="25">
        <v>-0.37269834000000002</v>
      </c>
      <c r="D1496" s="26">
        <v>-1.0159909999999999E-3</v>
      </c>
      <c r="F1496" s="18">
        <f t="shared" si="68"/>
        <v>5.2072147963890787</v>
      </c>
      <c r="G1496" s="12">
        <f t="shared" si="69"/>
        <v>35.902307733427214</v>
      </c>
    </row>
    <row r="1497" spans="1:7" x14ac:dyDescent="0.25">
      <c r="A1497" s="24">
        <v>26.109375</v>
      </c>
      <c r="B1497" s="23">
        <v>-65.478401000000005</v>
      </c>
      <c r="C1497" s="25">
        <v>-0.37269795</v>
      </c>
      <c r="D1497" s="26">
        <v>-1.0116458000000001E-3</v>
      </c>
      <c r="F1497" s="18">
        <f t="shared" si="68"/>
        <v>5.2106055924516523</v>
      </c>
      <c r="G1497" s="12">
        <f t="shared" si="69"/>
        <v>35.925686335704995</v>
      </c>
    </row>
    <row r="1498" spans="1:7" x14ac:dyDescent="0.25">
      <c r="A1498" s="24">
        <v>26.208984000000001</v>
      </c>
      <c r="B1498" s="23">
        <v>-65.507239999999996</v>
      </c>
      <c r="C1498" s="25">
        <v>-0.37274100999999998</v>
      </c>
      <c r="D1498" s="26">
        <v>-1.0140836E-3</v>
      </c>
      <c r="F1498" s="18">
        <f t="shared" si="68"/>
        <v>5.2129005271535647</v>
      </c>
      <c r="G1498" s="12">
        <f t="shared" si="69"/>
        <v>35.941509276589514</v>
      </c>
    </row>
    <row r="1499" spans="1:7" x14ac:dyDescent="0.25">
      <c r="A1499" s="24">
        <v>26.308593999999999</v>
      </c>
      <c r="B1499" s="23">
        <v>-65.558800000000005</v>
      </c>
      <c r="C1499" s="25">
        <v>-0.37270892</v>
      </c>
      <c r="D1499" s="26">
        <v>-1.0156779999999999E-3</v>
      </c>
      <c r="F1499" s="18">
        <f t="shared" si="68"/>
        <v>5.2170035415864744</v>
      </c>
      <c r="G1499" s="12">
        <f t="shared" si="69"/>
        <v>35.969798427808541</v>
      </c>
    </row>
    <row r="1500" spans="1:7" x14ac:dyDescent="0.25">
      <c r="A1500" s="24">
        <v>26.408203</v>
      </c>
      <c r="B1500" s="23">
        <v>-65.603966</v>
      </c>
      <c r="C1500" s="25">
        <v>-0.37282961999999997</v>
      </c>
      <c r="D1500" s="26">
        <v>-1.0134219999999999E-3</v>
      </c>
      <c r="F1500" s="18">
        <f t="shared" si="68"/>
        <v>5.2205977376663188</v>
      </c>
      <c r="G1500" s="12">
        <f t="shared" si="69"/>
        <v>35.994579417024177</v>
      </c>
    </row>
    <row r="1501" spans="1:7" x14ac:dyDescent="0.25">
      <c r="A1501" s="24">
        <v>26.507812999999999</v>
      </c>
      <c r="B1501" s="23">
        <v>-65.654471999999998</v>
      </c>
      <c r="C1501" s="25">
        <v>-0.37285848999999999</v>
      </c>
      <c r="D1501" s="26">
        <v>-1.0148287E-3</v>
      </c>
      <c r="F1501" s="18">
        <f t="shared" si="68"/>
        <v>5.2246168774442179</v>
      </c>
      <c r="G1501" s="12">
        <f t="shared" si="69"/>
        <v>36.022290275663977</v>
      </c>
    </row>
    <row r="1502" spans="1:7" x14ac:dyDescent="0.25">
      <c r="A1502" s="24">
        <v>26.607422</v>
      </c>
      <c r="B1502" s="23">
        <v>-65.700348000000005</v>
      </c>
      <c r="C1502" s="25">
        <v>-0.37289899999999998</v>
      </c>
      <c r="D1502" s="26">
        <v>-1.0130225999999999E-3</v>
      </c>
      <c r="F1502" s="18">
        <f t="shared" si="68"/>
        <v>5.2282675735288606</v>
      </c>
      <c r="G1502" s="12">
        <f t="shared" si="69"/>
        <v>36.047460816806804</v>
      </c>
    </row>
    <row r="1503" spans="1:7" x14ac:dyDescent="0.25">
      <c r="A1503" s="24">
        <v>26.707031000000001</v>
      </c>
      <c r="B1503" s="23">
        <v>-65.759383999999997</v>
      </c>
      <c r="C1503" s="25">
        <v>-0.37289798000000002</v>
      </c>
      <c r="D1503" s="26">
        <v>-1.0147333E-3</v>
      </c>
      <c r="F1503" s="18">
        <f t="shared" si="68"/>
        <v>5.2329655091390466</v>
      </c>
      <c r="G1503" s="12">
        <f t="shared" si="69"/>
        <v>36.079851785219645</v>
      </c>
    </row>
    <row r="1504" spans="1:7" x14ac:dyDescent="0.25">
      <c r="A1504" s="24">
        <v>26.806640999999999</v>
      </c>
      <c r="B1504" s="23">
        <v>-65.776320999999996</v>
      </c>
      <c r="C1504" s="25">
        <v>-0.3729209</v>
      </c>
      <c r="D1504" s="26">
        <v>-1.0134994999999999E-3</v>
      </c>
      <c r="F1504" s="18">
        <f t="shared" si="68"/>
        <v>5.2343133127746198</v>
      </c>
      <c r="G1504" s="12">
        <f t="shared" si="69"/>
        <v>36.089144519009345</v>
      </c>
    </row>
    <row r="1505" spans="1:7" x14ac:dyDescent="0.25">
      <c r="A1505" s="24">
        <v>26.90625</v>
      </c>
      <c r="B1505" s="23">
        <v>-65.819603000000001</v>
      </c>
      <c r="C1505" s="25">
        <v>-0.37300062</v>
      </c>
      <c r="D1505" s="26">
        <v>-1.0136544E-3</v>
      </c>
      <c r="F1505" s="18">
        <f t="shared" si="68"/>
        <v>5.2377575848980724</v>
      </c>
      <c r="G1505" s="12">
        <f t="shared" si="69"/>
        <v>36.11289182395624</v>
      </c>
    </row>
    <row r="1506" spans="1:7" x14ac:dyDescent="0.25">
      <c r="A1506" s="24">
        <v>27.005859000000001</v>
      </c>
      <c r="B1506" s="23">
        <v>-65.843964</v>
      </c>
      <c r="C1506" s="25">
        <v>-0.37306136000000001</v>
      </c>
      <c r="D1506" s="26">
        <v>-1.0145842999999999E-3</v>
      </c>
      <c r="F1506" s="18">
        <f t="shared" si="68"/>
        <v>5.2396961716824029</v>
      </c>
      <c r="G1506" s="12">
        <f t="shared" si="69"/>
        <v>36.12625784437607</v>
      </c>
    </row>
    <row r="1507" spans="1:7" x14ac:dyDescent="0.25">
      <c r="A1507" s="24">
        <v>27.105468999999999</v>
      </c>
      <c r="B1507" s="23">
        <v>-65.902206000000007</v>
      </c>
      <c r="C1507" s="25">
        <v>-0.37307739000000001</v>
      </c>
      <c r="D1507" s="26">
        <v>-1.0142504000000001E-3</v>
      </c>
      <c r="F1507" s="18">
        <f t="shared" si="68"/>
        <v>5.2443309227801826</v>
      </c>
      <c r="G1507" s="12">
        <f t="shared" si="69"/>
        <v>36.158213173028095</v>
      </c>
    </row>
    <row r="1508" spans="1:7" x14ac:dyDescent="0.25">
      <c r="A1508" s="24">
        <v>27.205078</v>
      </c>
      <c r="B1508" s="23">
        <v>-65.969536000000005</v>
      </c>
      <c r="C1508" s="25">
        <v>-0.37304916999999999</v>
      </c>
      <c r="D1508" s="26">
        <v>-1.0177017E-3</v>
      </c>
      <c r="F1508" s="18">
        <f t="shared" si="68"/>
        <v>5.2496888739393706</v>
      </c>
      <c r="G1508" s="12">
        <f t="shared" si="69"/>
        <v>36.195154766348054</v>
      </c>
    </row>
    <row r="1509" spans="1:7" x14ac:dyDescent="0.25">
      <c r="A1509" s="24">
        <v>27.304687999999999</v>
      </c>
      <c r="B1509" s="23">
        <v>-66.029007000000007</v>
      </c>
      <c r="C1509" s="25">
        <v>-0.37308711</v>
      </c>
      <c r="D1509" s="26">
        <v>-1.0161161000000001E-3</v>
      </c>
      <c r="F1509" s="18">
        <f t="shared" si="68"/>
        <v>5.2544214257496797</v>
      </c>
      <c r="G1509" s="12">
        <f t="shared" si="69"/>
        <v>36.227784403899392</v>
      </c>
    </row>
    <row r="1510" spans="1:7" x14ac:dyDescent="0.25">
      <c r="A1510" s="24">
        <v>27.404297</v>
      </c>
      <c r="B1510" s="23">
        <v>-66.056342999999998</v>
      </c>
      <c r="C1510" s="25">
        <v>-0.37311717999999999</v>
      </c>
      <c r="D1510" s="26">
        <v>-1.0163486E-3</v>
      </c>
      <c r="F1510" s="18">
        <f t="shared" si="68"/>
        <v>5.2565967555118593</v>
      </c>
      <c r="G1510" s="12">
        <f t="shared" si="69"/>
        <v>36.242782701760575</v>
      </c>
    </row>
    <row r="1511" spans="1:7" x14ac:dyDescent="0.25">
      <c r="A1511" s="24">
        <v>27.503906000000001</v>
      </c>
      <c r="B1511" s="23">
        <v>-66.104011999999997</v>
      </c>
      <c r="C1511" s="25">
        <v>-0.37315300000000001</v>
      </c>
      <c r="D1511" s="26">
        <v>-1.0151416E-3</v>
      </c>
      <c r="F1511" s="18">
        <f t="shared" si="68"/>
        <v>5.2603901340029831</v>
      </c>
      <c r="G1511" s="12">
        <f t="shared" si="69"/>
        <v>36.26893699868571</v>
      </c>
    </row>
    <row r="1512" spans="1:7" x14ac:dyDescent="0.25">
      <c r="A1512" s="24">
        <v>27.603515999999999</v>
      </c>
      <c r="B1512" s="23">
        <v>-66.146172000000007</v>
      </c>
      <c r="C1512" s="25">
        <v>-0.37323089999999998</v>
      </c>
      <c r="D1512" s="26">
        <v>-1.0159253999999999E-3</v>
      </c>
      <c r="F1512" s="18">
        <f t="shared" si="68"/>
        <v>5.2637451202033612</v>
      </c>
      <c r="G1512" s="12">
        <f t="shared" si="69"/>
        <v>36.292068701854717</v>
      </c>
    </row>
    <row r="1513" spans="1:7" x14ac:dyDescent="0.25">
      <c r="A1513" s="24">
        <v>27.703125</v>
      </c>
      <c r="B1513" s="23">
        <v>-66.176299999999998</v>
      </c>
      <c r="C1513" s="25">
        <v>-0.37315226000000001</v>
      </c>
      <c r="D1513" s="26">
        <v>-1.0157167000000001E-3</v>
      </c>
      <c r="F1513" s="18">
        <f t="shared" si="68"/>
        <v>5.2661426302660965</v>
      </c>
      <c r="G1513" s="12">
        <f t="shared" si="69"/>
        <v>36.308598871519706</v>
      </c>
    </row>
    <row r="1514" spans="1:7" x14ac:dyDescent="0.25">
      <c r="A1514" s="24">
        <v>27.802734000000001</v>
      </c>
      <c r="B1514" s="23">
        <v>-66.227394000000004</v>
      </c>
      <c r="C1514" s="25">
        <v>-0.37337937999999998</v>
      </c>
      <c r="D1514" s="26">
        <v>-1.0158391E-3</v>
      </c>
      <c r="F1514" s="18">
        <f t="shared" si="68"/>
        <v>5.2702085615972658</v>
      </c>
      <c r="G1514" s="12">
        <f t="shared" si="69"/>
        <v>36.336632344994975</v>
      </c>
    </row>
    <row r="1515" spans="1:7" x14ac:dyDescent="0.25">
      <c r="A1515" s="24">
        <v>27.902343999999999</v>
      </c>
      <c r="B1515" s="23">
        <v>-66.260124000000005</v>
      </c>
      <c r="C1515" s="25">
        <v>-0.37329757000000002</v>
      </c>
      <c r="D1515" s="26">
        <v>-1.0133206000000001E-3</v>
      </c>
      <c r="F1515" s="18">
        <f t="shared" si="68"/>
        <v>5.272813132240965</v>
      </c>
      <c r="G1515" s="12">
        <f t="shared" si="69"/>
        <v>36.354590140173386</v>
      </c>
    </row>
    <row r="1516" spans="1:7" x14ac:dyDescent="0.25">
      <c r="A1516" s="24">
        <v>28.001953</v>
      </c>
      <c r="B1516" s="23">
        <v>-66.322472000000005</v>
      </c>
      <c r="C1516" s="25">
        <v>-0.37338895</v>
      </c>
      <c r="D1516" s="26">
        <v>-1.0134667E-3</v>
      </c>
      <c r="F1516" s="18">
        <f t="shared" si="68"/>
        <v>5.2777746284369114</v>
      </c>
      <c r="G1516" s="12">
        <f t="shared" si="69"/>
        <v>36.388798286026834</v>
      </c>
    </row>
    <row r="1517" spans="1:7" x14ac:dyDescent="0.25">
      <c r="A1517" s="24">
        <v>28.101562999999999</v>
      </c>
      <c r="B1517" s="23">
        <v>-66.348586999999995</v>
      </c>
      <c r="C1517" s="25">
        <v>-0.37339944000000003</v>
      </c>
      <c r="D1517" s="26">
        <v>-1.0161072000000001E-3</v>
      </c>
      <c r="F1517" s="18">
        <f t="shared" si="68"/>
        <v>5.2798527941063336</v>
      </c>
      <c r="G1517" s="12">
        <f t="shared" si="69"/>
        <v>36.403126664306207</v>
      </c>
    </row>
    <row r="1518" spans="1:7" x14ac:dyDescent="0.25">
      <c r="A1518" s="24">
        <v>28.201172</v>
      </c>
      <c r="B1518" s="23">
        <v>-66.401649000000006</v>
      </c>
      <c r="C1518" s="25">
        <v>-0.37346810000000003</v>
      </c>
      <c r="D1518" s="26">
        <v>-1.0155021E-3</v>
      </c>
      <c r="F1518" s="18">
        <f t="shared" si="68"/>
        <v>5.2840753339015052</v>
      </c>
      <c r="G1518" s="12">
        <f t="shared" si="69"/>
        <v>36.432239909883869</v>
      </c>
    </row>
    <row r="1519" spans="1:7" x14ac:dyDescent="0.25">
      <c r="A1519" s="24">
        <v>28.300781000000001</v>
      </c>
      <c r="B1519" s="23">
        <v>-66.446799999999996</v>
      </c>
      <c r="C1519" s="25">
        <v>-0.37337437000000001</v>
      </c>
      <c r="D1519" s="26">
        <v>-1.0155529E-3</v>
      </c>
      <c r="F1519" s="18">
        <f t="shared" si="68"/>
        <v>5.2876683363192756</v>
      </c>
      <c r="G1519" s="12">
        <f t="shared" si="69"/>
        <v>36.457012669129213</v>
      </c>
    </row>
    <row r="1520" spans="1:7" x14ac:dyDescent="0.25">
      <c r="A1520" s="24">
        <v>28.400390999999999</v>
      </c>
      <c r="B1520" s="23">
        <v>-66.493049999999997</v>
      </c>
      <c r="C1520" s="25">
        <v>-0.37345036999999998</v>
      </c>
      <c r="D1520" s="26">
        <v>-1.0154813E-3</v>
      </c>
      <c r="F1520" s="18">
        <f t="shared" si="68"/>
        <v>5.2913487943782753</v>
      </c>
      <c r="G1520" s="12">
        <f t="shared" si="69"/>
        <v>36.482388410864665</v>
      </c>
    </row>
    <row r="1521" spans="1:7" x14ac:dyDescent="0.25">
      <c r="A1521" s="24">
        <v>28.5</v>
      </c>
      <c r="B1521" s="23">
        <v>-66.541725</v>
      </c>
      <c r="C1521" s="25">
        <v>-0.37346715000000003</v>
      </c>
      <c r="D1521" s="26">
        <v>-1.0161788E-3</v>
      </c>
      <c r="F1521" s="18">
        <f t="shared" si="68"/>
        <v>5.295222227805775</v>
      </c>
      <c r="G1521" s="12">
        <f t="shared" si="69"/>
        <v>36.509094664464087</v>
      </c>
    </row>
    <row r="1522" spans="1:7" x14ac:dyDescent="0.25">
      <c r="A1522" s="24">
        <v>28.599609000000001</v>
      </c>
      <c r="B1522" s="23">
        <v>-66.579894999999993</v>
      </c>
      <c r="C1522" s="25">
        <v>-0.37354769999999998</v>
      </c>
      <c r="D1522" s="26">
        <v>-1.0162651E-3</v>
      </c>
      <c r="F1522" s="18">
        <f t="shared" si="68"/>
        <v>5.2982596998946834</v>
      </c>
      <c r="G1522" s="12">
        <f t="shared" si="69"/>
        <v>36.530037195535265</v>
      </c>
    </row>
    <row r="1523" spans="1:7" x14ac:dyDescent="0.25">
      <c r="A1523" s="24">
        <v>28.699218999999999</v>
      </c>
      <c r="B1523" s="23">
        <v>-66.615607999999995</v>
      </c>
      <c r="C1523" s="25">
        <v>-0.37356496</v>
      </c>
      <c r="D1523" s="26">
        <v>-1.0155260000000001E-3</v>
      </c>
      <c r="F1523" s="18">
        <f t="shared" si="68"/>
        <v>5.3011016501360038</v>
      </c>
      <c r="G1523" s="12">
        <f t="shared" si="69"/>
        <v>36.549631657472524</v>
      </c>
    </row>
    <row r="1524" spans="1:7" x14ac:dyDescent="0.25">
      <c r="A1524" s="24">
        <v>28.798828</v>
      </c>
      <c r="B1524" s="23">
        <v>-66.669280999999998</v>
      </c>
      <c r="C1524" s="25">
        <v>-0.37361264</v>
      </c>
      <c r="D1524" s="26">
        <v>-1.0156422E-3</v>
      </c>
      <c r="F1524" s="18">
        <f t="shared" si="68"/>
        <v>5.3053728117662899</v>
      </c>
      <c r="G1524" s="12">
        <f t="shared" si="69"/>
        <v>36.579080137173435</v>
      </c>
    </row>
    <row r="1525" spans="1:7" x14ac:dyDescent="0.25">
      <c r="A1525" s="24">
        <v>28.898437999999999</v>
      </c>
      <c r="B1525" s="23">
        <v>-66.726746000000006</v>
      </c>
      <c r="C1525" s="25">
        <v>-0.37354051999999999</v>
      </c>
      <c r="D1525" s="26">
        <v>-1.0145067999999999E-3</v>
      </c>
      <c r="F1525" s="18">
        <f t="shared" si="68"/>
        <v>5.3099457311686784</v>
      </c>
      <c r="G1525" s="12">
        <f t="shared" si="69"/>
        <v>36.610609153364301</v>
      </c>
    </row>
    <row r="1526" spans="1:7" x14ac:dyDescent="0.25">
      <c r="A1526" s="24">
        <v>28.998047</v>
      </c>
      <c r="B1526" s="23">
        <v>-66.769553999999999</v>
      </c>
      <c r="C1526" s="25">
        <v>-0.37374318000000001</v>
      </c>
      <c r="D1526" s="26">
        <v>-1.0156214999999999E-3</v>
      </c>
      <c r="F1526" s="18">
        <f t="shared" si="68"/>
        <v>5.3133522835706168</v>
      </c>
      <c r="G1526" s="12">
        <f t="shared" si="69"/>
        <v>36.634096391249948</v>
      </c>
    </row>
    <row r="1527" spans="1:7" x14ac:dyDescent="0.25">
      <c r="A1527" s="24">
        <v>29.097656000000001</v>
      </c>
      <c r="B1527" s="23">
        <v>-66.812607</v>
      </c>
      <c r="C1527" s="25">
        <v>-0.37364091999999999</v>
      </c>
      <c r="D1527" s="26">
        <v>-1.0143636999999999E-3</v>
      </c>
      <c r="F1527" s="18">
        <f t="shared" si="68"/>
        <v>5.316778332453084</v>
      </c>
      <c r="G1527" s="12">
        <f t="shared" si="69"/>
        <v>36.657718051983707</v>
      </c>
    </row>
    <row r="1528" spans="1:7" x14ac:dyDescent="0.25">
      <c r="A1528" s="24">
        <v>29.197265999999999</v>
      </c>
      <c r="B1528" s="23">
        <v>-66.813903999999994</v>
      </c>
      <c r="C1528" s="25">
        <v>-0.37374418999999998</v>
      </c>
      <c r="D1528" s="26">
        <v>-1.016447E-3</v>
      </c>
      <c r="F1528" s="18">
        <f t="shared" si="68"/>
        <v>5.316881544433679</v>
      </c>
      <c r="G1528" s="12">
        <f t="shared" si="69"/>
        <v>36.658429670081674</v>
      </c>
    </row>
    <row r="1529" spans="1:7" x14ac:dyDescent="0.25">
      <c r="A1529" s="24">
        <v>29.296875</v>
      </c>
      <c r="B1529" s="23">
        <v>-66.861930999999998</v>
      </c>
      <c r="C1529" s="25">
        <v>-0.37374768000000003</v>
      </c>
      <c r="D1529" s="26">
        <v>-1.0157019E-3</v>
      </c>
      <c r="F1529" s="18">
        <f t="shared" si="68"/>
        <v>5.3207034116596166</v>
      </c>
      <c r="G1529" s="12">
        <f t="shared" si="69"/>
        <v>36.684780388964455</v>
      </c>
    </row>
    <row r="1530" spans="1:7" x14ac:dyDescent="0.25">
      <c r="A1530" s="24">
        <v>29.396484000000001</v>
      </c>
      <c r="B1530" s="23">
        <v>-66.888992000000002</v>
      </c>
      <c r="C1530" s="25">
        <v>-0.37380712999999999</v>
      </c>
      <c r="D1530" s="26">
        <v>-1.0129244E-3</v>
      </c>
      <c r="F1530" s="18">
        <f t="shared" si="68"/>
        <v>5.3228568576171211</v>
      </c>
      <c r="G1530" s="12">
        <f t="shared" si="69"/>
        <v>36.699627804036957</v>
      </c>
    </row>
    <row r="1531" spans="1:7" x14ac:dyDescent="0.25">
      <c r="A1531" s="24">
        <v>29.496093999999999</v>
      </c>
      <c r="B1531" s="23">
        <v>-66.951583999999997</v>
      </c>
      <c r="C1531" s="25">
        <v>-0.37386142999999999</v>
      </c>
      <c r="D1531" s="26">
        <v>-1.0158420000000001E-3</v>
      </c>
      <c r="F1531" s="18">
        <f t="shared" si="68"/>
        <v>5.3278377707161253</v>
      </c>
      <c r="G1531" s="12">
        <f t="shared" si="69"/>
        <v>36.733969824073824</v>
      </c>
    </row>
    <row r="1532" spans="1:7" x14ac:dyDescent="0.25">
      <c r="A1532" s="24">
        <v>29.595703</v>
      </c>
      <c r="B1532" s="23">
        <v>-67.002791999999999</v>
      </c>
      <c r="C1532" s="25">
        <v>-0.37386075000000002</v>
      </c>
      <c r="D1532" s="26">
        <v>-1.014778E-3</v>
      </c>
      <c r="F1532" s="18">
        <f t="shared" si="68"/>
        <v>5.3319127738790506</v>
      </c>
      <c r="G1532" s="12">
        <f t="shared" si="69"/>
        <v>36.762065845323313</v>
      </c>
    </row>
    <row r="1533" spans="1:7" x14ac:dyDescent="0.25">
      <c r="A1533" s="24">
        <v>29.695312999999999</v>
      </c>
      <c r="B1533" s="23">
        <v>-67.043364999999994</v>
      </c>
      <c r="C1533" s="25">
        <v>-0.37394129999999998</v>
      </c>
      <c r="D1533" s="26">
        <v>-1.0155499E-3</v>
      </c>
      <c r="F1533" s="18">
        <f t="shared" si="68"/>
        <v>5.3351414706320837</v>
      </c>
      <c r="G1533" s="12">
        <f t="shared" si="69"/>
        <v>36.784326817635375</v>
      </c>
    </row>
    <row r="1534" spans="1:7" x14ac:dyDescent="0.25">
      <c r="A1534" s="24">
        <v>29.794922</v>
      </c>
      <c r="B1534" s="23">
        <v>-67.116485999999995</v>
      </c>
      <c r="C1534" s="25">
        <v>-0.37386316000000003</v>
      </c>
      <c r="D1534" s="26">
        <v>-1.0134130999999999E-3</v>
      </c>
      <c r="F1534" s="18">
        <f t="shared" si="68"/>
        <v>5.3409602549289952</v>
      </c>
      <c r="G1534" s="12">
        <f t="shared" si="69"/>
        <v>36.824445728152945</v>
      </c>
    </row>
    <row r="1535" spans="1:7" x14ac:dyDescent="0.25">
      <c r="A1535" s="24">
        <v>29.894531000000001</v>
      </c>
      <c r="B1535" s="23">
        <v>-67.141975000000002</v>
      </c>
      <c r="C1535" s="25">
        <v>-0.37395820000000002</v>
      </c>
      <c r="D1535" s="26">
        <v>-1.0147095000000001E-3</v>
      </c>
      <c r="F1535" s="18">
        <f t="shared" si="68"/>
        <v>5.3429886051012296</v>
      </c>
      <c r="G1535" s="12">
        <f t="shared" si="69"/>
        <v>36.838430642338786</v>
      </c>
    </row>
    <row r="1536" spans="1:7" x14ac:dyDescent="0.25">
      <c r="A1536" s="24">
        <v>29.994140999999999</v>
      </c>
      <c r="B1536" s="23">
        <v>-67.178352000000004</v>
      </c>
      <c r="C1536" s="25">
        <v>-0.37403600999999997</v>
      </c>
      <c r="D1536" s="26">
        <v>-1.0152340000000001E-3</v>
      </c>
      <c r="F1536" s="18">
        <f t="shared" si="68"/>
        <v>5.345883394783657</v>
      </c>
      <c r="G1536" s="12">
        <f t="shared" si="69"/>
        <v>36.858389417627663</v>
      </c>
    </row>
    <row r="1537" spans="1:7" x14ac:dyDescent="0.25">
      <c r="A1537" s="24">
        <v>30.09375</v>
      </c>
      <c r="B1537" s="23">
        <v>-67.232512999999997</v>
      </c>
      <c r="C1537" s="25">
        <v>-0.37406584999999998</v>
      </c>
      <c r="D1537" s="26">
        <v>-1.0152757E-3</v>
      </c>
      <c r="F1537" s="18">
        <f t="shared" si="68"/>
        <v>5.3501933902200562</v>
      </c>
      <c r="G1537" s="12">
        <f t="shared" si="69"/>
        <v>36.888105645695418</v>
      </c>
    </row>
    <row r="1538" spans="1:7" x14ac:dyDescent="0.25">
      <c r="A1538" s="24">
        <v>30.193359000000001</v>
      </c>
      <c r="B1538" s="23">
        <v>-67.272232000000002</v>
      </c>
      <c r="C1538" s="25">
        <v>-0.37406023999999999</v>
      </c>
      <c r="D1538" s="26">
        <v>-1.0167331E-3</v>
      </c>
      <c r="F1538" s="18">
        <f t="shared" si="68"/>
        <v>5.3533541278123904</v>
      </c>
      <c r="G1538" s="12">
        <f t="shared" si="69"/>
        <v>36.909898058365485</v>
      </c>
    </row>
    <row r="1539" spans="1:7" x14ac:dyDescent="0.25">
      <c r="A1539" s="24">
        <v>30.292968999999999</v>
      </c>
      <c r="B1539" s="23">
        <v>-67.317841000000001</v>
      </c>
      <c r="C1539" s="25">
        <v>-0.37398492999999999</v>
      </c>
      <c r="D1539" s="26">
        <v>-1.0137915E-3</v>
      </c>
      <c r="F1539" s="18">
        <f t="shared" si="68"/>
        <v>5.3569835767121292</v>
      </c>
      <c r="G1539" s="12">
        <f t="shared" si="69"/>
        <v>36.934922106037099</v>
      </c>
    </row>
    <row r="1540" spans="1:7" x14ac:dyDescent="0.25">
      <c r="A1540" s="24">
        <v>30.392578</v>
      </c>
      <c r="B1540" s="23">
        <v>-67.340041999999997</v>
      </c>
      <c r="C1540" s="25">
        <v>-0.37415557999999999</v>
      </c>
      <c r="D1540" s="26">
        <v>-1.0149032E-3</v>
      </c>
      <c r="F1540" s="18">
        <f t="shared" si="68"/>
        <v>5.3587502761579211</v>
      </c>
      <c r="G1540" s="12">
        <f t="shared" si="69"/>
        <v>36.9471030107348</v>
      </c>
    </row>
    <row r="1541" spans="1:7" x14ac:dyDescent="0.25">
      <c r="A1541" s="24">
        <v>30.492187999999999</v>
      </c>
      <c r="B1541" s="23">
        <v>-67.407714999999996</v>
      </c>
      <c r="C1541" s="25">
        <v>-0.37415677000000003</v>
      </c>
      <c r="D1541" s="26">
        <v>-1.0158032000000001E-3</v>
      </c>
      <c r="F1541" s="18">
        <f t="shared" si="68"/>
        <v>5.3641355223898497</v>
      </c>
      <c r="G1541" s="12">
        <f t="shared" si="69"/>
        <v>36.984232796042114</v>
      </c>
    </row>
    <row r="1542" spans="1:7" x14ac:dyDescent="0.25">
      <c r="A1542" s="24">
        <v>30.591797</v>
      </c>
      <c r="B1542" s="23">
        <v>-67.452834999999993</v>
      </c>
      <c r="C1542" s="25">
        <v>-0.37419307000000002</v>
      </c>
      <c r="D1542" s="26">
        <v>-1.0147899E-3</v>
      </c>
      <c r="F1542" s="18">
        <f t="shared" si="68"/>
        <v>5.3677260579060029</v>
      </c>
      <c r="G1542" s="12">
        <f t="shared" si="69"/>
        <v>37.00898854668219</v>
      </c>
    </row>
    <row r="1543" spans="1:7" x14ac:dyDescent="0.25">
      <c r="A1543" s="24">
        <v>30.691406000000001</v>
      </c>
      <c r="B1543" s="23">
        <v>-67.484298999999993</v>
      </c>
      <c r="C1543" s="25">
        <v>-0.37425979999999998</v>
      </c>
      <c r="D1543" s="26">
        <v>-1.0133563999999999E-3</v>
      </c>
      <c r="F1543" s="18">
        <f t="shared" si="68"/>
        <v>5.3702298834707243</v>
      </c>
      <c r="G1543" s="12">
        <f t="shared" si="69"/>
        <v>37.026251732367903</v>
      </c>
    </row>
    <row r="1544" spans="1:7" x14ac:dyDescent="0.25">
      <c r="A1544" s="24">
        <v>30.791015999999999</v>
      </c>
      <c r="B1544" s="23">
        <v>-67.526909000000003</v>
      </c>
      <c r="C1544" s="25">
        <v>-0.37427944000000002</v>
      </c>
      <c r="D1544" s="26">
        <v>-1.0140747E-3</v>
      </c>
      <c r="F1544" s="18">
        <f t="shared" si="68"/>
        <v>5.3736206795332979</v>
      </c>
      <c r="G1544" s="12">
        <f t="shared" si="69"/>
        <v>37.049630334645698</v>
      </c>
    </row>
    <row r="1545" spans="1:7" x14ac:dyDescent="0.25">
      <c r="A1545" s="24">
        <v>30.890625</v>
      </c>
      <c r="B1545" s="23">
        <v>-67.557770000000005</v>
      </c>
      <c r="C1545" s="25">
        <v>-0.37424076000000001</v>
      </c>
      <c r="D1545" s="26">
        <v>-1.0149181000000001E-3</v>
      </c>
      <c r="F1545" s="18">
        <f t="shared" si="68"/>
        <v>5.3760765198826777</v>
      </c>
      <c r="G1545" s="12">
        <f t="shared" si="69"/>
        <v>37.066562675525653</v>
      </c>
    </row>
    <row r="1546" spans="1:7" x14ac:dyDescent="0.25">
      <c r="A1546" s="24">
        <v>30.990234000000001</v>
      </c>
      <c r="B1546" s="23">
        <v>-67.607803000000004</v>
      </c>
      <c r="C1546" s="25">
        <v>-0.37425941000000001</v>
      </c>
      <c r="D1546" s="26">
        <v>-1.0168224E-3</v>
      </c>
      <c r="F1546" s="18">
        <f t="shared" si="68"/>
        <v>5.3800580195165359</v>
      </c>
      <c r="G1546" s="12">
        <f t="shared" si="69"/>
        <v>37.094014015768892</v>
      </c>
    </row>
    <row r="1547" spans="1:7" x14ac:dyDescent="0.25">
      <c r="A1547" s="24">
        <v>31.089843999999999</v>
      </c>
      <c r="B1547" s="23">
        <v>-67.654921999999999</v>
      </c>
      <c r="C1547" s="25">
        <v>-0.37433710999999997</v>
      </c>
      <c r="D1547" s="26">
        <v>-1.0152637E-3</v>
      </c>
      <c r="F1547" s="18">
        <f t="shared" si="68"/>
        <v>5.3838076303983087</v>
      </c>
      <c r="G1547" s="12">
        <f t="shared" si="69"/>
        <v>37.119866547116622</v>
      </c>
    </row>
    <row r="1548" spans="1:7" x14ac:dyDescent="0.25">
      <c r="A1548" s="24">
        <v>31.189453</v>
      </c>
      <c r="B1548" s="23">
        <v>-67.703711999999996</v>
      </c>
      <c r="C1548" s="25">
        <v>-0.37434750999999999</v>
      </c>
      <c r="D1548" s="26">
        <v>-1.0132730000000001E-3</v>
      </c>
      <c r="F1548" s="18">
        <f t="shared" si="68"/>
        <v>5.3876902152350352</v>
      </c>
      <c r="G1548" s="12">
        <f t="shared" si="69"/>
        <v>37.146635897154944</v>
      </c>
    </row>
    <row r="1549" spans="1:7" x14ac:dyDescent="0.25">
      <c r="A1549" s="24">
        <v>31.289062999999999</v>
      </c>
      <c r="B1549" s="23">
        <v>-67.769180000000006</v>
      </c>
      <c r="C1549" s="25">
        <v>-0.37435850999999998</v>
      </c>
      <c r="D1549" s="26">
        <v>-1.0147750000000001E-3</v>
      </c>
      <c r="F1549" s="18">
        <f t="shared" ref="F1549:F1612" si="70" xml:space="preserve"> -B1549 / A_4x8_in2</f>
        <v>5.3928999931422066</v>
      </c>
      <c r="G1549" s="12">
        <f t="shared" ref="G1549:G1612" si="71" xml:space="preserve"> -B1549 * kip_to_N / A_4x8_mm2</f>
        <v>37.182555876829255</v>
      </c>
    </row>
    <row r="1550" spans="1:7" x14ac:dyDescent="0.25">
      <c r="A1550" s="24">
        <v>31.388672</v>
      </c>
      <c r="B1550" s="23">
        <v>-67.815346000000005</v>
      </c>
      <c r="C1550" s="25">
        <v>-0.37451097</v>
      </c>
      <c r="D1550" s="26">
        <v>-1.0163545000000001E-3</v>
      </c>
      <c r="F1550" s="18">
        <f t="shared" si="70"/>
        <v>5.3965737666935967</v>
      </c>
      <c r="G1550" s="12">
        <f t="shared" si="71"/>
        <v>37.207885530731069</v>
      </c>
    </row>
    <row r="1551" spans="1:7" x14ac:dyDescent="0.25">
      <c r="A1551" s="24">
        <v>31.488281000000001</v>
      </c>
      <c r="B1551" s="23">
        <v>-67.859131000000005</v>
      </c>
      <c r="C1551" s="25">
        <v>-0.37445939</v>
      </c>
      <c r="D1551" s="26">
        <v>-1.0170132000000001E-3</v>
      </c>
      <c r="F1551" s="18">
        <f t="shared" si="70"/>
        <v>5.4000580662852355</v>
      </c>
      <c r="G1551" s="12">
        <f t="shared" si="71"/>
        <v>37.231908814015107</v>
      </c>
    </row>
    <row r="1552" spans="1:7" x14ac:dyDescent="0.25">
      <c r="A1552" s="24">
        <v>31.587890999999999</v>
      </c>
      <c r="B1552" s="23">
        <v>-67.886382999999995</v>
      </c>
      <c r="C1552" s="25">
        <v>-0.37454036000000002</v>
      </c>
      <c r="D1552" s="26">
        <v>-1.0160028000000001E-3</v>
      </c>
      <c r="F1552" s="18">
        <f t="shared" si="70"/>
        <v>5.4022267115398055</v>
      </c>
      <c r="G1552" s="12">
        <f t="shared" si="71"/>
        <v>37.246861024042659</v>
      </c>
    </row>
    <row r="1553" spans="1:7" x14ac:dyDescent="0.25">
      <c r="A1553" s="24">
        <v>31.6875</v>
      </c>
      <c r="B1553" s="23">
        <v>-67.938132999999993</v>
      </c>
      <c r="C1553" s="25">
        <v>-0.37455690000000003</v>
      </c>
      <c r="D1553" s="26">
        <v>-1.0171682E-3</v>
      </c>
      <c r="F1553" s="18">
        <f t="shared" si="70"/>
        <v>5.406344845692308</v>
      </c>
      <c r="G1553" s="12">
        <f t="shared" si="71"/>
        <v>37.275254421552056</v>
      </c>
    </row>
    <row r="1554" spans="1:7" x14ac:dyDescent="0.25">
      <c r="A1554" s="24">
        <v>31.787109000000001</v>
      </c>
      <c r="B1554" s="23">
        <v>-67.977637999999999</v>
      </c>
      <c r="C1554" s="25">
        <v>-0.37469514999999998</v>
      </c>
      <c r="D1554" s="26">
        <v>-1.0172813E-3</v>
      </c>
      <c r="F1554" s="18">
        <f t="shared" si="70"/>
        <v>5.4094885537057307</v>
      </c>
      <c r="G1554" s="12">
        <f t="shared" si="71"/>
        <v>37.296929419979278</v>
      </c>
    </row>
    <row r="1555" spans="1:7" x14ac:dyDescent="0.25">
      <c r="A1555" s="24">
        <v>31.886718999999999</v>
      </c>
      <c r="B1555" s="23">
        <v>-68.017868000000007</v>
      </c>
      <c r="C1555" s="25">
        <v>-0.37467655999999999</v>
      </c>
      <c r="D1555" s="26">
        <v>-1.0152309999999999E-3</v>
      </c>
      <c r="F1555" s="18">
        <f t="shared" si="70"/>
        <v>5.4126899553860248</v>
      </c>
      <c r="G1555" s="12">
        <f t="shared" si="71"/>
        <v>37.319002200303984</v>
      </c>
    </row>
    <row r="1556" spans="1:7" x14ac:dyDescent="0.25">
      <c r="A1556" s="24">
        <v>31.986328</v>
      </c>
      <c r="B1556" s="23">
        <v>-68.067665000000005</v>
      </c>
      <c r="C1556" s="25">
        <v>-0.37471873</v>
      </c>
      <c r="D1556" s="26">
        <v>-1.0155380000000001E-3</v>
      </c>
      <c r="F1556" s="18">
        <f t="shared" si="70"/>
        <v>5.4166526747365982</v>
      </c>
      <c r="G1556" s="12">
        <f t="shared" si="71"/>
        <v>37.346324055681286</v>
      </c>
    </row>
    <row r="1557" spans="1:7" x14ac:dyDescent="0.25">
      <c r="A1557" s="24">
        <v>32.085937999999999</v>
      </c>
      <c r="B1557" s="23">
        <v>-68.106048999999999</v>
      </c>
      <c r="C1557" s="25">
        <v>-0.37464085000000003</v>
      </c>
      <c r="D1557" s="26">
        <v>-1.0176509E-3</v>
      </c>
      <c r="F1557" s="18">
        <f t="shared" si="70"/>
        <v>5.419707176404418</v>
      </c>
      <c r="G1557" s="12">
        <f t="shared" si="71"/>
        <v>37.367384000995308</v>
      </c>
    </row>
    <row r="1558" spans="1:7" x14ac:dyDescent="0.25">
      <c r="A1558" s="24">
        <v>32.185547</v>
      </c>
      <c r="B1558" s="23">
        <v>-68.142662000000001</v>
      </c>
      <c r="C1558" s="25">
        <v>-0.37464064000000002</v>
      </c>
      <c r="D1558" s="26">
        <v>-1.0160416000000001E-3</v>
      </c>
      <c r="F1558" s="18">
        <f t="shared" si="70"/>
        <v>5.4226207463701295</v>
      </c>
      <c r="G1558" s="12">
        <f t="shared" si="71"/>
        <v>37.387472261150116</v>
      </c>
    </row>
    <row r="1559" spans="1:7" x14ac:dyDescent="0.25">
      <c r="A1559" s="24">
        <v>32.285156000000001</v>
      </c>
      <c r="B1559" s="23">
        <v>-68.211455999999998</v>
      </c>
      <c r="C1559" s="25">
        <v>-0.37471396000000001</v>
      </c>
      <c r="D1559" s="26">
        <v>-1.0166138E-3</v>
      </c>
      <c r="F1559" s="18">
        <f t="shared" si="70"/>
        <v>5.4280951989476618</v>
      </c>
      <c r="G1559" s="12">
        <f t="shared" si="71"/>
        <v>37.425217099570631</v>
      </c>
    </row>
    <row r="1560" spans="1:7" x14ac:dyDescent="0.25">
      <c r="A1560" s="24">
        <v>32.384765999999999</v>
      </c>
      <c r="B1560" s="23">
        <v>-68.241607999999999</v>
      </c>
      <c r="C1560" s="25">
        <v>-0.37474719000000001</v>
      </c>
      <c r="D1560" s="26">
        <v>-1.014781E-3</v>
      </c>
      <c r="F1560" s="18">
        <f t="shared" si="70"/>
        <v>5.430494618869715</v>
      </c>
      <c r="G1560" s="12">
        <f t="shared" si="71"/>
        <v>37.441760437188087</v>
      </c>
    </row>
    <row r="1561" spans="1:7" x14ac:dyDescent="0.25">
      <c r="A1561" s="24">
        <v>32.484375</v>
      </c>
      <c r="B1561" s="23">
        <v>-68.292289999999994</v>
      </c>
      <c r="C1561" s="25">
        <v>-0.37476814000000003</v>
      </c>
      <c r="D1561" s="26">
        <v>-1.0162264E-3</v>
      </c>
      <c r="F1561" s="18">
        <f t="shared" si="70"/>
        <v>5.4345277642826062</v>
      </c>
      <c r="G1561" s="12">
        <f t="shared" si="71"/>
        <v>37.469567860812646</v>
      </c>
    </row>
    <row r="1562" spans="1:7" x14ac:dyDescent="0.25">
      <c r="A1562" s="24">
        <v>32.583984000000001</v>
      </c>
      <c r="B1562" s="23">
        <v>-68.329086000000004</v>
      </c>
      <c r="C1562" s="25">
        <v>-0.37488431</v>
      </c>
      <c r="D1562" s="26">
        <v>-1.0172694E-3</v>
      </c>
      <c r="F1562" s="18">
        <f t="shared" si="70"/>
        <v>5.4374558969256119</v>
      </c>
      <c r="G1562" s="12">
        <f t="shared" si="71"/>
        <v>37.489756526605042</v>
      </c>
    </row>
    <row r="1563" spans="1:7" x14ac:dyDescent="0.25">
      <c r="A1563" s="24">
        <v>32.683593999999999</v>
      </c>
      <c r="B1563" s="23">
        <v>-68.375252000000003</v>
      </c>
      <c r="C1563" s="25">
        <v>-0.37486118000000002</v>
      </c>
      <c r="D1563" s="26">
        <v>-1.0156155E-3</v>
      </c>
      <c r="F1563" s="18">
        <f t="shared" si="70"/>
        <v>5.441129670477002</v>
      </c>
      <c r="G1563" s="12">
        <f t="shared" si="71"/>
        <v>37.515086180506856</v>
      </c>
    </row>
    <row r="1564" spans="1:7" x14ac:dyDescent="0.25">
      <c r="A1564" s="24">
        <v>32.783203</v>
      </c>
      <c r="B1564" s="23">
        <v>-68.417900000000003</v>
      </c>
      <c r="C1564" s="25">
        <v>-0.37482119000000003</v>
      </c>
      <c r="D1564" s="26">
        <v>-1.0163694E-3</v>
      </c>
      <c r="F1564" s="18">
        <f t="shared" si="70"/>
        <v>5.4445234904834932</v>
      </c>
      <c r="G1564" s="12">
        <f t="shared" si="71"/>
        <v>37.538485632042708</v>
      </c>
    </row>
    <row r="1565" spans="1:7" x14ac:dyDescent="0.25">
      <c r="A1565" s="24">
        <v>32.882812999999999</v>
      </c>
      <c r="B1565" s="23">
        <v>-68.474311999999998</v>
      </c>
      <c r="C1565" s="25">
        <v>-0.37495044</v>
      </c>
      <c r="D1565" s="26">
        <v>-1.0142535000000001E-3</v>
      </c>
      <c r="F1565" s="18">
        <f t="shared" si="70"/>
        <v>5.4490126148083426</v>
      </c>
      <c r="G1565" s="12">
        <f t="shared" si="71"/>
        <v>37.569436904319041</v>
      </c>
    </row>
    <row r="1566" spans="1:7" x14ac:dyDescent="0.25">
      <c r="A1566" s="24">
        <v>32.982422</v>
      </c>
      <c r="B1566" s="23">
        <v>-68.530708000000004</v>
      </c>
      <c r="C1566" s="25">
        <v>-0.37494126</v>
      </c>
      <c r="D1566" s="26">
        <v>-1.0155082000000001E-3</v>
      </c>
      <c r="F1566" s="18">
        <f t="shared" si="70"/>
        <v>5.453500465893649</v>
      </c>
      <c r="G1566" s="12">
        <f t="shared" si="71"/>
        <v>37.600379397960396</v>
      </c>
    </row>
    <row r="1567" spans="1:7" x14ac:dyDescent="0.25">
      <c r="A1567" s="24">
        <v>33.082031000000001</v>
      </c>
      <c r="B1567" s="23">
        <v>-68.542670999999999</v>
      </c>
      <c r="C1567" s="25">
        <v>-0.37505644999999999</v>
      </c>
      <c r="D1567" s="26">
        <v>-1.0146498999999999E-3</v>
      </c>
      <c r="F1567" s="18">
        <f t="shared" si="70"/>
        <v>5.4544524511857526</v>
      </c>
      <c r="G1567" s="12">
        <f t="shared" si="71"/>
        <v>37.606943073601073</v>
      </c>
    </row>
    <row r="1568" spans="1:7" x14ac:dyDescent="0.25">
      <c r="A1568" s="24">
        <v>33.181640999999999</v>
      </c>
      <c r="B1568" s="23">
        <v>-68.580192999999994</v>
      </c>
      <c r="C1568" s="25">
        <v>-0.37509933000000001</v>
      </c>
      <c r="D1568" s="26">
        <v>-1.0143876E-3</v>
      </c>
      <c r="F1568" s="18">
        <f t="shared" si="70"/>
        <v>5.4574383570730989</v>
      </c>
      <c r="G1568" s="12">
        <f t="shared" si="71"/>
        <v>37.627530069955611</v>
      </c>
    </row>
    <row r="1569" spans="1:7" x14ac:dyDescent="0.25">
      <c r="A1569" s="24">
        <v>33.28125</v>
      </c>
      <c r="B1569" s="23">
        <v>-68.608452</v>
      </c>
      <c r="C1569" s="25">
        <v>-0.37500998000000002</v>
      </c>
      <c r="D1569" s="26">
        <v>-1.0150761E-3</v>
      </c>
      <c r="F1569" s="18">
        <f t="shared" si="70"/>
        <v>5.4596871368415165</v>
      </c>
      <c r="G1569" s="12">
        <f t="shared" si="71"/>
        <v>37.643034785322143</v>
      </c>
    </row>
    <row r="1570" spans="1:7" x14ac:dyDescent="0.25">
      <c r="A1570" s="24">
        <v>33.380859000000001</v>
      </c>
      <c r="B1570" s="23">
        <v>-68.663582000000005</v>
      </c>
      <c r="C1570" s="25">
        <v>-0.37506381</v>
      </c>
      <c r="D1570" s="26">
        <v>-1.0137975E-3</v>
      </c>
      <c r="F1570" s="18">
        <f t="shared" si="70"/>
        <v>5.464074242847845</v>
      </c>
      <c r="G1570" s="12">
        <f t="shared" si="71"/>
        <v>37.673282669470801</v>
      </c>
    </row>
    <row r="1571" spans="1:7" x14ac:dyDescent="0.25">
      <c r="A1571" s="24">
        <v>33.480468999999999</v>
      </c>
      <c r="B1571" s="23">
        <v>-68.713158000000007</v>
      </c>
      <c r="C1571" s="25">
        <v>-0.37511002999999998</v>
      </c>
      <c r="D1571" s="26">
        <v>-1.0141999E-3</v>
      </c>
      <c r="F1571" s="18">
        <f t="shared" si="70"/>
        <v>5.4680193755772075</v>
      </c>
      <c r="G1571" s="12">
        <f t="shared" si="71"/>
        <v>37.700483269952471</v>
      </c>
    </row>
    <row r="1572" spans="1:7" x14ac:dyDescent="0.25">
      <c r="A1572" s="24">
        <v>33.580078</v>
      </c>
      <c r="B1572" s="23">
        <v>-68.754097000000002</v>
      </c>
      <c r="C1572" s="25">
        <v>-0.37525046000000001</v>
      </c>
      <c r="D1572" s="26">
        <v>-1.0152189999999999E-3</v>
      </c>
      <c r="F1572" s="18">
        <f t="shared" si="70"/>
        <v>5.4712771976848265</v>
      </c>
      <c r="G1572" s="12">
        <f t="shared" si="71"/>
        <v>37.722945053539654</v>
      </c>
    </row>
    <row r="1573" spans="1:7" x14ac:dyDescent="0.25">
      <c r="A1573" s="24">
        <v>33.679687999999999</v>
      </c>
      <c r="B1573" s="23">
        <v>-68.803489999999996</v>
      </c>
      <c r="C1573" s="25">
        <v>-0.37520947999999998</v>
      </c>
      <c r="D1573" s="26">
        <v>-1.0142655E-3</v>
      </c>
      <c r="F1573" s="18">
        <f t="shared" si="70"/>
        <v>5.4752077677368947</v>
      </c>
      <c r="G1573" s="12">
        <f t="shared" si="71"/>
        <v>37.750045248383742</v>
      </c>
    </row>
    <row r="1574" spans="1:7" x14ac:dyDescent="0.25">
      <c r="A1574" s="24">
        <v>33.779297</v>
      </c>
      <c r="B1574" s="23">
        <v>-68.860588000000007</v>
      </c>
      <c r="C1574" s="25">
        <v>-0.37522694000000001</v>
      </c>
      <c r="D1574" s="26">
        <v>-1.0141671000000001E-3</v>
      </c>
      <c r="F1574" s="18">
        <f t="shared" si="70"/>
        <v>5.4797514822072264</v>
      </c>
      <c r="G1574" s="12">
        <f t="shared" si="71"/>
        <v>37.781372904634793</v>
      </c>
    </row>
    <row r="1575" spans="1:7" x14ac:dyDescent="0.25">
      <c r="A1575" s="24">
        <v>33.878906000000001</v>
      </c>
      <c r="B1575" s="23">
        <v>-68.899231</v>
      </c>
      <c r="C1575" s="25">
        <v>-0.37528491000000003</v>
      </c>
      <c r="D1575" s="26">
        <v>-1.0141134E-3</v>
      </c>
      <c r="F1575" s="18">
        <f t="shared" si="70"/>
        <v>5.4828265944401755</v>
      </c>
      <c r="G1575" s="12">
        <f t="shared" si="71"/>
        <v>37.802574954102532</v>
      </c>
    </row>
    <row r="1576" spans="1:7" x14ac:dyDescent="0.25">
      <c r="A1576" s="24">
        <v>33.978515999999999</v>
      </c>
      <c r="B1576" s="23">
        <v>-68.932456999999999</v>
      </c>
      <c r="C1576" s="25">
        <v>-0.37532344000000001</v>
      </c>
      <c r="D1576" s="26">
        <v>-1.0147273999999999E-3</v>
      </c>
      <c r="F1576" s="18">
        <f t="shared" si="70"/>
        <v>5.4854706355097615</v>
      </c>
      <c r="G1576" s="12">
        <f t="shared" si="71"/>
        <v>37.820804886965277</v>
      </c>
    </row>
    <row r="1577" spans="1:7" x14ac:dyDescent="0.25">
      <c r="A1577" s="24">
        <v>34.078125</v>
      </c>
      <c r="B1577" s="23">
        <v>-68.989913999999999</v>
      </c>
      <c r="C1577" s="25">
        <v>-0.37535277</v>
      </c>
      <c r="D1577" s="26">
        <v>-1.0151743999999999E-3</v>
      </c>
      <c r="F1577" s="18">
        <f t="shared" si="70"/>
        <v>5.4900429182923771</v>
      </c>
      <c r="G1577" s="12">
        <f t="shared" si="71"/>
        <v>37.852329513838662</v>
      </c>
    </row>
    <row r="1578" spans="1:7" x14ac:dyDescent="0.25">
      <c r="A1578" s="24">
        <v>34.177734000000001</v>
      </c>
      <c r="B1578" s="23">
        <v>-69.021941999999996</v>
      </c>
      <c r="C1578" s="25">
        <v>-0.37537646000000002</v>
      </c>
      <c r="D1578" s="26">
        <v>-1.0131329E-3</v>
      </c>
      <c r="F1578" s="18">
        <f t="shared" si="70"/>
        <v>5.4925916255510501</v>
      </c>
      <c r="G1578" s="12">
        <f t="shared" si="71"/>
        <v>37.869902146407377</v>
      </c>
    </row>
    <row r="1579" spans="1:7" x14ac:dyDescent="0.25">
      <c r="A1579" s="24">
        <v>34.277343999999999</v>
      </c>
      <c r="B1579" s="23">
        <v>-69.060860000000005</v>
      </c>
      <c r="C1579" s="25">
        <v>-0.37535816</v>
      </c>
      <c r="D1579" s="26">
        <v>-1.0156869999999999E-3</v>
      </c>
      <c r="F1579" s="18">
        <f t="shared" si="70"/>
        <v>5.495688621588676</v>
      </c>
      <c r="G1579" s="12">
        <f t="shared" si="71"/>
        <v>37.891255078663818</v>
      </c>
    </row>
    <row r="1580" spans="1:7" x14ac:dyDescent="0.25">
      <c r="A1580" s="24">
        <v>34.376953</v>
      </c>
      <c r="B1580" s="23">
        <v>-69.103438999999995</v>
      </c>
      <c r="C1580" s="25">
        <v>-0.37535721</v>
      </c>
      <c r="D1580" s="26">
        <v>-1.0157526E-3</v>
      </c>
      <c r="F1580" s="18">
        <f t="shared" si="70"/>
        <v>5.4990769507496298</v>
      </c>
      <c r="G1580" s="12">
        <f t="shared" si="71"/>
        <v>37.914616672336329</v>
      </c>
    </row>
    <row r="1581" spans="1:7" x14ac:dyDescent="0.25">
      <c r="A1581" s="24">
        <v>34.476562999999999</v>
      </c>
      <c r="B1581" s="23">
        <v>-69.151184000000001</v>
      </c>
      <c r="C1581" s="25">
        <v>-0.37549174000000002</v>
      </c>
      <c r="D1581" s="26">
        <v>-1.0137111000000001E-3</v>
      </c>
      <c r="F1581" s="18">
        <f t="shared" si="70"/>
        <v>5.502876377128592</v>
      </c>
      <c r="G1581" s="12">
        <f t="shared" si="71"/>
        <v>37.940812667777614</v>
      </c>
    </row>
    <row r="1582" spans="1:7" x14ac:dyDescent="0.25">
      <c r="A1582" s="24">
        <v>34.576172</v>
      </c>
      <c r="B1582" s="23">
        <v>-69.207565000000002</v>
      </c>
      <c r="C1582" s="25">
        <v>-0.37549451</v>
      </c>
      <c r="D1582" s="26">
        <v>-1.0154635E-3</v>
      </c>
      <c r="F1582" s="18">
        <f t="shared" si="70"/>
        <v>5.5073630345518243</v>
      </c>
      <c r="G1582" s="12">
        <f t="shared" si="71"/>
        <v>37.971746931448671</v>
      </c>
    </row>
    <row r="1583" spans="1:7" x14ac:dyDescent="0.25">
      <c r="A1583" s="24">
        <v>34.675781000000001</v>
      </c>
      <c r="B1583" s="23">
        <v>-69.236869999999996</v>
      </c>
      <c r="C1583" s="25">
        <v>-0.37556087999999999</v>
      </c>
      <c r="D1583" s="26">
        <v>-1.0146350000000001E-3</v>
      </c>
      <c r="F1583" s="18">
        <f t="shared" si="70"/>
        <v>5.509695052355478</v>
      </c>
      <c r="G1583" s="12">
        <f t="shared" si="71"/>
        <v>37.987825550076934</v>
      </c>
    </row>
    <row r="1584" spans="1:7" x14ac:dyDescent="0.25">
      <c r="A1584" s="24">
        <v>34.775390999999999</v>
      </c>
      <c r="B1584" s="23">
        <v>-69.269317999999998</v>
      </c>
      <c r="C1584" s="25">
        <v>-0.37561982999999999</v>
      </c>
      <c r="D1584" s="26">
        <v>-1.0146885999999999E-3</v>
      </c>
      <c r="F1584" s="18">
        <f t="shared" si="70"/>
        <v>5.512277182152201</v>
      </c>
      <c r="G1584" s="12">
        <f t="shared" si="71"/>
        <v>38.005628621813841</v>
      </c>
    </row>
    <row r="1585" spans="1:7" x14ac:dyDescent="0.25">
      <c r="A1585" s="24">
        <v>34.875</v>
      </c>
      <c r="B1585" s="23">
        <v>-69.320205999999999</v>
      </c>
      <c r="C1585" s="25">
        <v>-0.37564626000000001</v>
      </c>
      <c r="D1585" s="26">
        <v>-1.0145664000000001E-3</v>
      </c>
      <c r="F1585" s="18">
        <f t="shared" si="70"/>
        <v>5.5163267205242308</v>
      </c>
      <c r="G1585" s="12">
        <f t="shared" si="71"/>
        <v>38.033549070363762</v>
      </c>
    </row>
    <row r="1586" spans="1:7" x14ac:dyDescent="0.25">
      <c r="A1586" s="24">
        <v>34.974609000000001</v>
      </c>
      <c r="B1586" s="23">
        <v>-69.339591999999996</v>
      </c>
      <c r="C1586" s="25">
        <v>-0.37568757000000003</v>
      </c>
      <c r="D1586" s="26">
        <v>-1.0145336E-3</v>
      </c>
      <c r="F1586" s="18">
        <f t="shared" si="70"/>
        <v>5.5178694093876208</v>
      </c>
      <c r="G1586" s="12">
        <f t="shared" si="71"/>
        <v>38.044185483969891</v>
      </c>
    </row>
    <row r="1587" spans="1:7" x14ac:dyDescent="0.25">
      <c r="A1587" s="24">
        <v>35.074218999999999</v>
      </c>
      <c r="B1587" s="23">
        <v>-69.412070999999997</v>
      </c>
      <c r="C1587" s="25">
        <v>-0.37566483000000001</v>
      </c>
      <c r="D1587" s="26">
        <v>-1.0157197E-3</v>
      </c>
      <c r="F1587" s="18">
        <f t="shared" si="70"/>
        <v>5.5236371049477997</v>
      </c>
      <c r="G1587" s="12">
        <f t="shared" si="71"/>
        <v>38.083952151758943</v>
      </c>
    </row>
    <row r="1588" spans="1:7" x14ac:dyDescent="0.25">
      <c r="A1588" s="24">
        <v>35.173828</v>
      </c>
      <c r="B1588" s="23">
        <v>-69.470932000000005</v>
      </c>
      <c r="C1588" s="25">
        <v>-0.37577337</v>
      </c>
      <c r="D1588" s="26">
        <v>-1.0143249999999999E-3</v>
      </c>
      <c r="F1588" s="18">
        <f t="shared" si="70"/>
        <v>5.528321114500466</v>
      </c>
      <c r="G1588" s="12">
        <f t="shared" si="71"/>
        <v>38.11624710385172</v>
      </c>
    </row>
    <row r="1589" spans="1:7" x14ac:dyDescent="0.25">
      <c r="A1589" s="24">
        <v>35.273437999999999</v>
      </c>
      <c r="B1589" s="23">
        <v>-69.535079999999994</v>
      </c>
      <c r="C1589" s="25">
        <v>-0.37576114999999999</v>
      </c>
      <c r="D1589" s="26">
        <v>-1.0148882999999999E-3</v>
      </c>
      <c r="F1589" s="18">
        <f t="shared" si="70"/>
        <v>5.5334258501451945</v>
      </c>
      <c r="G1589" s="12">
        <f t="shared" si="71"/>
        <v>38.15144284614027</v>
      </c>
    </row>
    <row r="1590" spans="1:7" x14ac:dyDescent="0.25">
      <c r="A1590" s="24">
        <v>35.373047</v>
      </c>
      <c r="B1590" s="23">
        <v>-69.582588000000001</v>
      </c>
      <c r="C1590" s="25">
        <v>-0.37574792000000001</v>
      </c>
      <c r="D1590" s="26">
        <v>-1.0140806000000001E-3</v>
      </c>
      <c r="F1590" s="18">
        <f t="shared" si="70"/>
        <v>5.5372064166634001</v>
      </c>
      <c r="G1590" s="12">
        <f t="shared" si="71"/>
        <v>38.177508808050931</v>
      </c>
    </row>
    <row r="1591" spans="1:7" x14ac:dyDescent="0.25">
      <c r="A1591" s="24">
        <v>35.472656000000001</v>
      </c>
      <c r="B1591" s="23">
        <v>-69.609390000000005</v>
      </c>
      <c r="C1591" s="25">
        <v>-0.37574360000000001</v>
      </c>
      <c r="D1591" s="26">
        <v>-1.0132819000000001E-3</v>
      </c>
      <c r="F1591" s="18">
        <f t="shared" si="70"/>
        <v>5.5393392520557745</v>
      </c>
      <c r="G1591" s="12">
        <f t="shared" si="71"/>
        <v>38.192214118969709</v>
      </c>
    </row>
    <row r="1592" spans="1:7" x14ac:dyDescent="0.25">
      <c r="A1592" s="24">
        <v>35.572265999999999</v>
      </c>
      <c r="B1592" s="23">
        <v>-69.652405000000002</v>
      </c>
      <c r="C1592" s="25">
        <v>-0.37583812999999999</v>
      </c>
      <c r="D1592" s="26">
        <v>-1.0151444999999999E-3</v>
      </c>
      <c r="F1592" s="18">
        <f t="shared" si="70"/>
        <v>5.5427622769943232</v>
      </c>
      <c r="G1592" s="12">
        <f t="shared" si="71"/>
        <v>38.215814930445397</v>
      </c>
    </row>
    <row r="1593" spans="1:7" x14ac:dyDescent="0.25">
      <c r="A1593" s="24">
        <v>35.671875</v>
      </c>
      <c r="B1593" s="23">
        <v>-69.695518000000007</v>
      </c>
      <c r="C1593" s="25">
        <v>-0.37588464999999999</v>
      </c>
      <c r="D1593" s="26">
        <v>-1.0139107000000001E-3</v>
      </c>
      <c r="F1593" s="18">
        <f t="shared" si="70"/>
        <v>5.546193100525084</v>
      </c>
      <c r="G1593" s="12">
        <f t="shared" si="71"/>
        <v>38.239469511060328</v>
      </c>
    </row>
    <row r="1594" spans="1:7" x14ac:dyDescent="0.25">
      <c r="A1594" s="24">
        <v>35.771484000000001</v>
      </c>
      <c r="B1594" s="23">
        <v>-69.727478000000005</v>
      </c>
      <c r="C1594" s="25">
        <v>-0.37589303000000002</v>
      </c>
      <c r="D1594" s="26">
        <v>-1.0136276E-3</v>
      </c>
      <c r="F1594" s="18">
        <f t="shared" si="70"/>
        <v>5.5487363965156922</v>
      </c>
      <c r="G1594" s="12">
        <f t="shared" si="71"/>
        <v>38.257004834430383</v>
      </c>
    </row>
    <row r="1595" spans="1:7" x14ac:dyDescent="0.25">
      <c r="A1595" s="24">
        <v>35.871093999999999</v>
      </c>
      <c r="B1595" s="23">
        <v>-69.785103000000007</v>
      </c>
      <c r="C1595" s="25">
        <v>-0.37590399000000002</v>
      </c>
      <c r="D1595" s="26">
        <v>-1.0151296E-3</v>
      </c>
      <c r="F1595" s="18">
        <f t="shared" si="70"/>
        <v>5.5533220483135279</v>
      </c>
      <c r="G1595" s="12">
        <f t="shared" si="71"/>
        <v>38.288621636971037</v>
      </c>
    </row>
    <row r="1596" spans="1:7" x14ac:dyDescent="0.25">
      <c r="A1596" s="24">
        <v>35.970703</v>
      </c>
      <c r="B1596" s="23">
        <v>-69.815978999999999</v>
      </c>
      <c r="C1596" s="25">
        <v>-0.37593409</v>
      </c>
      <c r="D1596" s="26">
        <v>-1.0165691E-3</v>
      </c>
      <c r="F1596" s="18">
        <f t="shared" si="70"/>
        <v>5.55577908232498</v>
      </c>
      <c r="G1596" s="12">
        <f t="shared" si="71"/>
        <v>38.305562207821282</v>
      </c>
    </row>
    <row r="1597" spans="1:7" x14ac:dyDescent="0.25">
      <c r="A1597" s="24">
        <v>36.070312999999999</v>
      </c>
      <c r="B1597" s="23">
        <v>-69.851555000000005</v>
      </c>
      <c r="C1597" s="25">
        <v>-0.37602078999999999</v>
      </c>
      <c r="D1597" s="26">
        <v>-1.0155826999999999E-3</v>
      </c>
      <c r="F1597" s="18">
        <f t="shared" si="70"/>
        <v>5.5586101304526991</v>
      </c>
      <c r="G1597" s="12">
        <f t="shared" si="71"/>
        <v>38.325081502696534</v>
      </c>
    </row>
    <row r="1598" spans="1:7" x14ac:dyDescent="0.25">
      <c r="A1598" s="24">
        <v>36.169922</v>
      </c>
      <c r="B1598" s="23">
        <v>-69.902161000000007</v>
      </c>
      <c r="C1598" s="25">
        <v>-0.37608266000000001</v>
      </c>
      <c r="D1598" s="26">
        <v>-1.0139197000000001E-3</v>
      </c>
      <c r="F1598" s="18">
        <f t="shared" si="70"/>
        <v>5.5626372279777536</v>
      </c>
      <c r="G1598" s="12">
        <f t="shared" si="71"/>
        <v>38.352847227804958</v>
      </c>
    </row>
    <row r="1599" spans="1:7" x14ac:dyDescent="0.25">
      <c r="A1599" s="24">
        <v>36.269531000000001</v>
      </c>
      <c r="B1599" s="23">
        <v>-69.957947000000004</v>
      </c>
      <c r="C1599" s="25">
        <v>-0.3760117</v>
      </c>
      <c r="D1599" s="26">
        <v>-1.0174632E-3</v>
      </c>
      <c r="F1599" s="18">
        <f t="shared" si="70"/>
        <v>5.5670765368054154</v>
      </c>
      <c r="G1599" s="12">
        <f t="shared" si="71"/>
        <v>38.383455035987737</v>
      </c>
    </row>
    <row r="1600" spans="1:7" x14ac:dyDescent="0.25">
      <c r="A1600" s="24">
        <v>36.369140999999999</v>
      </c>
      <c r="B1600" s="23">
        <v>-69.978920000000002</v>
      </c>
      <c r="C1600" s="25">
        <v>-0.37615686999999998</v>
      </c>
      <c r="D1600" s="26">
        <v>-1.0152161E-3</v>
      </c>
      <c r="F1600" s="18">
        <f t="shared" si="70"/>
        <v>5.5687455151161487</v>
      </c>
      <c r="G1600" s="12">
        <f t="shared" si="71"/>
        <v>38.394962180450825</v>
      </c>
    </row>
    <row r="1601" spans="1:7" x14ac:dyDescent="0.25">
      <c r="A1601" s="24">
        <v>36.46875</v>
      </c>
      <c r="B1601" s="23">
        <v>-70.038116000000002</v>
      </c>
      <c r="C1601" s="25">
        <v>-0.37613880999999999</v>
      </c>
      <c r="D1601" s="26">
        <v>-1.0147035E-3</v>
      </c>
      <c r="F1601" s="18">
        <f t="shared" si="70"/>
        <v>5.5734561831217828</v>
      </c>
      <c r="G1601" s="12">
        <f t="shared" si="71"/>
        <v>38.427440935213454</v>
      </c>
    </row>
    <row r="1602" spans="1:7" x14ac:dyDescent="0.25">
      <c r="A1602" s="24">
        <v>36.568359000000001</v>
      </c>
      <c r="B1602" s="23">
        <v>-70.064048999999997</v>
      </c>
      <c r="C1602" s="25">
        <v>-0.37617963999999998</v>
      </c>
      <c r="D1602" s="26">
        <v>-1.0150373E-3</v>
      </c>
      <c r="F1602" s="18">
        <f t="shared" si="70"/>
        <v>5.5755198656913834</v>
      </c>
      <c r="G1602" s="12">
        <f t="shared" si="71"/>
        <v>38.441669456519953</v>
      </c>
    </row>
    <row r="1603" spans="1:7" x14ac:dyDescent="0.25">
      <c r="A1603" s="24">
        <v>36.667968999999999</v>
      </c>
      <c r="B1603" s="23">
        <v>-70.125404000000003</v>
      </c>
      <c r="C1603" s="25">
        <v>-0.37618002</v>
      </c>
      <c r="D1603" s="26">
        <v>-1.0141165E-3</v>
      </c>
      <c r="F1603" s="18">
        <f t="shared" si="70"/>
        <v>5.5804023414580852</v>
      </c>
      <c r="G1603" s="12">
        <f t="shared" si="71"/>
        <v>38.475332778340032</v>
      </c>
    </row>
    <row r="1604" spans="1:7" x14ac:dyDescent="0.25">
      <c r="A1604" s="24">
        <v>36.767578</v>
      </c>
      <c r="B1604" s="23">
        <v>-70.180710000000005</v>
      </c>
      <c r="C1604" s="25">
        <v>-0.37637623999999997</v>
      </c>
      <c r="D1604" s="26">
        <v>-1.0126501E-3</v>
      </c>
      <c r="F1604" s="18">
        <f t="shared" si="70"/>
        <v>5.584803453099406</v>
      </c>
      <c r="G1604" s="12">
        <f t="shared" si="71"/>
        <v>38.505677227473463</v>
      </c>
    </row>
    <row r="1605" spans="1:7" x14ac:dyDescent="0.25">
      <c r="A1605" s="24">
        <v>36.867187999999999</v>
      </c>
      <c r="B1605" s="23">
        <v>-70.237403999999998</v>
      </c>
      <c r="C1605" s="25">
        <v>-0.37632120000000002</v>
      </c>
      <c r="D1605" s="26">
        <v>-1.0153949000000001E-3</v>
      </c>
      <c r="F1605" s="18">
        <f t="shared" si="70"/>
        <v>5.5893150182712308</v>
      </c>
      <c r="G1605" s="12">
        <f t="shared" si="71"/>
        <v>38.536783223191286</v>
      </c>
    </row>
    <row r="1606" spans="1:7" x14ac:dyDescent="0.25">
      <c r="A1606" s="24">
        <v>36.966797</v>
      </c>
      <c r="B1606" s="23">
        <v>-70.270615000000006</v>
      </c>
      <c r="C1606" s="25">
        <v>-0.37637332000000001</v>
      </c>
      <c r="D1606" s="26">
        <v>-1.0149985E-3</v>
      </c>
      <c r="F1606" s="18">
        <f t="shared" si="70"/>
        <v>5.5919578656787445</v>
      </c>
      <c r="G1606" s="12">
        <f t="shared" si="71"/>
        <v>38.555004926083747</v>
      </c>
    </row>
    <row r="1607" spans="1:7" x14ac:dyDescent="0.25">
      <c r="A1607" s="24">
        <v>37.066406000000001</v>
      </c>
      <c r="B1607" s="23">
        <v>-70.319846999999996</v>
      </c>
      <c r="C1607" s="25">
        <v>-0.37627754000000002</v>
      </c>
      <c r="D1607" s="26">
        <v>-1.0139643999999999E-3</v>
      </c>
      <c r="F1607" s="18">
        <f t="shared" si="70"/>
        <v>5.5958756237578937</v>
      </c>
      <c r="G1607" s="12">
        <f t="shared" si="71"/>
        <v>38.58201678591336</v>
      </c>
    </row>
    <row r="1608" spans="1:7" x14ac:dyDescent="0.25">
      <c r="A1608" s="24">
        <v>37.166015999999999</v>
      </c>
      <c r="B1608" s="23">
        <v>-70.333672000000007</v>
      </c>
      <c r="C1608" s="25">
        <v>-0.37639934000000003</v>
      </c>
      <c r="D1608" s="26">
        <v>-1.0147215000000001E-3</v>
      </c>
      <c r="F1608" s="18">
        <f t="shared" si="70"/>
        <v>5.5969757823020174</v>
      </c>
      <c r="G1608" s="12">
        <f t="shared" si="71"/>
        <v>38.589602075199693</v>
      </c>
    </row>
    <row r="1609" spans="1:7" x14ac:dyDescent="0.25">
      <c r="A1609" s="24">
        <v>37.265625</v>
      </c>
      <c r="B1609" s="23">
        <v>-70.388358999999994</v>
      </c>
      <c r="C1609" s="25">
        <v>-0.37642995000000001</v>
      </c>
      <c r="D1609" s="26">
        <v>-1.0149657000000001E-3</v>
      </c>
      <c r="F1609" s="18">
        <f t="shared" si="70"/>
        <v>5.6013276354884489</v>
      </c>
      <c r="G1609" s="12">
        <f t="shared" si="71"/>
        <v>38.619606900892371</v>
      </c>
    </row>
    <row r="1610" spans="1:7" x14ac:dyDescent="0.25">
      <c r="A1610" s="24">
        <v>37.365234000000001</v>
      </c>
      <c r="B1610" s="23">
        <v>-70.406150999999994</v>
      </c>
      <c r="C1610" s="25">
        <v>-0.37652620999999997</v>
      </c>
      <c r="D1610" s="26">
        <v>-1.0145127E-3</v>
      </c>
      <c r="F1610" s="18">
        <f t="shared" si="70"/>
        <v>5.6027434778621945</v>
      </c>
      <c r="G1610" s="12">
        <f t="shared" si="71"/>
        <v>38.629368742988738</v>
      </c>
    </row>
    <row r="1611" spans="1:7" x14ac:dyDescent="0.25">
      <c r="A1611" s="24">
        <v>37.464843999999999</v>
      </c>
      <c r="B1611" s="23">
        <v>-70.450400999999999</v>
      </c>
      <c r="C1611" s="25">
        <v>-0.37643027000000001</v>
      </c>
      <c r="D1611" s="26">
        <v>-1.0134994999999999E-3</v>
      </c>
      <c r="F1611" s="18">
        <f t="shared" si="70"/>
        <v>5.606264780978103</v>
      </c>
      <c r="G1611" s="12">
        <f t="shared" si="71"/>
        <v>38.653647155351855</v>
      </c>
    </row>
    <row r="1612" spans="1:7" x14ac:dyDescent="0.25">
      <c r="A1612" s="24">
        <v>37.564453</v>
      </c>
      <c r="B1612" s="23">
        <v>-70.493865999999997</v>
      </c>
      <c r="C1612" s="25">
        <v>-0.37659395000000001</v>
      </c>
      <c r="D1612" s="26">
        <v>-1.0132879E-3</v>
      </c>
      <c r="F1612" s="18">
        <f t="shared" si="70"/>
        <v>5.6097236157788481</v>
      </c>
      <c r="G1612" s="12">
        <f t="shared" si="71"/>
        <v>38.67749486593631</v>
      </c>
    </row>
    <row r="1613" spans="1:7" x14ac:dyDescent="0.25">
      <c r="A1613" s="24">
        <v>37.664062999999999</v>
      </c>
      <c r="B1613" s="23">
        <v>-70.563850000000002</v>
      </c>
      <c r="C1613" s="25">
        <v>-0.37662885000000002</v>
      </c>
      <c r="D1613" s="26">
        <v>-1.0141849000000001E-3</v>
      </c>
      <c r="F1613" s="18">
        <f t="shared" ref="F1613:F1676" si="72" xml:space="preserve"> -B1613 / A_4x8_in2</f>
        <v>5.6152927655475198</v>
      </c>
      <c r="G1613" s="12">
        <f t="shared" ref="G1613:G1676" si="73" xml:space="preserve"> -B1613 * kip_to_N / A_4x8_mm2</f>
        <v>38.715892615333374</v>
      </c>
    </row>
    <row r="1614" spans="1:7" x14ac:dyDescent="0.25">
      <c r="A1614" s="24">
        <v>37.763672</v>
      </c>
      <c r="B1614" s="23">
        <v>-70.607285000000005</v>
      </c>
      <c r="C1614" s="25">
        <v>-0.37666147999999999</v>
      </c>
      <c r="D1614" s="26">
        <v>-1.0145903E-3</v>
      </c>
      <c r="F1614" s="18">
        <f t="shared" si="72"/>
        <v>5.6187492130241186</v>
      </c>
      <c r="G1614" s="12">
        <f t="shared" si="73"/>
        <v>38.739723865977254</v>
      </c>
    </row>
    <row r="1615" spans="1:7" x14ac:dyDescent="0.25">
      <c r="A1615" s="24">
        <v>37.863281000000001</v>
      </c>
      <c r="B1615" s="23">
        <v>-70.648726999999994</v>
      </c>
      <c r="C1615" s="25">
        <v>-0.37663922</v>
      </c>
      <c r="D1615" s="26">
        <v>-1.0125637E-3</v>
      </c>
      <c r="F1615" s="18">
        <f t="shared" si="72"/>
        <v>5.6220470625999246</v>
      </c>
      <c r="G1615" s="12">
        <f t="shared" si="73"/>
        <v>38.76246162790158</v>
      </c>
    </row>
    <row r="1616" spans="1:7" x14ac:dyDescent="0.25">
      <c r="A1616" s="24">
        <v>37.962890999999999</v>
      </c>
      <c r="B1616" s="23">
        <v>-70.687683000000007</v>
      </c>
      <c r="C1616" s="25">
        <v>-0.37666333000000002</v>
      </c>
      <c r="D1616" s="26">
        <v>-1.0142655E-3</v>
      </c>
      <c r="F1616" s="18">
        <f t="shared" si="72"/>
        <v>5.6251470825814698</v>
      </c>
      <c r="G1616" s="12">
        <f t="shared" si="73"/>
        <v>38.783835409416099</v>
      </c>
    </row>
    <row r="1617" spans="1:7" x14ac:dyDescent="0.25">
      <c r="A1617" s="24">
        <v>38.0625</v>
      </c>
      <c r="B1617" s="23">
        <v>-70.729286000000002</v>
      </c>
      <c r="C1617" s="25">
        <v>-0.37672177000000001</v>
      </c>
      <c r="D1617" s="26">
        <v>-1.0152251000000001E-3</v>
      </c>
      <c r="F1617" s="18">
        <f t="shared" si="72"/>
        <v>5.6284577441301948</v>
      </c>
      <c r="G1617" s="12">
        <f t="shared" si="73"/>
        <v>38.806661506354914</v>
      </c>
    </row>
    <row r="1618" spans="1:7" x14ac:dyDescent="0.25">
      <c r="A1618" s="24">
        <v>38.162109000000001</v>
      </c>
      <c r="B1618" s="23">
        <v>-70.782066</v>
      </c>
      <c r="C1618" s="25">
        <v>-0.37660571999999998</v>
      </c>
      <c r="D1618" s="26">
        <v>-1.0137557999999999E-3</v>
      </c>
      <c r="F1618" s="18">
        <f t="shared" si="72"/>
        <v>5.6326578430783902</v>
      </c>
      <c r="G1618" s="12">
        <f t="shared" si="73"/>
        <v>38.835620028491064</v>
      </c>
    </row>
    <row r="1619" spans="1:7" x14ac:dyDescent="0.25">
      <c r="A1619" s="24">
        <v>38.261718999999999</v>
      </c>
      <c r="B1619" s="23">
        <v>-70.821144000000004</v>
      </c>
      <c r="C1619" s="25">
        <v>-0.37663068999999999</v>
      </c>
      <c r="D1619" s="26">
        <v>-1.0145039E-3</v>
      </c>
      <c r="F1619" s="18">
        <f t="shared" si="72"/>
        <v>5.6357675715114626</v>
      </c>
      <c r="G1619" s="12">
        <f t="shared" si="73"/>
        <v>38.857060747097293</v>
      </c>
    </row>
    <row r="1620" spans="1:7" x14ac:dyDescent="0.25">
      <c r="A1620" s="24">
        <v>38.361328</v>
      </c>
      <c r="B1620" s="23">
        <v>-70.868217000000001</v>
      </c>
      <c r="C1620" s="25">
        <v>-0.37675491</v>
      </c>
      <c r="D1620" s="26">
        <v>-1.0142088E-3</v>
      </c>
      <c r="F1620" s="18">
        <f t="shared" si="72"/>
        <v>5.6395135218295449</v>
      </c>
      <c r="G1620" s="12">
        <f t="shared" si="73"/>
        <v>38.882888039869464</v>
      </c>
    </row>
    <row r="1621" spans="1:7" x14ac:dyDescent="0.25">
      <c r="A1621" s="24">
        <v>38.460937999999999</v>
      </c>
      <c r="B1621" s="23">
        <v>-70.900818000000001</v>
      </c>
      <c r="C1621" s="25">
        <v>-0.37680426</v>
      </c>
      <c r="D1621" s="26">
        <v>-1.0138243999999999E-3</v>
      </c>
      <c r="F1621" s="18">
        <f t="shared" si="72"/>
        <v>5.6421078269794149</v>
      </c>
      <c r="G1621" s="12">
        <f t="shared" si="73"/>
        <v>38.900775057303356</v>
      </c>
    </row>
    <row r="1622" spans="1:7" x14ac:dyDescent="0.25">
      <c r="A1622" s="24">
        <v>38.560547</v>
      </c>
      <c r="B1622" s="23">
        <v>-70.953743000000003</v>
      </c>
      <c r="C1622" s="25">
        <v>-0.37677449000000002</v>
      </c>
      <c r="D1622" s="26">
        <v>-1.0145664000000001E-3</v>
      </c>
      <c r="F1622" s="18">
        <f t="shared" si="72"/>
        <v>5.6463194646609836</v>
      </c>
      <c r="G1622" s="12">
        <f t="shared" si="73"/>
        <v>38.92981313581901</v>
      </c>
    </row>
    <row r="1623" spans="1:7" x14ac:dyDescent="0.25">
      <c r="A1623" s="24">
        <v>38.660156000000001</v>
      </c>
      <c r="B1623" s="23">
        <v>-70.983376000000007</v>
      </c>
      <c r="C1623" s="25">
        <v>-0.37691798999999998</v>
      </c>
      <c r="D1623" s="26">
        <v>-1.0141640999999999E-3</v>
      </c>
      <c r="F1623" s="18">
        <f t="shared" si="72"/>
        <v>5.6486775838753056</v>
      </c>
      <c r="G1623" s="12">
        <f t="shared" si="73"/>
        <v>38.946071716464346</v>
      </c>
    </row>
    <row r="1624" spans="1:7" x14ac:dyDescent="0.25">
      <c r="A1624" s="24">
        <v>38.759765999999999</v>
      </c>
      <c r="B1624" s="23">
        <v>-71.031204000000002</v>
      </c>
      <c r="C1624" s="25">
        <v>-0.37697542000000001</v>
      </c>
      <c r="D1624" s="26">
        <v>-1.0140359E-3</v>
      </c>
      <c r="F1624" s="18">
        <f t="shared" si="72"/>
        <v>5.6524836151844049</v>
      </c>
      <c r="G1624" s="12">
        <f t="shared" si="73"/>
        <v>38.972313251074567</v>
      </c>
    </row>
    <row r="1625" spans="1:7" x14ac:dyDescent="0.25">
      <c r="A1625" s="24">
        <v>38.859375</v>
      </c>
      <c r="B1625" s="23">
        <v>-71.062042000000005</v>
      </c>
      <c r="C1625" s="25">
        <v>-0.37706044</v>
      </c>
      <c r="D1625" s="26">
        <v>-1.0135621E-3</v>
      </c>
      <c r="F1625" s="18">
        <f t="shared" si="72"/>
        <v>5.6549376252519385</v>
      </c>
      <c r="G1625" s="12">
        <f t="shared" si="73"/>
        <v>38.989232972666741</v>
      </c>
    </row>
    <row r="1626" spans="1:7" x14ac:dyDescent="0.25">
      <c r="A1626" s="24">
        <v>38.958984000000001</v>
      </c>
      <c r="B1626" s="23">
        <v>-71.101662000000005</v>
      </c>
      <c r="C1626" s="25">
        <v>-0.37700221</v>
      </c>
      <c r="D1626" s="26">
        <v>-1.0153740999999999E-3</v>
      </c>
      <c r="F1626" s="18">
        <f t="shared" si="72"/>
        <v>5.658090484674589</v>
      </c>
      <c r="G1626" s="12">
        <f t="shared" si="73"/>
        <v>39.010971067532871</v>
      </c>
    </row>
    <row r="1627" spans="1:7" x14ac:dyDescent="0.25">
      <c r="A1627" s="24">
        <v>39.058593999999999</v>
      </c>
      <c r="B1627" s="23">
        <v>-71.168907000000004</v>
      </c>
      <c r="C1627" s="25">
        <v>-0.37702226999999999</v>
      </c>
      <c r="D1627" s="26">
        <v>-1.0132014E-3</v>
      </c>
      <c r="F1627" s="18">
        <f t="shared" si="72"/>
        <v>5.6634416717486964</v>
      </c>
      <c r="G1627" s="12">
        <f t="shared" si="73"/>
        <v>39.047866024354505</v>
      </c>
    </row>
    <row r="1628" spans="1:7" x14ac:dyDescent="0.25">
      <c r="A1628" s="24">
        <v>39.158203</v>
      </c>
      <c r="B1628" s="23">
        <v>-71.247833</v>
      </c>
      <c r="C1628" s="25">
        <v>-0.37702584</v>
      </c>
      <c r="D1628" s="26">
        <v>-1.0140806000000001E-3</v>
      </c>
      <c r="F1628" s="18">
        <f t="shared" si="72"/>
        <v>5.6697224032679312</v>
      </c>
      <c r="G1628" s="12">
        <f t="shared" si="73"/>
        <v>39.091169933375312</v>
      </c>
    </row>
    <row r="1629" spans="1:7" x14ac:dyDescent="0.25">
      <c r="A1629" s="24">
        <v>39.257812999999999</v>
      </c>
      <c r="B1629" s="23">
        <v>-71.268203999999997</v>
      </c>
      <c r="C1629" s="25">
        <v>-0.37711202999999999</v>
      </c>
      <c r="D1629" s="26">
        <v>-1.0153085000000001E-3</v>
      </c>
      <c r="F1629" s="18">
        <f t="shared" si="72"/>
        <v>5.6713434759407937</v>
      </c>
      <c r="G1629" s="12">
        <f t="shared" si="73"/>
        <v>39.102346781697314</v>
      </c>
    </row>
    <row r="1630" spans="1:7" x14ac:dyDescent="0.25">
      <c r="A1630" s="24">
        <v>39.357422</v>
      </c>
      <c r="B1630" s="23">
        <v>-71.314987000000002</v>
      </c>
      <c r="C1630" s="25">
        <v>-0.37713732999999999</v>
      </c>
      <c r="D1630" s="26">
        <v>-1.0138064E-3</v>
      </c>
      <c r="F1630" s="18">
        <f t="shared" si="72"/>
        <v>5.6750663487921278</v>
      </c>
      <c r="G1630" s="12">
        <f t="shared" si="73"/>
        <v>39.128014961710498</v>
      </c>
    </row>
    <row r="1631" spans="1:7" x14ac:dyDescent="0.25">
      <c r="A1631" s="24">
        <v>39.457031000000001</v>
      </c>
      <c r="B1631" s="23">
        <v>-71.363022000000001</v>
      </c>
      <c r="C1631" s="25">
        <v>-0.37711542999999997</v>
      </c>
      <c r="D1631" s="26">
        <v>-1.0148287E-3</v>
      </c>
      <c r="F1631" s="18">
        <f t="shared" si="72"/>
        <v>5.6788888526378374</v>
      </c>
      <c r="G1631" s="12">
        <f t="shared" si="73"/>
        <v>39.154370069910769</v>
      </c>
    </row>
    <row r="1632" spans="1:7" x14ac:dyDescent="0.25">
      <c r="A1632" s="24">
        <v>39.556640999999999</v>
      </c>
      <c r="B1632" s="23">
        <v>-71.385795999999999</v>
      </c>
      <c r="C1632" s="25">
        <v>-0.37720618</v>
      </c>
      <c r="D1632" s="26">
        <v>-1.0134785999999999E-3</v>
      </c>
      <c r="F1632" s="18">
        <f t="shared" si="72"/>
        <v>5.6807011499748246</v>
      </c>
      <c r="G1632" s="12">
        <f t="shared" si="73"/>
        <v>39.166865359473647</v>
      </c>
    </row>
    <row r="1633" spans="1:7" x14ac:dyDescent="0.25">
      <c r="A1633" s="24">
        <v>39.65625</v>
      </c>
      <c r="B1633" s="23">
        <v>-71.447547999999998</v>
      </c>
      <c r="C1633" s="25">
        <v>-0.3772932</v>
      </c>
      <c r="D1633" s="26">
        <v>-1.0155349999999999E-3</v>
      </c>
      <c r="F1633" s="18">
        <f t="shared" si="72"/>
        <v>5.6856152179977304</v>
      </c>
      <c r="G1633" s="12">
        <f t="shared" si="73"/>
        <v>39.200746501174137</v>
      </c>
    </row>
    <row r="1634" spans="1:7" x14ac:dyDescent="0.25">
      <c r="A1634" s="24">
        <v>39.755859000000001</v>
      </c>
      <c r="B1634" s="23">
        <v>-71.482483000000002</v>
      </c>
      <c r="C1634" s="25">
        <v>-0.37730306000000002</v>
      </c>
      <c r="D1634" s="26">
        <v>-1.0159969E-3</v>
      </c>
      <c r="F1634" s="18">
        <f t="shared" si="72"/>
        <v>5.6883952569661886</v>
      </c>
      <c r="G1634" s="12">
        <f t="shared" si="73"/>
        <v>39.219914101985559</v>
      </c>
    </row>
    <row r="1635" spans="1:7" x14ac:dyDescent="0.25">
      <c r="A1635" s="24">
        <v>39.855468999999999</v>
      </c>
      <c r="B1635" s="23">
        <v>-71.541236999999995</v>
      </c>
      <c r="C1635" s="25">
        <v>-0.37737315999999999</v>
      </c>
      <c r="D1635" s="26">
        <v>-1.015085E-3</v>
      </c>
      <c r="F1635" s="18">
        <f t="shared" si="72"/>
        <v>5.6930707517293984</v>
      </c>
      <c r="G1635" s="12">
        <f t="shared" si="73"/>
        <v>39.252150346956896</v>
      </c>
    </row>
    <row r="1636" spans="1:7" x14ac:dyDescent="0.25">
      <c r="A1636" s="24">
        <v>39.955078</v>
      </c>
      <c r="B1636" s="23">
        <v>-71.572388000000004</v>
      </c>
      <c r="C1636" s="25">
        <v>-0.37734085000000001</v>
      </c>
      <c r="D1636" s="26">
        <v>-1.0160714E-3</v>
      </c>
      <c r="F1636" s="18">
        <f t="shared" si="72"/>
        <v>5.6955496695455272</v>
      </c>
      <c r="G1636" s="12">
        <f t="shared" si="73"/>
        <v>39.269241800595843</v>
      </c>
    </row>
    <row r="1637" spans="1:7" x14ac:dyDescent="0.25">
      <c r="A1637" s="24">
        <v>40.054687999999999</v>
      </c>
      <c r="B1637" s="23">
        <v>-71.636748999999995</v>
      </c>
      <c r="C1637" s="25">
        <v>-0.37741419999999998</v>
      </c>
      <c r="D1637" s="26">
        <v>-1.0158656999999999E-3</v>
      </c>
      <c r="F1637" s="18">
        <f t="shared" si="72"/>
        <v>5.7006713551916945</v>
      </c>
      <c r="G1637" s="12">
        <f t="shared" si="73"/>
        <v>39.304554408462543</v>
      </c>
    </row>
    <row r="1638" spans="1:7" x14ac:dyDescent="0.25">
      <c r="A1638" s="24">
        <v>40.154297</v>
      </c>
      <c r="B1638" s="23">
        <v>-71.663712000000004</v>
      </c>
      <c r="C1638" s="25">
        <v>-0.37737691000000001</v>
      </c>
      <c r="D1638" s="26">
        <v>-1.0149389E-3</v>
      </c>
      <c r="F1638" s="18">
        <f t="shared" si="72"/>
        <v>5.7028170025569889</v>
      </c>
      <c r="G1638" s="12">
        <f t="shared" si="73"/>
        <v>39.319348054395803</v>
      </c>
    </row>
    <row r="1639" spans="1:7" x14ac:dyDescent="0.25">
      <c r="A1639" s="24">
        <v>40.253906000000001</v>
      </c>
      <c r="B1639" s="23">
        <v>-71.698372000000006</v>
      </c>
      <c r="C1639" s="25">
        <v>-0.37740442000000002</v>
      </c>
      <c r="D1639" s="26">
        <v>-1.0162471999999999E-3</v>
      </c>
      <c r="F1639" s="18">
        <f t="shared" si="72"/>
        <v>5.7055751577207721</v>
      </c>
      <c r="G1639" s="12">
        <f t="shared" si="73"/>
        <v>39.338364772418522</v>
      </c>
    </row>
    <row r="1640" spans="1:7" x14ac:dyDescent="0.25">
      <c r="A1640" s="24">
        <v>40.353515999999999</v>
      </c>
      <c r="B1640" s="23">
        <v>-71.752182000000005</v>
      </c>
      <c r="C1640" s="25">
        <v>-0.37748456000000002</v>
      </c>
      <c r="D1640" s="26">
        <v>-1.0161072000000001E-3</v>
      </c>
      <c r="F1640" s="18">
        <f t="shared" si="72"/>
        <v>5.7098572214646595</v>
      </c>
      <c r="G1640" s="12">
        <f t="shared" si="73"/>
        <v>39.36788841918144</v>
      </c>
    </row>
    <row r="1641" spans="1:7" x14ac:dyDescent="0.25">
      <c r="A1641" s="24">
        <v>40.453125</v>
      </c>
      <c r="B1641" s="23">
        <v>-71.792122000000006</v>
      </c>
      <c r="C1641" s="25">
        <v>-0.37753123</v>
      </c>
      <c r="D1641" s="26">
        <v>-1.0172694E-3</v>
      </c>
      <c r="F1641" s="18">
        <f t="shared" si="72"/>
        <v>5.7130355456782045</v>
      </c>
      <c r="G1641" s="12">
        <f t="shared" si="73"/>
        <v>39.389802086747146</v>
      </c>
    </row>
    <row r="1642" spans="1:7" x14ac:dyDescent="0.25">
      <c r="A1642" s="24">
        <v>40.552734000000001</v>
      </c>
      <c r="B1642" s="23">
        <v>-71.840102999999999</v>
      </c>
      <c r="C1642" s="25">
        <v>-0.37753490000000001</v>
      </c>
      <c r="D1642" s="26">
        <v>-1.0175079000000001E-3</v>
      </c>
      <c r="F1642" s="18">
        <f t="shared" si="72"/>
        <v>5.7168537523404499</v>
      </c>
      <c r="G1642" s="12">
        <f t="shared" si="73"/>
        <v>39.41612756705436</v>
      </c>
    </row>
    <row r="1643" spans="1:7" x14ac:dyDescent="0.25">
      <c r="A1643" s="24">
        <v>40.652343999999999</v>
      </c>
      <c r="B1643" s="23">
        <v>-71.870780999999994</v>
      </c>
      <c r="C1643" s="25">
        <v>-0.37759294999999998</v>
      </c>
      <c r="D1643" s="26">
        <v>-1.0162413000000001E-3</v>
      </c>
      <c r="F1643" s="18">
        <f t="shared" si="72"/>
        <v>5.7192950300125363</v>
      </c>
      <c r="G1643" s="12">
        <f t="shared" si="73"/>
        <v>39.432959502296733</v>
      </c>
    </row>
    <row r="1644" spans="1:7" x14ac:dyDescent="0.25">
      <c r="A1644" s="24">
        <v>40.751953</v>
      </c>
      <c r="B1644" s="23">
        <v>-71.931503000000006</v>
      </c>
      <c r="C1644" s="25">
        <v>-0.37763028999999998</v>
      </c>
      <c r="D1644" s="26">
        <v>-1.0181337000000001E-3</v>
      </c>
      <c r="F1644" s="18">
        <f t="shared" si="72"/>
        <v>5.7241271332397501</v>
      </c>
      <c r="G1644" s="12">
        <f t="shared" si="73"/>
        <v>39.466275519370477</v>
      </c>
    </row>
    <row r="1645" spans="1:7" x14ac:dyDescent="0.25">
      <c r="A1645" s="24">
        <v>40.851562999999999</v>
      </c>
      <c r="B1645" s="23">
        <v>-71.977813999999995</v>
      </c>
      <c r="C1645" s="25">
        <v>-0.37755820000000001</v>
      </c>
      <c r="D1645" s="26">
        <v>-1.0160833E-3</v>
      </c>
      <c r="F1645" s="18">
        <f t="shared" si="72"/>
        <v>5.7278124455245134</v>
      </c>
      <c r="G1645" s="12">
        <f t="shared" si="73"/>
        <v>39.49168472965178</v>
      </c>
    </row>
    <row r="1646" spans="1:7" x14ac:dyDescent="0.25">
      <c r="A1646" s="24">
        <v>40.951172</v>
      </c>
      <c r="B1646" s="23">
        <v>-72.020432</v>
      </c>
      <c r="C1646" s="25">
        <v>-0.37767687</v>
      </c>
      <c r="D1646" s="26">
        <v>-1.0139734E-3</v>
      </c>
      <c r="F1646" s="18">
        <f t="shared" si="72"/>
        <v>5.7312038782068591</v>
      </c>
      <c r="G1646" s="12">
        <f t="shared" si="73"/>
        <v>39.515067721247057</v>
      </c>
    </row>
    <row r="1647" spans="1:7" x14ac:dyDescent="0.25">
      <c r="A1647" s="24">
        <v>41.050781000000001</v>
      </c>
      <c r="B1647" s="23">
        <v>-72.066497999999996</v>
      </c>
      <c r="C1647" s="25">
        <v>-0.37772306999999999</v>
      </c>
      <c r="D1647" s="26">
        <v>-1.0150432E-3</v>
      </c>
      <c r="F1647" s="18">
        <f t="shared" si="72"/>
        <v>5.7348696940110946</v>
      </c>
      <c r="G1647" s="12">
        <f t="shared" si="73"/>
        <v>39.540342508680254</v>
      </c>
    </row>
    <row r="1648" spans="1:7" x14ac:dyDescent="0.25">
      <c r="A1648" s="24">
        <v>41.150390999999999</v>
      </c>
      <c r="B1648" s="23">
        <v>-72.099875999999995</v>
      </c>
      <c r="C1648" s="25">
        <v>-0.37771191999999998</v>
      </c>
      <c r="D1648" s="26">
        <v>-1.0148287E-3</v>
      </c>
      <c r="F1648" s="18">
        <f t="shared" si="72"/>
        <v>5.737525830856355</v>
      </c>
      <c r="G1648" s="12">
        <f t="shared" si="73"/>
        <v>39.558655838575298</v>
      </c>
    </row>
    <row r="1649" spans="1:7" x14ac:dyDescent="0.25">
      <c r="A1649" s="24">
        <v>41.25</v>
      </c>
      <c r="B1649" s="23">
        <v>-72.107596999999998</v>
      </c>
      <c r="C1649" s="25">
        <v>-0.37776899000000003</v>
      </c>
      <c r="D1649" s="26">
        <v>-1.0146587999999999E-3</v>
      </c>
      <c r="F1649" s="18">
        <f t="shared" si="72"/>
        <v>5.7381402485141617</v>
      </c>
      <c r="G1649" s="12">
        <f t="shared" si="73"/>
        <v>39.562892078617232</v>
      </c>
    </row>
    <row r="1650" spans="1:7" x14ac:dyDescent="0.25">
      <c r="A1650" s="24">
        <v>41.349609000000001</v>
      </c>
      <c r="B1650" s="23">
        <v>-72.155510000000007</v>
      </c>
      <c r="C1650" s="25">
        <v>-0.37773733999999998</v>
      </c>
      <c r="D1650" s="26">
        <v>-1.0132253000000001E-3</v>
      </c>
      <c r="F1650" s="18">
        <f t="shared" si="72"/>
        <v>5.7419530439083433</v>
      </c>
      <c r="G1650" s="12">
        <f t="shared" si="73"/>
        <v>39.589180249725793</v>
      </c>
    </row>
    <row r="1651" spans="1:7" x14ac:dyDescent="0.25">
      <c r="A1651" s="24">
        <v>41.449218999999999</v>
      </c>
      <c r="B1651" s="23">
        <v>-72.231246999999996</v>
      </c>
      <c r="C1651" s="25">
        <v>-0.3778241</v>
      </c>
      <c r="D1651" s="26">
        <v>-1.0138184E-3</v>
      </c>
      <c r="F1651" s="18">
        <f t="shared" si="72"/>
        <v>5.7479800028708175</v>
      </c>
      <c r="G1651" s="12">
        <f t="shared" si="73"/>
        <v>39.630734467062389</v>
      </c>
    </row>
    <row r="1652" spans="1:7" x14ac:dyDescent="0.25">
      <c r="A1652" s="24">
        <v>41.548828</v>
      </c>
      <c r="B1652" s="23">
        <v>-72.272362000000001</v>
      </c>
      <c r="C1652" s="25">
        <v>-0.37791683999999998</v>
      </c>
      <c r="D1652" s="26">
        <v>-1.0145276000000001E-3</v>
      </c>
      <c r="F1652" s="18">
        <f t="shared" si="72"/>
        <v>5.7512518306134295</v>
      </c>
      <c r="G1652" s="12">
        <f t="shared" si="73"/>
        <v>39.653292815634352</v>
      </c>
    </row>
    <row r="1653" spans="1:7" x14ac:dyDescent="0.25">
      <c r="A1653" s="24">
        <v>41.648437999999999</v>
      </c>
      <c r="B1653" s="23">
        <v>-72.311065999999997</v>
      </c>
      <c r="C1653" s="25">
        <v>-0.37786799999999998</v>
      </c>
      <c r="D1653" s="26">
        <v>-1.0152875999999999E-3</v>
      </c>
      <c r="F1653" s="18">
        <f t="shared" si="72"/>
        <v>5.7543317970721439</v>
      </c>
      <c r="G1653" s="12">
        <f t="shared" si="73"/>
        <v>39.674528333647949</v>
      </c>
    </row>
    <row r="1654" spans="1:7" x14ac:dyDescent="0.25">
      <c r="A1654" s="24">
        <v>41.748047</v>
      </c>
      <c r="B1654" s="23">
        <v>-72.358269000000007</v>
      </c>
      <c r="C1654" s="25">
        <v>-0.37792589999999998</v>
      </c>
      <c r="D1654" s="26">
        <v>-1.0135501E-3</v>
      </c>
      <c r="F1654" s="18">
        <f t="shared" si="72"/>
        <v>5.7580880924615281</v>
      </c>
      <c r="G1654" s="12">
        <f t="shared" si="73"/>
        <v>39.700426952829325</v>
      </c>
    </row>
    <row r="1655" spans="1:7" x14ac:dyDescent="0.25">
      <c r="A1655" s="24">
        <v>41.847656000000001</v>
      </c>
      <c r="B1655" s="23">
        <v>-72.392173999999997</v>
      </c>
      <c r="C1655" s="25">
        <v>-0.37789810000000001</v>
      </c>
      <c r="D1655" s="26">
        <v>-1.0149955E-3</v>
      </c>
      <c r="F1655" s="18">
        <f t="shared" si="72"/>
        <v>5.7607861666342925</v>
      </c>
      <c r="G1655" s="12">
        <f t="shared" si="73"/>
        <v>39.719029429013986</v>
      </c>
    </row>
    <row r="1656" spans="1:7" x14ac:dyDescent="0.25">
      <c r="A1656" s="24">
        <v>41.947265999999999</v>
      </c>
      <c r="B1656" s="23">
        <v>-72.441497999999996</v>
      </c>
      <c r="C1656" s="25">
        <v>-0.37800789000000001</v>
      </c>
      <c r="D1656" s="26">
        <v>-1.0142088E-3</v>
      </c>
      <c r="F1656" s="18">
        <f t="shared" si="72"/>
        <v>5.7647112458408252</v>
      </c>
      <c r="G1656" s="12">
        <f t="shared" si="73"/>
        <v>39.746091765994727</v>
      </c>
    </row>
    <row r="1657" spans="1:7" x14ac:dyDescent="0.25">
      <c r="A1657" s="24">
        <v>42.046875</v>
      </c>
      <c r="B1657" s="23">
        <v>-72.482933000000003</v>
      </c>
      <c r="C1657" s="25">
        <v>-0.37802049999999998</v>
      </c>
      <c r="D1657" s="26">
        <v>-1.0138005E-3</v>
      </c>
      <c r="F1657" s="18">
        <f t="shared" si="72"/>
        <v>5.7680085383743318</v>
      </c>
      <c r="G1657" s="12">
        <f t="shared" si="73"/>
        <v>39.768825687266258</v>
      </c>
    </row>
    <row r="1658" spans="1:7" x14ac:dyDescent="0.25">
      <c r="A1658" s="24">
        <v>42.146484000000001</v>
      </c>
      <c r="B1658" s="23">
        <v>-72.526054000000002</v>
      </c>
      <c r="C1658" s="25">
        <v>-0.37798679000000002</v>
      </c>
      <c r="D1658" s="26">
        <v>-1.0173827000000001E-3</v>
      </c>
      <c r="F1658" s="18">
        <f t="shared" si="72"/>
        <v>5.7714399985248646</v>
      </c>
      <c r="G1658" s="12">
        <f t="shared" si="73"/>
        <v>39.792484657198685</v>
      </c>
    </row>
    <row r="1659" spans="1:7" x14ac:dyDescent="0.25">
      <c r="A1659" s="24">
        <v>42.246093999999999</v>
      </c>
      <c r="B1659" s="23">
        <v>-72.560692000000003</v>
      </c>
      <c r="C1659" s="25">
        <v>-0.37807598999999997</v>
      </c>
      <c r="D1659" s="26">
        <v>-1.0150105E-3</v>
      </c>
      <c r="F1659" s="18">
        <f t="shared" si="72"/>
        <v>5.7741964029842734</v>
      </c>
      <c r="G1659" s="12">
        <f t="shared" si="73"/>
        <v>39.811489304598304</v>
      </c>
    </row>
    <row r="1660" spans="1:7" x14ac:dyDescent="0.25">
      <c r="A1660" s="24">
        <v>42.345703</v>
      </c>
      <c r="B1660" s="23">
        <v>-72.637314000000003</v>
      </c>
      <c r="C1660" s="25">
        <v>-0.37814115999999998</v>
      </c>
      <c r="D1660" s="26">
        <v>-1.0148764E-3</v>
      </c>
      <c r="F1660" s="18">
        <f t="shared" si="72"/>
        <v>5.7802937880090663</v>
      </c>
      <c r="G1660" s="12">
        <f t="shared" si="73"/>
        <v>39.853529090182178</v>
      </c>
    </row>
    <row r="1661" spans="1:7" x14ac:dyDescent="0.25">
      <c r="A1661" s="24">
        <v>42.445312999999999</v>
      </c>
      <c r="B1661" s="23">
        <v>-72.674437999999995</v>
      </c>
      <c r="C1661" s="25">
        <v>-0.37814426000000001</v>
      </c>
      <c r="D1661" s="26">
        <v>-1.0147095000000001E-3</v>
      </c>
      <c r="F1661" s="18">
        <f t="shared" si="72"/>
        <v>5.7832480220627378</v>
      </c>
      <c r="G1661" s="12">
        <f t="shared" si="73"/>
        <v>39.873897717991618</v>
      </c>
    </row>
    <row r="1662" spans="1:7" x14ac:dyDescent="0.25">
      <c r="A1662" s="24">
        <v>42.544922</v>
      </c>
      <c r="B1662" s="23">
        <v>-72.697890999999998</v>
      </c>
      <c r="C1662" s="25">
        <v>-0.37819785</v>
      </c>
      <c r="D1662" s="26">
        <v>-1.0158896000000001E-3</v>
      </c>
      <c r="F1662" s="18">
        <f t="shared" si="72"/>
        <v>5.7851143525029052</v>
      </c>
      <c r="G1662" s="12">
        <f t="shared" si="73"/>
        <v>39.886765550876412</v>
      </c>
    </row>
    <row r="1663" spans="1:7" x14ac:dyDescent="0.25">
      <c r="A1663" s="24">
        <v>42.644531000000001</v>
      </c>
      <c r="B1663" s="23">
        <v>-72.735839999999996</v>
      </c>
      <c r="C1663" s="25">
        <v>-0.37816861000000002</v>
      </c>
      <c r="D1663" s="26">
        <v>-1.0149955E-3</v>
      </c>
      <c r="F1663" s="18">
        <f t="shared" si="72"/>
        <v>5.7881342379706018</v>
      </c>
      <c r="G1663" s="12">
        <f t="shared" si="73"/>
        <v>39.907586827051944</v>
      </c>
    </row>
    <row r="1664" spans="1:7" x14ac:dyDescent="0.25">
      <c r="A1664" s="24">
        <v>42.744140999999999</v>
      </c>
      <c r="B1664" s="23">
        <v>-72.784233</v>
      </c>
      <c r="C1664" s="25">
        <v>-0.37820667000000002</v>
      </c>
      <c r="D1664" s="26">
        <v>-1.0159909999999999E-3</v>
      </c>
      <c r="F1664" s="18">
        <f t="shared" si="72"/>
        <v>5.7919852305511252</v>
      </c>
      <c r="G1664" s="12">
        <f t="shared" si="73"/>
        <v>39.934138357209861</v>
      </c>
    </row>
    <row r="1665" spans="1:7" x14ac:dyDescent="0.25">
      <c r="A1665" s="24">
        <v>42.84375</v>
      </c>
      <c r="B1665" s="23">
        <v>-72.822013999999996</v>
      </c>
      <c r="C1665" s="25">
        <v>-0.37822752999999998</v>
      </c>
      <c r="D1665" s="26">
        <v>-1.0163545000000001E-3</v>
      </c>
      <c r="F1665" s="18">
        <f t="shared" si="72"/>
        <v>5.7949917470036025</v>
      </c>
      <c r="G1665" s="12">
        <f t="shared" si="73"/>
        <v>39.954867457718123</v>
      </c>
    </row>
    <row r="1666" spans="1:7" x14ac:dyDescent="0.25">
      <c r="A1666" s="24">
        <v>42.943359000000001</v>
      </c>
      <c r="B1666" s="23">
        <v>-72.871245999999999</v>
      </c>
      <c r="C1666" s="25">
        <v>-0.37836220999999998</v>
      </c>
      <c r="D1666" s="26">
        <v>-1.0172516E-3</v>
      </c>
      <c r="F1666" s="18">
        <f t="shared" si="72"/>
        <v>5.7989095050827526</v>
      </c>
      <c r="G1666" s="12">
        <f t="shared" si="73"/>
        <v>39.981879317547744</v>
      </c>
    </row>
    <row r="1667" spans="1:7" x14ac:dyDescent="0.25">
      <c r="A1667" s="24">
        <v>43.042968999999999</v>
      </c>
      <c r="B1667" s="23">
        <v>-72.938713000000007</v>
      </c>
      <c r="C1667" s="25">
        <v>-0.37832925000000001</v>
      </c>
      <c r="D1667" s="26">
        <v>-1.0163068000000001E-3</v>
      </c>
      <c r="F1667" s="18">
        <f t="shared" si="72"/>
        <v>5.8042783583555444</v>
      </c>
      <c r="G1667" s="12">
        <f t="shared" si="73"/>
        <v>40.01889607792971</v>
      </c>
    </row>
    <row r="1668" spans="1:7" x14ac:dyDescent="0.25">
      <c r="A1668" s="24">
        <v>43.142578</v>
      </c>
      <c r="B1668" s="23">
        <v>-73.009529000000001</v>
      </c>
      <c r="C1668" s="25">
        <v>-0.37838676999999998</v>
      </c>
      <c r="D1668" s="26">
        <v>-1.0170280999999999E-3</v>
      </c>
      <c r="F1668" s="18">
        <f t="shared" si="72"/>
        <v>5.8099137165805415</v>
      </c>
      <c r="G1668" s="12">
        <f t="shared" si="73"/>
        <v>40.057750316345661</v>
      </c>
    </row>
    <row r="1669" spans="1:7" x14ac:dyDescent="0.25">
      <c r="A1669" s="24">
        <v>43.242187999999999</v>
      </c>
      <c r="B1669" s="23">
        <v>-73.046059</v>
      </c>
      <c r="C1669" s="25">
        <v>-0.37837112000000001</v>
      </c>
      <c r="D1669" s="26">
        <v>-1.0162115999999999E-3</v>
      </c>
      <c r="F1669" s="18">
        <f t="shared" si="72"/>
        <v>5.812820681616115</v>
      </c>
      <c r="G1669" s="12">
        <f t="shared" si="73"/>
        <v>40.077793037331524</v>
      </c>
    </row>
    <row r="1670" spans="1:7" x14ac:dyDescent="0.25">
      <c r="A1670" s="24">
        <v>43.341797</v>
      </c>
      <c r="B1670" s="23">
        <v>-73.079955999999996</v>
      </c>
      <c r="C1670" s="25">
        <v>-0.37842758999999998</v>
      </c>
      <c r="D1670" s="26">
        <v>-1.0157853000000001E-3</v>
      </c>
      <c r="F1670" s="18">
        <f t="shared" si="72"/>
        <v>5.8155181191691074</v>
      </c>
      <c r="G1670" s="12">
        <f t="shared" si="73"/>
        <v>40.096391124198689</v>
      </c>
    </row>
    <row r="1671" spans="1:7" x14ac:dyDescent="0.25">
      <c r="A1671" s="24">
        <v>43.441406000000001</v>
      </c>
      <c r="B1671" s="23">
        <v>-73.108138999999994</v>
      </c>
      <c r="C1671" s="25">
        <v>-0.37852731000000001</v>
      </c>
      <c r="D1671" s="26">
        <v>-1.0168821E-3</v>
      </c>
      <c r="F1671" s="18">
        <f t="shared" si="72"/>
        <v>5.8177608510496865</v>
      </c>
      <c r="G1671" s="12">
        <f t="shared" si="73"/>
        <v>40.111854141049065</v>
      </c>
    </row>
    <row r="1672" spans="1:7" x14ac:dyDescent="0.25">
      <c r="A1672" s="24">
        <v>43.541015999999999</v>
      </c>
      <c r="B1672" s="23">
        <v>-73.142891000000006</v>
      </c>
      <c r="C1672" s="25">
        <v>-0.37850598000000002</v>
      </c>
      <c r="D1672" s="26">
        <v>-1.0156542E-3</v>
      </c>
      <c r="F1672" s="18">
        <f t="shared" si="72"/>
        <v>5.8205263273408523</v>
      </c>
      <c r="G1672" s="12">
        <f t="shared" si="73"/>
        <v>40.130921336222926</v>
      </c>
    </row>
    <row r="1673" spans="1:7" x14ac:dyDescent="0.25">
      <c r="A1673" s="24">
        <v>43.640625</v>
      </c>
      <c r="B1673" s="23">
        <v>-73.199089000000001</v>
      </c>
      <c r="C1673" s="25">
        <v>-0.37853110000000001</v>
      </c>
      <c r="D1673" s="26">
        <v>-1.0172427E-3</v>
      </c>
      <c r="F1673" s="18">
        <f t="shared" si="72"/>
        <v>5.8249984220867912</v>
      </c>
      <c r="G1673" s="12">
        <f t="shared" si="73"/>
        <v>40.161755194256408</v>
      </c>
    </row>
    <row r="1674" spans="1:7" x14ac:dyDescent="0.25">
      <c r="A1674" s="24">
        <v>43.740234000000001</v>
      </c>
      <c r="B1674" s="23">
        <v>-73.242576999999997</v>
      </c>
      <c r="C1674" s="25">
        <v>-0.37862927000000002</v>
      </c>
      <c r="D1674" s="26">
        <v>-1.0160982000000001E-3</v>
      </c>
      <c r="F1674" s="18">
        <f t="shared" si="72"/>
        <v>5.8284590871693815</v>
      </c>
      <c r="G1674" s="12">
        <f t="shared" si="73"/>
        <v>40.18561552412865</v>
      </c>
    </row>
    <row r="1675" spans="1:7" x14ac:dyDescent="0.25">
      <c r="A1675" s="24">
        <v>43.839843999999999</v>
      </c>
      <c r="B1675" s="23">
        <v>-73.278914999999998</v>
      </c>
      <c r="C1675" s="25">
        <v>-0.37872043</v>
      </c>
      <c r="D1675" s="26">
        <v>-1.0154961999999999E-3</v>
      </c>
      <c r="F1675" s="18">
        <f t="shared" si="72"/>
        <v>5.831350773330418</v>
      </c>
      <c r="G1675" s="12">
        <f t="shared" si="73"/>
        <v>40.205552901494769</v>
      </c>
    </row>
    <row r="1676" spans="1:7" x14ac:dyDescent="0.25">
      <c r="A1676" s="24">
        <v>43.939453</v>
      </c>
      <c r="B1676" s="23">
        <v>-73.325873999999999</v>
      </c>
      <c r="C1676" s="25">
        <v>-0.37876864999999998</v>
      </c>
      <c r="D1676" s="26">
        <v>-1.0164321000000001E-3</v>
      </c>
      <c r="F1676" s="18">
        <f t="shared" si="72"/>
        <v>5.8350876518167443</v>
      </c>
      <c r="G1676" s="12">
        <f t="shared" si="73"/>
        <v>40.23131764649272</v>
      </c>
    </row>
    <row r="1677" spans="1:7" x14ac:dyDescent="0.25">
      <c r="A1677" s="24">
        <v>44.039062999999999</v>
      </c>
      <c r="B1677" s="23">
        <v>-73.357902999999993</v>
      </c>
      <c r="C1677" s="25">
        <v>-0.37864834000000003</v>
      </c>
      <c r="D1677" s="26">
        <v>-1.0162382000000001E-3</v>
      </c>
      <c r="F1677" s="18">
        <f t="shared" ref="F1677:F1740" si="74" xml:space="preserve"> -B1677 / A_4x8_in2</f>
        <v>5.8376364386528889</v>
      </c>
      <c r="G1677" s="12">
        <f t="shared" ref="G1677:G1740" si="75" xml:space="preserve"> -B1677 * kip_to_N / A_4x8_mm2</f>
        <v>40.248890827726115</v>
      </c>
    </row>
    <row r="1678" spans="1:7" x14ac:dyDescent="0.25">
      <c r="A1678" s="24">
        <v>44.138672</v>
      </c>
      <c r="B1678" s="23">
        <v>-73.417884999999998</v>
      </c>
      <c r="C1678" s="25">
        <v>-0.37879552999999999</v>
      </c>
      <c r="D1678" s="26">
        <v>-1.0173768E-3</v>
      </c>
      <c r="F1678" s="18">
        <f t="shared" si="74"/>
        <v>5.8424096545511581</v>
      </c>
      <c r="G1678" s="12">
        <f t="shared" si="75"/>
        <v>40.281800832932078</v>
      </c>
    </row>
    <row r="1679" spans="1:7" x14ac:dyDescent="0.25">
      <c r="A1679" s="24">
        <v>44.238281000000001</v>
      </c>
      <c r="B1679" s="23">
        <v>-73.447097999999997</v>
      </c>
      <c r="C1679" s="25">
        <v>-0.37876943000000002</v>
      </c>
      <c r="D1679" s="26">
        <v>-1.015529E-3</v>
      </c>
      <c r="F1679" s="18">
        <f t="shared" si="74"/>
        <v>5.8447343512274301</v>
      </c>
      <c r="G1679" s="12">
        <f t="shared" si="75"/>
        <v>40.297828974409221</v>
      </c>
    </row>
    <row r="1680" spans="1:7" x14ac:dyDescent="0.25">
      <c r="A1680" s="24">
        <v>44.337890999999999</v>
      </c>
      <c r="B1680" s="23">
        <v>-73.488838000000001</v>
      </c>
      <c r="C1680" s="25">
        <v>-0.37878235999999998</v>
      </c>
      <c r="D1680" s="26">
        <v>-1.015824E-3</v>
      </c>
      <c r="F1680" s="18">
        <f t="shared" si="74"/>
        <v>5.8480559148897582</v>
      </c>
      <c r="G1680" s="12">
        <f t="shared" si="75"/>
        <v>40.320730238410043</v>
      </c>
    </row>
    <row r="1681" spans="1:7" x14ac:dyDescent="0.25">
      <c r="A1681" s="24">
        <v>44.4375</v>
      </c>
      <c r="B1681" s="23">
        <v>-73.546509</v>
      </c>
      <c r="C1681" s="25">
        <v>-0.37883233999999999</v>
      </c>
      <c r="D1681" s="26">
        <v>-1.0167419999999999E-3</v>
      </c>
      <c r="F1681" s="18">
        <f t="shared" si="74"/>
        <v>5.8526452272512843</v>
      </c>
      <c r="G1681" s="12">
        <f t="shared" si="75"/>
        <v>40.352372279526264</v>
      </c>
    </row>
    <row r="1682" spans="1:7" x14ac:dyDescent="0.25">
      <c r="A1682" s="24">
        <v>44.537109000000001</v>
      </c>
      <c r="B1682" s="23">
        <v>-73.585594</v>
      </c>
      <c r="C1682" s="25">
        <v>-0.37890476000000001</v>
      </c>
      <c r="D1682" s="26">
        <v>-1.0175824000000001E-3</v>
      </c>
      <c r="F1682" s="18">
        <f t="shared" si="74"/>
        <v>5.8557555127266578</v>
      </c>
      <c r="G1682" s="12">
        <f t="shared" si="75"/>
        <v>40.373816838785288</v>
      </c>
    </row>
    <row r="1683" spans="1:7" x14ac:dyDescent="0.25">
      <c r="A1683" s="24">
        <v>44.636718999999999</v>
      </c>
      <c r="B1683" s="23">
        <v>-73.651420999999999</v>
      </c>
      <c r="C1683" s="25">
        <v>-0.37888482000000001</v>
      </c>
      <c r="D1683" s="26">
        <v>-1.0151444999999999E-3</v>
      </c>
      <c r="F1683" s="18">
        <f t="shared" si="74"/>
        <v>5.860993858946113</v>
      </c>
      <c r="G1683" s="12">
        <f t="shared" si="75"/>
        <v>40.409933789081933</v>
      </c>
    </row>
    <row r="1684" spans="1:7" x14ac:dyDescent="0.25">
      <c r="A1684" s="24">
        <v>44.736328</v>
      </c>
      <c r="B1684" s="23">
        <v>-73.696297000000001</v>
      </c>
      <c r="C1684" s="25">
        <v>-0.37897924</v>
      </c>
      <c r="D1684" s="26">
        <v>-1.0160147E-3</v>
      </c>
      <c r="F1684" s="18">
        <f t="shared" si="74"/>
        <v>5.8645649775592092</v>
      </c>
      <c r="G1684" s="12">
        <f t="shared" si="75"/>
        <v>40.434555665538582</v>
      </c>
    </row>
    <row r="1685" spans="1:7" x14ac:dyDescent="0.25">
      <c r="A1685" s="24">
        <v>44.835937999999999</v>
      </c>
      <c r="B1685" s="23">
        <v>-73.721808999999993</v>
      </c>
      <c r="C1685" s="25">
        <v>-0.37899894000000001</v>
      </c>
      <c r="D1685" s="26">
        <v>-1.0161221E-3</v>
      </c>
      <c r="F1685" s="18">
        <f t="shared" si="74"/>
        <v>5.866595158013288</v>
      </c>
      <c r="G1685" s="12">
        <f t="shared" si="75"/>
        <v>40.448553199012203</v>
      </c>
    </row>
    <row r="1686" spans="1:7" x14ac:dyDescent="0.25">
      <c r="A1686" s="24">
        <v>44.935547</v>
      </c>
      <c r="B1686" s="23">
        <v>-73.759758000000005</v>
      </c>
      <c r="C1686" s="25">
        <v>-0.37902066000000001</v>
      </c>
      <c r="D1686" s="26">
        <v>-1.0184733999999999E-3</v>
      </c>
      <c r="F1686" s="18">
        <f t="shared" si="74"/>
        <v>5.8696150434809864</v>
      </c>
      <c r="G1686" s="12">
        <f t="shared" si="75"/>
        <v>40.469374475187749</v>
      </c>
    </row>
    <row r="1687" spans="1:7" x14ac:dyDescent="0.25">
      <c r="A1687" s="24">
        <v>45.035156000000001</v>
      </c>
      <c r="B1687" s="23">
        <v>-73.808891000000003</v>
      </c>
      <c r="C1687" s="25">
        <v>-0.37906300999999998</v>
      </c>
      <c r="D1687" s="26">
        <v>-1.0160475999999999E-3</v>
      </c>
      <c r="F1687" s="18">
        <f t="shared" si="74"/>
        <v>5.8735249233904536</v>
      </c>
      <c r="G1687" s="12">
        <f t="shared" si="75"/>
        <v>40.496332017213426</v>
      </c>
    </row>
    <row r="1688" spans="1:7" x14ac:dyDescent="0.25">
      <c r="A1688" s="24">
        <v>45.134765999999999</v>
      </c>
      <c r="B1688" s="23">
        <v>-73.824050999999997</v>
      </c>
      <c r="C1688" s="25">
        <v>-0.37914737999999998</v>
      </c>
      <c r="D1688" s="26">
        <v>-1.0176272E-3</v>
      </c>
      <c r="F1688" s="18">
        <f t="shared" si="74"/>
        <v>5.8747313178590899</v>
      </c>
      <c r="G1688" s="12">
        <f t="shared" si="75"/>
        <v>40.504649773855796</v>
      </c>
    </row>
    <row r="1689" spans="1:7" x14ac:dyDescent="0.25">
      <c r="A1689" s="24">
        <v>45.234375</v>
      </c>
      <c r="B1689" s="23">
        <v>-73.873221999999998</v>
      </c>
      <c r="C1689" s="25">
        <v>-0.37909781999999997</v>
      </c>
      <c r="D1689" s="26">
        <v>-1.0169863E-3</v>
      </c>
      <c r="F1689" s="18">
        <f t="shared" si="74"/>
        <v>5.8786442217124755</v>
      </c>
      <c r="G1689" s="12">
        <f t="shared" si="75"/>
        <v>40.531628165139551</v>
      </c>
    </row>
    <row r="1690" spans="1:7" x14ac:dyDescent="0.25">
      <c r="A1690" s="24">
        <v>45.333984000000001</v>
      </c>
      <c r="B1690" s="23">
        <v>-73.923942999999994</v>
      </c>
      <c r="C1690" s="25">
        <v>-0.37913313999999998</v>
      </c>
      <c r="D1690" s="26">
        <v>-1.0147273999999999E-3</v>
      </c>
      <c r="F1690" s="18">
        <f t="shared" si="74"/>
        <v>5.8826804706467568</v>
      </c>
      <c r="G1690" s="12">
        <f t="shared" si="75"/>
        <v>40.559456986686875</v>
      </c>
    </row>
    <row r="1691" spans="1:7" x14ac:dyDescent="0.25">
      <c r="A1691" s="24">
        <v>45.433593999999999</v>
      </c>
      <c r="B1691" s="23">
        <v>-73.959311999999997</v>
      </c>
      <c r="C1691" s="25">
        <v>-0.37907206999999998</v>
      </c>
      <c r="D1691" s="26">
        <v>-1.0145784000000001E-3</v>
      </c>
      <c r="F1691" s="18">
        <f t="shared" si="74"/>
        <v>5.8854950462378657</v>
      </c>
      <c r="G1691" s="12">
        <f t="shared" si="75"/>
        <v>40.578862707972092</v>
      </c>
    </row>
    <row r="1692" spans="1:7" x14ac:dyDescent="0.25">
      <c r="A1692" s="24">
        <v>45.533203</v>
      </c>
      <c r="B1692" s="23">
        <v>-74.019576999999998</v>
      </c>
      <c r="C1692" s="25">
        <v>-0.37920504999999999</v>
      </c>
      <c r="D1692" s="26">
        <v>-1.014477E-3</v>
      </c>
      <c r="F1692" s="18">
        <f t="shared" si="74"/>
        <v>5.8902907825605828</v>
      </c>
      <c r="G1692" s="12">
        <f t="shared" si="75"/>
        <v>40.611927985284247</v>
      </c>
    </row>
    <row r="1693" spans="1:7" x14ac:dyDescent="0.25">
      <c r="A1693" s="24">
        <v>45.632812999999999</v>
      </c>
      <c r="B1693" s="23">
        <v>-74.051558999999997</v>
      </c>
      <c r="C1693" s="25">
        <v>-0.37924257</v>
      </c>
      <c r="D1693" s="26">
        <v>-1.0174334E-3</v>
      </c>
      <c r="F1693" s="18">
        <f t="shared" si="74"/>
        <v>5.8928358292555654</v>
      </c>
      <c r="G1693" s="12">
        <f t="shared" si="75"/>
        <v>40.629475379277395</v>
      </c>
    </row>
    <row r="1694" spans="1:7" x14ac:dyDescent="0.25">
      <c r="A1694" s="24">
        <v>45.732422</v>
      </c>
      <c r="B1694" s="23">
        <v>-74.110991999999996</v>
      </c>
      <c r="C1694" s="25">
        <v>-0.37929447999999999</v>
      </c>
      <c r="D1694" s="26">
        <v>-1.0153949000000001E-3</v>
      </c>
      <c r="F1694" s="18">
        <f t="shared" si="74"/>
        <v>5.8975653571219553</v>
      </c>
      <c r="G1694" s="12">
        <f t="shared" si="75"/>
        <v>40.662084167570654</v>
      </c>
    </row>
    <row r="1695" spans="1:7" x14ac:dyDescent="0.25">
      <c r="A1695" s="24">
        <v>45.832031000000001</v>
      </c>
      <c r="B1695" s="23">
        <v>-74.140129000000002</v>
      </c>
      <c r="C1695" s="25">
        <v>-0.37926978</v>
      </c>
      <c r="D1695" s="26">
        <v>-1.0155082000000001E-3</v>
      </c>
      <c r="F1695" s="18">
        <f t="shared" si="74"/>
        <v>5.8998840059103896</v>
      </c>
      <c r="G1695" s="12">
        <f t="shared" si="75"/>
        <v>40.678070610531648</v>
      </c>
    </row>
    <row r="1696" spans="1:7" x14ac:dyDescent="0.25">
      <c r="A1696" s="24">
        <v>45.931640999999999</v>
      </c>
      <c r="B1696" s="23">
        <v>-74.201117999999994</v>
      </c>
      <c r="C1696" s="25">
        <v>-0.37936828</v>
      </c>
      <c r="D1696" s="26">
        <v>-1.0156601000000001E-3</v>
      </c>
      <c r="F1696" s="18">
        <f t="shared" si="74"/>
        <v>5.9047373563225047</v>
      </c>
      <c r="G1696" s="12">
        <f t="shared" si="75"/>
        <v>40.711533121076585</v>
      </c>
    </row>
    <row r="1697" spans="1:7" x14ac:dyDescent="0.25">
      <c r="A1697" s="24">
        <v>46.03125</v>
      </c>
      <c r="B1697" s="23">
        <v>-74.235252000000003</v>
      </c>
      <c r="C1697" s="25">
        <v>-0.37944072000000001</v>
      </c>
      <c r="D1697" s="26">
        <v>-1.0152786000000001E-3</v>
      </c>
      <c r="F1697" s="18">
        <f t="shared" si="74"/>
        <v>5.9074536537362548</v>
      </c>
      <c r="G1697" s="12">
        <f t="shared" si="75"/>
        <v>40.730261241474381</v>
      </c>
    </row>
    <row r="1698" spans="1:7" x14ac:dyDescent="0.25">
      <c r="A1698" s="24">
        <v>46.130859000000001</v>
      </c>
      <c r="B1698" s="23">
        <v>-74.273781</v>
      </c>
      <c r="C1698" s="25">
        <v>-0.37943628000000001</v>
      </c>
      <c r="D1698" s="26">
        <v>-1.0152251000000001E-3</v>
      </c>
      <c r="F1698" s="18">
        <f t="shared" si="74"/>
        <v>5.9105196941374487</v>
      </c>
      <c r="G1698" s="12">
        <f t="shared" si="75"/>
        <v>40.751400743167899</v>
      </c>
    </row>
    <row r="1699" spans="1:7" x14ac:dyDescent="0.25">
      <c r="A1699" s="24">
        <v>46.230468999999999</v>
      </c>
      <c r="B1699" s="23">
        <v>-74.318398000000002</v>
      </c>
      <c r="C1699" s="25">
        <v>-0.37940501999999998</v>
      </c>
      <c r="D1699" s="26">
        <v>-1.0175168E-3</v>
      </c>
      <c r="F1699" s="18">
        <f t="shared" si="74"/>
        <v>5.9140702021854148</v>
      </c>
      <c r="G1699" s="12">
        <f t="shared" si="75"/>
        <v>40.775880515470831</v>
      </c>
    </row>
    <row r="1700" spans="1:7" x14ac:dyDescent="0.25">
      <c r="A1700" s="24">
        <v>46.330078</v>
      </c>
      <c r="B1700" s="23">
        <v>-74.363913999999994</v>
      </c>
      <c r="C1700" s="25">
        <v>-0.37950283000000001</v>
      </c>
      <c r="D1700" s="26">
        <v>-1.0146648E-3</v>
      </c>
      <c r="F1700" s="18">
        <f t="shared" si="74"/>
        <v>5.9176922503802993</v>
      </c>
      <c r="G1700" s="12">
        <f t="shared" si="75"/>
        <v>40.800853537326624</v>
      </c>
    </row>
    <row r="1701" spans="1:7" x14ac:dyDescent="0.25">
      <c r="A1701" s="24">
        <v>46.429687999999999</v>
      </c>
      <c r="B1701" s="23">
        <v>-74.407150000000001</v>
      </c>
      <c r="C1701" s="25">
        <v>-0.37954271000000001</v>
      </c>
      <c r="D1701" s="26">
        <v>-1.0164855999999999E-3</v>
      </c>
      <c r="F1701" s="18">
        <f t="shared" si="74"/>
        <v>5.9211328619400607</v>
      </c>
      <c r="G1701" s="12">
        <f t="shared" si="75"/>
        <v>40.824575603697959</v>
      </c>
    </row>
    <row r="1702" spans="1:7" x14ac:dyDescent="0.25">
      <c r="A1702" s="24">
        <v>46.529297</v>
      </c>
      <c r="B1702" s="23">
        <v>-74.447806999999997</v>
      </c>
      <c r="C1702" s="25">
        <v>-0.37949985000000003</v>
      </c>
      <c r="D1702" s="26">
        <v>-1.0157793E-3</v>
      </c>
      <c r="F1702" s="18">
        <f t="shared" si="74"/>
        <v>5.9243682432007034</v>
      </c>
      <c r="G1702" s="12">
        <f t="shared" si="75"/>
        <v>40.846882663843651</v>
      </c>
    </row>
    <row r="1703" spans="1:7" x14ac:dyDescent="0.25">
      <c r="A1703" s="24">
        <v>46.628906000000001</v>
      </c>
      <c r="B1703" s="23">
        <v>-74.490523999999994</v>
      </c>
      <c r="C1703" s="25">
        <v>-0.37960412999999998</v>
      </c>
      <c r="D1703" s="26">
        <v>-1.0167597999999999E-3</v>
      </c>
      <c r="F1703" s="18">
        <f t="shared" si="74"/>
        <v>5.9277675540527319</v>
      </c>
      <c r="G1703" s="12">
        <f t="shared" si="75"/>
        <v>40.870319973242857</v>
      </c>
    </row>
    <row r="1704" spans="1:7" x14ac:dyDescent="0.25">
      <c r="A1704" s="24">
        <v>46.728515999999999</v>
      </c>
      <c r="B1704" s="23">
        <v>-74.527610999999993</v>
      </c>
      <c r="C1704" s="25">
        <v>-0.37966888999999998</v>
      </c>
      <c r="D1704" s="26">
        <v>-1.0171562E-3</v>
      </c>
      <c r="F1704" s="18">
        <f t="shared" si="74"/>
        <v>5.9307188437399558</v>
      </c>
      <c r="G1704" s="12">
        <f t="shared" si="75"/>
        <v>40.89066830045892</v>
      </c>
    </row>
    <row r="1705" spans="1:7" x14ac:dyDescent="0.25">
      <c r="A1705" s="24">
        <v>46.828125</v>
      </c>
      <c r="B1705" s="23">
        <v>-74.570273999999998</v>
      </c>
      <c r="C1705" s="25">
        <v>-0.37966675</v>
      </c>
      <c r="D1705" s="26">
        <v>-1.0149896E-3</v>
      </c>
      <c r="F1705" s="18">
        <f t="shared" si="74"/>
        <v>5.934113857408521</v>
      </c>
      <c r="G1705" s="12">
        <f t="shared" si="75"/>
        <v>40.914075981965077</v>
      </c>
    </row>
    <row r="1706" spans="1:7" x14ac:dyDescent="0.25">
      <c r="A1706" s="24">
        <v>46.927734000000001</v>
      </c>
      <c r="B1706" s="23">
        <v>-74.642837999999998</v>
      </c>
      <c r="C1706" s="25">
        <v>-0.37970947999999999</v>
      </c>
      <c r="D1706" s="26">
        <v>-1.0152875999999999E-3</v>
      </c>
      <c r="F1706" s="18">
        <f t="shared" si="74"/>
        <v>5.9398883170537813</v>
      </c>
      <c r="G1706" s="12">
        <f t="shared" si="75"/>
        <v>40.953889286252455</v>
      </c>
    </row>
    <row r="1707" spans="1:7" x14ac:dyDescent="0.25">
      <c r="A1707" s="24">
        <v>47.027343999999999</v>
      </c>
      <c r="B1707" s="23">
        <v>-74.701035000000005</v>
      </c>
      <c r="C1707" s="25">
        <v>-0.37970917999999998</v>
      </c>
      <c r="D1707" s="26">
        <v>-1.0153085000000001E-3</v>
      </c>
      <c r="F1707" s="18">
        <f t="shared" si="74"/>
        <v>5.9445194871653415</v>
      </c>
      <c r="G1707" s="12">
        <f t="shared" si="75"/>
        <v>40.985819924993599</v>
      </c>
    </row>
    <row r="1708" spans="1:7" x14ac:dyDescent="0.25">
      <c r="A1708" s="24">
        <v>47.126953</v>
      </c>
      <c r="B1708" s="23">
        <v>-74.750229000000004</v>
      </c>
      <c r="C1708" s="25">
        <v>-0.37977374000000003</v>
      </c>
      <c r="D1708" s="26">
        <v>-1.0163068000000001E-3</v>
      </c>
      <c r="F1708" s="18">
        <f t="shared" si="74"/>
        <v>5.9484342213005732</v>
      </c>
      <c r="G1708" s="12">
        <f t="shared" si="75"/>
        <v>41.012810935565149</v>
      </c>
    </row>
    <row r="1709" spans="1:7" x14ac:dyDescent="0.25">
      <c r="A1709" s="24">
        <v>47.226562999999999</v>
      </c>
      <c r="B1709" s="23">
        <v>-74.777152999999998</v>
      </c>
      <c r="C1709" s="25">
        <v>-0.37977207000000002</v>
      </c>
      <c r="D1709" s="26">
        <v>-1.0152071E-3</v>
      </c>
      <c r="F1709" s="18">
        <f t="shared" si="74"/>
        <v>5.9505767651444756</v>
      </c>
      <c r="G1709" s="12">
        <f t="shared" si="75"/>
        <v>41.027583183575636</v>
      </c>
    </row>
    <row r="1710" spans="1:7" x14ac:dyDescent="0.25">
      <c r="A1710" s="24">
        <v>47.326172</v>
      </c>
      <c r="B1710" s="23">
        <v>-74.821465000000003</v>
      </c>
      <c r="C1710" s="25">
        <v>-0.37973692999999997</v>
      </c>
      <c r="D1710" s="26">
        <v>-1.0167242E-3</v>
      </c>
      <c r="F1710" s="18">
        <f t="shared" si="74"/>
        <v>5.9541030020636194</v>
      </c>
      <c r="G1710" s="12">
        <f t="shared" si="75"/>
        <v>41.051895613149284</v>
      </c>
    </row>
    <row r="1711" spans="1:7" x14ac:dyDescent="0.25">
      <c r="A1711" s="24">
        <v>47.425781000000001</v>
      </c>
      <c r="B1711" s="23">
        <v>-74.866889999999998</v>
      </c>
      <c r="C1711" s="25">
        <v>-0.37982105999999999</v>
      </c>
      <c r="D1711" s="26">
        <v>-1.0174692000000001E-3</v>
      </c>
      <c r="F1711" s="18">
        <f t="shared" si="74"/>
        <v>5.957717808708594</v>
      </c>
      <c r="G1711" s="12">
        <f t="shared" si="75"/>
        <v>41.076818706518644</v>
      </c>
    </row>
    <row r="1712" spans="1:7" x14ac:dyDescent="0.25">
      <c r="A1712" s="24">
        <v>47.525390999999999</v>
      </c>
      <c r="B1712" s="23">
        <v>-74.901015999999998</v>
      </c>
      <c r="C1712" s="25">
        <v>-0.37990754999999998</v>
      </c>
      <c r="D1712" s="26">
        <v>-1.0157228E-3</v>
      </c>
      <c r="F1712" s="18">
        <f t="shared" si="74"/>
        <v>5.9604334695025711</v>
      </c>
      <c r="G1712" s="12">
        <f t="shared" si="75"/>
        <v>41.095542437598951</v>
      </c>
    </row>
    <row r="1713" spans="1:7" x14ac:dyDescent="0.25">
      <c r="A1713" s="24">
        <v>47.625</v>
      </c>
      <c r="B1713" s="23">
        <v>-74.954757999999998</v>
      </c>
      <c r="C1713" s="25">
        <v>-0.37990682999999997</v>
      </c>
      <c r="D1713" s="26">
        <v>-1.0166793E-3</v>
      </c>
      <c r="F1713" s="18">
        <f t="shared" si="74"/>
        <v>5.9647101219783938</v>
      </c>
      <c r="G1713" s="12">
        <f t="shared" si="75"/>
        <v>41.125028775163202</v>
      </c>
    </row>
    <row r="1714" spans="1:7" x14ac:dyDescent="0.25">
      <c r="A1714" s="24">
        <v>47.724609000000001</v>
      </c>
      <c r="B1714" s="23">
        <v>-74.992728999999997</v>
      </c>
      <c r="C1714" s="25">
        <v>-0.38001280999999998</v>
      </c>
      <c r="D1714" s="26">
        <v>-1.0156333E-3</v>
      </c>
      <c r="F1714" s="18">
        <f t="shared" si="74"/>
        <v>5.9677317581504647</v>
      </c>
      <c r="G1714" s="12">
        <f t="shared" si="75"/>
        <v>41.145862121961834</v>
      </c>
    </row>
    <row r="1715" spans="1:7" x14ac:dyDescent="0.25">
      <c r="A1715" s="24">
        <v>47.824218999999999</v>
      </c>
      <c r="B1715" s="23">
        <v>-75.039787000000004</v>
      </c>
      <c r="C1715" s="25">
        <v>-0.37994572999999998</v>
      </c>
      <c r="D1715" s="26">
        <v>-1.0150878999999999E-3</v>
      </c>
      <c r="F1715" s="18">
        <f t="shared" si="74"/>
        <v>5.9714765148064739</v>
      </c>
      <c r="G1715" s="12">
        <f t="shared" si="75"/>
        <v>41.17168118476372</v>
      </c>
    </row>
    <row r="1716" spans="1:7" x14ac:dyDescent="0.25">
      <c r="A1716" s="24">
        <v>47.923828</v>
      </c>
      <c r="B1716" s="23">
        <v>-75.065849</v>
      </c>
      <c r="C1716" s="25">
        <v>-0.37996345999999998</v>
      </c>
      <c r="D1716" s="26">
        <v>-1.0163157999999999E-3</v>
      </c>
      <c r="F1716" s="18">
        <f t="shared" si="74"/>
        <v>5.9735504628699045</v>
      </c>
      <c r="G1716" s="12">
        <f t="shared" si="75"/>
        <v>41.185980483814731</v>
      </c>
    </row>
    <row r="1717" spans="1:7" x14ac:dyDescent="0.25">
      <c r="A1717" s="24">
        <v>48.023437999999999</v>
      </c>
      <c r="B1717" s="23">
        <v>-75.119629000000003</v>
      </c>
      <c r="C1717" s="25">
        <v>-0.38008434000000002</v>
      </c>
      <c r="D1717" s="26">
        <v>-1.0150016E-3</v>
      </c>
      <c r="F1717" s="18">
        <f t="shared" si="74"/>
        <v>5.9778301392896456</v>
      </c>
      <c r="G1717" s="12">
        <f t="shared" si="75"/>
        <v>41.21548767063706</v>
      </c>
    </row>
    <row r="1718" spans="1:7" x14ac:dyDescent="0.25">
      <c r="A1718" s="24">
        <v>48.123047</v>
      </c>
      <c r="B1718" s="23">
        <v>-75.165656999999996</v>
      </c>
      <c r="C1718" s="25">
        <v>-0.38006315000000002</v>
      </c>
      <c r="D1718" s="26">
        <v>-1.0150641E-3</v>
      </c>
      <c r="F1718" s="18">
        <f t="shared" si="74"/>
        <v>5.9814929311499618</v>
      </c>
      <c r="G1718" s="12">
        <f t="shared" si="75"/>
        <v>41.240741608812172</v>
      </c>
    </row>
    <row r="1719" spans="1:7" x14ac:dyDescent="0.25">
      <c r="A1719" s="24">
        <v>48.222656000000001</v>
      </c>
      <c r="B1719" s="23">
        <v>-75.192031999999998</v>
      </c>
      <c r="C1719" s="25">
        <v>-0.38011798000000002</v>
      </c>
      <c r="D1719" s="26">
        <v>-1.0171026E-3</v>
      </c>
      <c r="F1719" s="18">
        <f t="shared" si="74"/>
        <v>5.9835917869619868</v>
      </c>
      <c r="G1719" s="12">
        <f t="shared" si="75"/>
        <v>41.255212639909963</v>
      </c>
    </row>
    <row r="1720" spans="1:7" x14ac:dyDescent="0.25">
      <c r="A1720" s="24">
        <v>48.322265999999999</v>
      </c>
      <c r="B1720" s="23">
        <v>-75.254677000000001</v>
      </c>
      <c r="C1720" s="25">
        <v>-0.38018647</v>
      </c>
      <c r="D1720" s="26">
        <v>-1.0164886000000001E-3</v>
      </c>
      <c r="F1720" s="18">
        <f t="shared" si="74"/>
        <v>5.9885769176669825</v>
      </c>
      <c r="G1720" s="12">
        <f t="shared" si="75"/>
        <v>41.289583739175207</v>
      </c>
    </row>
    <row r="1721" spans="1:7" x14ac:dyDescent="0.25">
      <c r="A1721" s="24">
        <v>48.421875</v>
      </c>
      <c r="B1721" s="23">
        <v>-75.302848999999995</v>
      </c>
      <c r="C1721" s="25">
        <v>-0.38020336999999998</v>
      </c>
      <c r="D1721" s="26">
        <v>-1.0155946000000001E-3</v>
      </c>
      <c r="F1721" s="18">
        <f t="shared" si="74"/>
        <v>5.9924103236262933</v>
      </c>
      <c r="G1721" s="12">
        <f t="shared" si="75"/>
        <v>41.316014014437471</v>
      </c>
    </row>
    <row r="1722" spans="1:7" x14ac:dyDescent="0.25">
      <c r="A1722" s="24">
        <v>48.521484000000001</v>
      </c>
      <c r="B1722" s="23">
        <v>-75.360527000000005</v>
      </c>
      <c r="C1722" s="25">
        <v>-0.38025885999999998</v>
      </c>
      <c r="D1722" s="26">
        <v>-1.0171055999999999E-3</v>
      </c>
      <c r="F1722" s="18">
        <f t="shared" si="74"/>
        <v>5.9970001930301216</v>
      </c>
      <c r="G1722" s="12">
        <f t="shared" si="75"/>
        <v>41.347659896206501</v>
      </c>
    </row>
    <row r="1723" spans="1:7" x14ac:dyDescent="0.25">
      <c r="A1723" s="24">
        <v>48.621093999999999</v>
      </c>
      <c r="B1723" s="23">
        <v>-75.402893000000006</v>
      </c>
      <c r="C1723" s="25">
        <v>-0.38020336999999998</v>
      </c>
      <c r="D1723" s="26">
        <v>-1.0170996E-3</v>
      </c>
      <c r="F1723" s="18">
        <f t="shared" si="74"/>
        <v>6.0003715721896373</v>
      </c>
      <c r="G1723" s="12">
        <f t="shared" si="75"/>
        <v>41.370904624300863</v>
      </c>
    </row>
    <row r="1724" spans="1:7" x14ac:dyDescent="0.25">
      <c r="A1724" s="24">
        <v>48.720703</v>
      </c>
      <c r="B1724" s="23">
        <v>-75.430801000000002</v>
      </c>
      <c r="C1724" s="25">
        <v>-0.38030222000000002</v>
      </c>
      <c r="D1724" s="26">
        <v>-1.0164172E-3</v>
      </c>
      <c r="F1724" s="18">
        <f t="shared" si="74"/>
        <v>6.0025924202655414</v>
      </c>
      <c r="G1724" s="12">
        <f t="shared" si="75"/>
        <v>41.386216758362551</v>
      </c>
    </row>
    <row r="1725" spans="1:7" x14ac:dyDescent="0.25">
      <c r="A1725" s="24">
        <v>48.820312999999999</v>
      </c>
      <c r="B1725" s="23">
        <v>-75.463393999999994</v>
      </c>
      <c r="C1725" s="25">
        <v>-0.38039801000000001</v>
      </c>
      <c r="D1725" s="26">
        <v>-1.0140508999999999E-3</v>
      </c>
      <c r="F1725" s="18">
        <f t="shared" si="74"/>
        <v>6.0051860887956376</v>
      </c>
      <c r="G1725" s="12">
        <f t="shared" si="75"/>
        <v>41.404099386478947</v>
      </c>
    </row>
    <row r="1726" spans="1:7" x14ac:dyDescent="0.25">
      <c r="A1726" s="24">
        <v>48.919922</v>
      </c>
      <c r="B1726" s="23">
        <v>-75.503356999999994</v>
      </c>
      <c r="C1726" s="25">
        <v>-0.38035577999999998</v>
      </c>
      <c r="D1726" s="26">
        <v>-1.0168432E-3</v>
      </c>
      <c r="F1726" s="18">
        <f t="shared" si="74"/>
        <v>6.0083662432910288</v>
      </c>
      <c r="G1726" s="12">
        <f t="shared" si="75"/>
        <v>41.42602567333244</v>
      </c>
    </row>
    <row r="1727" spans="1:7" x14ac:dyDescent="0.25">
      <c r="A1727" s="24">
        <v>49.019531000000001</v>
      </c>
      <c r="B1727" s="23">
        <v>-75.542197999999999</v>
      </c>
      <c r="C1727" s="25">
        <v>-0.38037387</v>
      </c>
      <c r="D1727" s="26">
        <v>-1.0128736000000001E-3</v>
      </c>
      <c r="F1727" s="18">
        <f t="shared" si="74"/>
        <v>6.0114571118633453</v>
      </c>
      <c r="G1727" s="12">
        <f t="shared" si="75"/>
        <v>41.447336358408045</v>
      </c>
    </row>
    <row r="1728" spans="1:7" x14ac:dyDescent="0.25">
      <c r="A1728" s="24">
        <v>49.119140999999999</v>
      </c>
      <c r="B1728" s="23">
        <v>-75.587135000000004</v>
      </c>
      <c r="C1728" s="25">
        <v>-0.38048673</v>
      </c>
      <c r="D1728" s="26">
        <v>-1.0161102E-3</v>
      </c>
      <c r="F1728" s="18">
        <f t="shared" si="74"/>
        <v>6.015033084702206</v>
      </c>
      <c r="G1728" s="12">
        <f t="shared" si="75"/>
        <v>41.471991703410552</v>
      </c>
    </row>
    <row r="1729" spans="1:7" x14ac:dyDescent="0.25">
      <c r="A1729" s="24">
        <v>49.21875</v>
      </c>
      <c r="B1729" s="23">
        <v>-75.623596000000006</v>
      </c>
      <c r="C1729" s="25">
        <v>-0.38044654999999999</v>
      </c>
      <c r="D1729" s="26">
        <v>-1.0141969000000001E-3</v>
      </c>
      <c r="F1729" s="18">
        <f t="shared" si="74"/>
        <v>6.017934558892243</v>
      </c>
      <c r="G1729" s="12">
        <f t="shared" si="75"/>
        <v>41.491996566533068</v>
      </c>
    </row>
    <row r="1730" spans="1:7" x14ac:dyDescent="0.25">
      <c r="A1730" s="24">
        <v>49.318359000000001</v>
      </c>
      <c r="B1730" s="23">
        <v>-75.689544999999995</v>
      </c>
      <c r="C1730" s="25">
        <v>-0.38052616</v>
      </c>
      <c r="D1730" s="26">
        <v>-1.0164557999999999E-3</v>
      </c>
      <c r="F1730" s="18">
        <f t="shared" si="74"/>
        <v>6.0231826135632254</v>
      </c>
      <c r="G1730" s="12">
        <f t="shared" si="75"/>
        <v>41.528180453921415</v>
      </c>
    </row>
    <row r="1731" spans="1:7" x14ac:dyDescent="0.25">
      <c r="A1731" s="24">
        <v>49.417968999999999</v>
      </c>
      <c r="B1731" s="23">
        <v>-75.728874000000005</v>
      </c>
      <c r="C1731" s="25">
        <v>-0.38054383000000003</v>
      </c>
      <c r="D1731" s="26">
        <v>-1.0159016E-3</v>
      </c>
      <c r="F1731" s="18">
        <f t="shared" si="74"/>
        <v>6.0263123159416567</v>
      </c>
      <c r="G1731" s="12">
        <f t="shared" si="75"/>
        <v>41.549758887363879</v>
      </c>
    </row>
    <row r="1732" spans="1:7" x14ac:dyDescent="0.25">
      <c r="A1732" s="24">
        <v>49.517578</v>
      </c>
      <c r="B1732" s="23">
        <v>-75.782516000000001</v>
      </c>
      <c r="C1732" s="25">
        <v>-0.38054465999999998</v>
      </c>
      <c r="D1732" s="26">
        <v>-1.0145574000000001E-3</v>
      </c>
      <c r="F1732" s="18">
        <f t="shared" si="74"/>
        <v>6.0305810106703239</v>
      </c>
      <c r="G1732" s="12">
        <f t="shared" si="75"/>
        <v>41.579190358459513</v>
      </c>
    </row>
    <row r="1733" spans="1:7" x14ac:dyDescent="0.25">
      <c r="A1733" s="24">
        <v>49.617187999999999</v>
      </c>
      <c r="B1733" s="23">
        <v>-75.825400999999999</v>
      </c>
      <c r="C1733" s="25">
        <v>-0.38060758</v>
      </c>
      <c r="D1733" s="26">
        <v>-1.0136425000000001E-3</v>
      </c>
      <c r="F1733" s="18">
        <f t="shared" si="74"/>
        <v>6.0339936905375717</v>
      </c>
      <c r="G1733" s="12">
        <f t="shared" si="75"/>
        <v>41.602719843525989</v>
      </c>
    </row>
    <row r="1734" spans="1:7" x14ac:dyDescent="0.25">
      <c r="A1734" s="24">
        <v>49.716797</v>
      </c>
      <c r="B1734" s="23">
        <v>-75.863510000000005</v>
      </c>
      <c r="C1734" s="25">
        <v>-0.38063618999999999</v>
      </c>
      <c r="D1734" s="26">
        <v>-1.0175526999999999E-3</v>
      </c>
      <c r="F1734" s="18">
        <f t="shared" si="74"/>
        <v>6.0370263084007174</v>
      </c>
      <c r="G1734" s="12">
        <f t="shared" si="75"/>
        <v>41.623628906051316</v>
      </c>
    </row>
    <row r="1735" spans="1:7" x14ac:dyDescent="0.25">
      <c r="A1735" s="24">
        <v>49.816406000000001</v>
      </c>
      <c r="B1735" s="23">
        <v>-75.897980000000004</v>
      </c>
      <c r="C1735" s="25">
        <v>-0.38077053</v>
      </c>
      <c r="D1735" s="26">
        <v>-1.0159253999999999E-3</v>
      </c>
      <c r="F1735" s="18">
        <f t="shared" si="74"/>
        <v>6.039769343844906</v>
      </c>
      <c r="G1735" s="12">
        <f t="shared" si="75"/>
        <v>41.642541377783665</v>
      </c>
    </row>
    <row r="1736" spans="1:7" x14ac:dyDescent="0.25">
      <c r="A1736" s="24">
        <v>49.916015999999999</v>
      </c>
      <c r="B1736" s="23">
        <v>-75.956039000000004</v>
      </c>
      <c r="C1736" s="25">
        <v>-0.38069373000000001</v>
      </c>
      <c r="D1736" s="26">
        <v>-1.0165930000000001E-3</v>
      </c>
      <c r="F1736" s="18">
        <f t="shared" si="74"/>
        <v>6.0443895322653916</v>
      </c>
      <c r="G1736" s="12">
        <f t="shared" si="75"/>
        <v>41.674396300798122</v>
      </c>
    </row>
    <row r="1737" spans="1:7" x14ac:dyDescent="0.25">
      <c r="A1737" s="24">
        <v>50.015625</v>
      </c>
      <c r="B1737" s="23">
        <v>-75.997932000000006</v>
      </c>
      <c r="C1737" s="25">
        <v>-0.38078421000000001</v>
      </c>
      <c r="D1737" s="26">
        <v>-1.0160118000000001E-3</v>
      </c>
      <c r="F1737" s="18">
        <f t="shared" si="74"/>
        <v>6.0477232712808666</v>
      </c>
      <c r="G1737" s="12">
        <f t="shared" si="75"/>
        <v>41.697381510495923</v>
      </c>
    </row>
    <row r="1738" spans="1:7" x14ac:dyDescent="0.25">
      <c r="A1738" s="24">
        <v>50.115234000000001</v>
      </c>
      <c r="B1738" s="23">
        <v>-76.034026999999995</v>
      </c>
      <c r="C1738" s="25">
        <v>-0.38077088999999997</v>
      </c>
      <c r="D1738" s="26">
        <v>-1.0143070999999999E-3</v>
      </c>
      <c r="F1738" s="18">
        <f t="shared" si="74"/>
        <v>6.0505956201163169</v>
      </c>
      <c r="G1738" s="12">
        <f t="shared" si="75"/>
        <v>41.717185562343296</v>
      </c>
    </row>
    <row r="1739" spans="1:7" x14ac:dyDescent="0.25">
      <c r="A1739" s="24">
        <v>50.214843999999999</v>
      </c>
      <c r="B1739" s="23">
        <v>-76.069091999999998</v>
      </c>
      <c r="C1739" s="25">
        <v>-0.38082423999999998</v>
      </c>
      <c r="D1739" s="26">
        <v>-1.0155767E-3</v>
      </c>
      <c r="F1739" s="18">
        <f t="shared" si="74"/>
        <v>6.0533860041560752</v>
      </c>
      <c r="G1739" s="12">
        <f t="shared" si="75"/>
        <v>41.736424489563916</v>
      </c>
    </row>
    <row r="1740" spans="1:7" x14ac:dyDescent="0.25">
      <c r="A1740" s="24">
        <v>50.314453</v>
      </c>
      <c r="B1740" s="23">
        <v>-76.108597000000003</v>
      </c>
      <c r="C1740" s="25">
        <v>-0.38085604000000001</v>
      </c>
      <c r="D1740" s="26">
        <v>-1.0154186999999999E-3</v>
      </c>
      <c r="F1740" s="18">
        <f t="shared" si="74"/>
        <v>6.0565297121694988</v>
      </c>
      <c r="G1740" s="12">
        <f t="shared" si="75"/>
        <v>41.758099487991139</v>
      </c>
    </row>
    <row r="1741" spans="1:7" x14ac:dyDescent="0.25">
      <c r="A1741" s="24">
        <v>50.414062999999999</v>
      </c>
      <c r="B1741" s="23">
        <v>-76.139420000000001</v>
      </c>
      <c r="C1741" s="25">
        <v>-0.38094851000000002</v>
      </c>
      <c r="D1741" s="26">
        <v>-1.0146201E-3</v>
      </c>
      <c r="F1741" s="18">
        <f t="shared" ref="F1741:F1804" si="76" xml:space="preserve"> -B1741 / A_4x8_in2</f>
        <v>6.0589825285749592</v>
      </c>
      <c r="G1741" s="12">
        <f t="shared" ref="G1741:G1804" si="77" xml:space="preserve"> -B1741 * kip_to_N / A_4x8_mm2</f>
        <v>41.775010979613015</v>
      </c>
    </row>
    <row r="1742" spans="1:7" x14ac:dyDescent="0.25">
      <c r="A1742" s="24">
        <v>50.513672</v>
      </c>
      <c r="B1742" s="23">
        <v>-76.180733000000004</v>
      </c>
      <c r="C1742" s="25">
        <v>-0.38099515</v>
      </c>
      <c r="D1742" s="26">
        <v>-1.0154635E-3</v>
      </c>
      <c r="F1742" s="18">
        <f t="shared" si="76"/>
        <v>6.0622701126569369</v>
      </c>
      <c r="G1742" s="12">
        <f t="shared" si="77"/>
        <v>41.797677963792843</v>
      </c>
    </row>
    <row r="1743" spans="1:7" x14ac:dyDescent="0.25">
      <c r="A1743" s="24">
        <v>50.613281000000001</v>
      </c>
      <c r="B1743" s="23">
        <v>-76.238776999999999</v>
      </c>
      <c r="C1743" s="25">
        <v>-0.38094971</v>
      </c>
      <c r="D1743" s="26">
        <v>-1.0170877000000001E-3</v>
      </c>
      <c r="F1743" s="18">
        <f t="shared" si="76"/>
        <v>6.0668891074153493</v>
      </c>
      <c r="G1743" s="12">
        <f t="shared" si="77"/>
        <v>41.829524656836995</v>
      </c>
    </row>
    <row r="1744" spans="1:7" x14ac:dyDescent="0.25">
      <c r="A1744" s="24">
        <v>50.712890999999999</v>
      </c>
      <c r="B1744" s="23">
        <v>-76.322838000000004</v>
      </c>
      <c r="C1744" s="25">
        <v>-0.38101673000000003</v>
      </c>
      <c r="D1744" s="26">
        <v>-1.0171294E-3</v>
      </c>
      <c r="F1744" s="18">
        <f t="shared" si="76"/>
        <v>6.0735784692509744</v>
      </c>
      <c r="G1744" s="12">
        <f t="shared" si="77"/>
        <v>41.875645959021305</v>
      </c>
    </row>
    <row r="1745" spans="1:7" x14ac:dyDescent="0.25">
      <c r="A1745" s="24">
        <v>50.8125</v>
      </c>
      <c r="B1745" s="23">
        <v>-76.357192999999995</v>
      </c>
      <c r="C1745" s="25">
        <v>-0.38108536999999998</v>
      </c>
      <c r="D1745" s="26">
        <v>-1.0160267E-3</v>
      </c>
      <c r="F1745" s="18">
        <f t="shared" si="76"/>
        <v>6.0763123532859344</v>
      </c>
      <c r="G1745" s="12">
        <f t="shared" si="77"/>
        <v>41.894495334314733</v>
      </c>
    </row>
    <row r="1746" spans="1:7" x14ac:dyDescent="0.25">
      <c r="A1746" s="24">
        <v>50.912109000000001</v>
      </c>
      <c r="B1746" s="23">
        <v>-76.405333999999996</v>
      </c>
      <c r="C1746" s="25">
        <v>-0.38103625000000002</v>
      </c>
      <c r="D1746" s="26">
        <v>-1.0175466E-3</v>
      </c>
      <c r="F1746" s="18">
        <f t="shared" si="76"/>
        <v>6.080143292343628</v>
      </c>
      <c r="G1746" s="12">
        <f t="shared" si="77"/>
        <v>41.920908600971735</v>
      </c>
    </row>
    <row r="1747" spans="1:7" x14ac:dyDescent="0.25">
      <c r="A1747" s="24">
        <v>51.011718999999999</v>
      </c>
      <c r="B1747" s="23">
        <v>-76.442413000000002</v>
      </c>
      <c r="C1747" s="25">
        <v>-0.38117712999999998</v>
      </c>
      <c r="D1747" s="26">
        <v>-1.0173558E-3</v>
      </c>
      <c r="F1747" s="18">
        <f t="shared" si="76"/>
        <v>6.0830939454110808</v>
      </c>
      <c r="G1747" s="12">
        <f t="shared" si="77"/>
        <v>41.941252538870316</v>
      </c>
    </row>
    <row r="1748" spans="1:7" x14ac:dyDescent="0.25">
      <c r="A1748" s="24">
        <v>51.111328</v>
      </c>
      <c r="B1748" s="23">
        <v>-76.484222000000003</v>
      </c>
      <c r="C1748" s="25">
        <v>-0.38111386000000003</v>
      </c>
      <c r="D1748" s="26">
        <v>-1.016891E-3</v>
      </c>
      <c r="F1748" s="18">
        <f t="shared" si="76"/>
        <v>6.0864209999189454</v>
      </c>
      <c r="G1748" s="12">
        <f t="shared" si="77"/>
        <v>41.964191660734471</v>
      </c>
    </row>
    <row r="1749" spans="1:7" x14ac:dyDescent="0.25">
      <c r="A1749" s="24">
        <v>51.210937999999999</v>
      </c>
      <c r="B1749" s="23">
        <v>-76.516220000000004</v>
      </c>
      <c r="C1749" s="25">
        <v>-0.38129385999999998</v>
      </c>
      <c r="D1749" s="26">
        <v>-1.0164022999999999E-3</v>
      </c>
      <c r="F1749" s="18">
        <f t="shared" si="76"/>
        <v>6.0889673198534728</v>
      </c>
      <c r="G1749" s="12">
        <f t="shared" si="77"/>
        <v>41.981747833362604</v>
      </c>
    </row>
    <row r="1750" spans="1:7" x14ac:dyDescent="0.25">
      <c r="A1750" s="24">
        <v>51.310547</v>
      </c>
      <c r="B1750" s="23">
        <v>-76.584632999999997</v>
      </c>
      <c r="C1750" s="25">
        <v>-0.38122874000000001</v>
      </c>
      <c r="D1750" s="26">
        <v>-1.0171175000000001E-3</v>
      </c>
      <c r="F1750" s="18">
        <f t="shared" si="76"/>
        <v>6.0944114534143443</v>
      </c>
      <c r="G1750" s="12">
        <f t="shared" si="77"/>
        <v>42.019283630537679</v>
      </c>
    </row>
    <row r="1751" spans="1:7" x14ac:dyDescent="0.25">
      <c r="A1751" s="24">
        <v>51.410156000000001</v>
      </c>
      <c r="B1751" s="23">
        <v>-76.607697000000002</v>
      </c>
      <c r="C1751" s="25">
        <v>-0.38116992</v>
      </c>
      <c r="D1751" s="26">
        <v>-1.0158718000000001E-3</v>
      </c>
      <c r="F1751" s="18">
        <f t="shared" si="76"/>
        <v>6.0962468282180806</v>
      </c>
      <c r="G1751" s="12">
        <f t="shared" si="77"/>
        <v>42.031938032859557</v>
      </c>
    </row>
    <row r="1752" spans="1:7" x14ac:dyDescent="0.25">
      <c r="A1752" s="24">
        <v>51.509765999999999</v>
      </c>
      <c r="B1752" s="23">
        <v>-76.656554999999997</v>
      </c>
      <c r="C1752" s="25">
        <v>-0.38129797999999998</v>
      </c>
      <c r="D1752" s="26">
        <v>-1.0145664000000001E-3</v>
      </c>
      <c r="F1752" s="18">
        <f t="shared" si="76"/>
        <v>6.1001348243228728</v>
      </c>
      <c r="G1752" s="12">
        <f t="shared" si="77"/>
        <v>42.058744692096539</v>
      </c>
    </row>
    <row r="1753" spans="1:7" x14ac:dyDescent="0.25">
      <c r="A1753" s="24">
        <v>51.609375</v>
      </c>
      <c r="B1753" s="23">
        <v>-76.691299000000001</v>
      </c>
      <c r="C1753" s="25">
        <v>-0.38125056000000002</v>
      </c>
      <c r="D1753" s="26">
        <v>-1.0164618E-3</v>
      </c>
      <c r="F1753" s="18">
        <f t="shared" si="76"/>
        <v>6.1028996639942648</v>
      </c>
      <c r="G1753" s="12">
        <f t="shared" si="77"/>
        <v>42.077807497952904</v>
      </c>
    </row>
    <row r="1754" spans="1:7" x14ac:dyDescent="0.25">
      <c r="A1754" s="24">
        <v>51.708984000000001</v>
      </c>
      <c r="B1754" s="23">
        <v>-76.735259999999997</v>
      </c>
      <c r="C1754" s="25">
        <v>-0.38136268000000001</v>
      </c>
      <c r="D1754" s="26">
        <v>-1.0189592999999999E-3</v>
      </c>
      <c r="F1754" s="18">
        <f t="shared" si="76"/>
        <v>6.1063979692208958</v>
      </c>
      <c r="G1754" s="12">
        <f t="shared" si="77"/>
        <v>42.1019273462217</v>
      </c>
    </row>
    <row r="1755" spans="1:7" x14ac:dyDescent="0.25">
      <c r="A1755" s="24">
        <v>51.808593999999999</v>
      </c>
      <c r="B1755" s="23">
        <v>-76.790672000000001</v>
      </c>
      <c r="C1755" s="25">
        <v>-0.38131145</v>
      </c>
      <c r="D1755" s="26">
        <v>-1.0166376999999999E-3</v>
      </c>
      <c r="F1755" s="18">
        <f t="shared" si="76"/>
        <v>6.1108075160742006</v>
      </c>
      <c r="G1755" s="12">
        <f t="shared" si="77"/>
        <v>42.132329953811862</v>
      </c>
    </row>
    <row r="1756" spans="1:7" x14ac:dyDescent="0.25">
      <c r="A1756" s="24">
        <v>51.908203</v>
      </c>
      <c r="B1756" s="23">
        <v>-76.832603000000006</v>
      </c>
      <c r="C1756" s="25">
        <v>-0.38144415999999998</v>
      </c>
      <c r="D1756" s="26">
        <v>-1.0162323E-3</v>
      </c>
      <c r="F1756" s="18">
        <f t="shared" si="76"/>
        <v>6.114144279033594</v>
      </c>
      <c r="G1756" s="12">
        <f t="shared" si="77"/>
        <v>42.155336012767741</v>
      </c>
    </row>
    <row r="1757" spans="1:7" x14ac:dyDescent="0.25">
      <c r="A1757" s="24">
        <v>52.007812999999999</v>
      </c>
      <c r="B1757" s="23">
        <v>-76.883362000000005</v>
      </c>
      <c r="C1757" s="25">
        <v>-0.38145572</v>
      </c>
      <c r="D1757" s="26">
        <v>-1.0164351E-3</v>
      </c>
      <c r="F1757" s="18">
        <f t="shared" si="76"/>
        <v>6.1181835519117946</v>
      </c>
      <c r="G1757" s="12">
        <f t="shared" si="77"/>
        <v>42.183185683573136</v>
      </c>
    </row>
    <row r="1758" spans="1:7" x14ac:dyDescent="0.25">
      <c r="A1758" s="24">
        <v>52.107422</v>
      </c>
      <c r="B1758" s="23">
        <v>-76.912231000000006</v>
      </c>
      <c r="C1758" s="25">
        <v>-0.38147294999999998</v>
      </c>
      <c r="D1758" s="26">
        <v>-1.0152996000000001E-3</v>
      </c>
      <c r="F1758" s="18">
        <f t="shared" si="76"/>
        <v>6.1204808739378551</v>
      </c>
      <c r="G1758" s="12">
        <f t="shared" si="77"/>
        <v>42.199025084398237</v>
      </c>
    </row>
    <row r="1759" spans="1:7" x14ac:dyDescent="0.25">
      <c r="A1759" s="24">
        <v>52.207031000000001</v>
      </c>
      <c r="B1759" s="23">
        <v>-76.967956999999998</v>
      </c>
      <c r="C1759" s="25">
        <v>-0.38155484000000001</v>
      </c>
      <c r="D1759" s="26">
        <v>-1.0159940000000001E-3</v>
      </c>
      <c r="F1759" s="18">
        <f t="shared" si="76"/>
        <v>6.1249154081172241</v>
      </c>
      <c r="G1759" s="12">
        <f t="shared" si="77"/>
        <v>42.229599972699852</v>
      </c>
    </row>
    <row r="1760" spans="1:7" x14ac:dyDescent="0.25">
      <c r="A1760" s="24">
        <v>52.306640999999999</v>
      </c>
      <c r="B1760" s="23">
        <v>-77.034049999999993</v>
      </c>
      <c r="C1760" s="25">
        <v>-0.38159427000000001</v>
      </c>
      <c r="D1760" s="26">
        <v>-1.0155616999999999E-3</v>
      </c>
      <c r="F1760" s="18">
        <f t="shared" si="76"/>
        <v>6.1301749219441097</v>
      </c>
      <c r="G1760" s="12">
        <f t="shared" si="77"/>
        <v>42.265862867803008</v>
      </c>
    </row>
    <row r="1761" spans="1:7" x14ac:dyDescent="0.25">
      <c r="A1761" s="24">
        <v>52.40625</v>
      </c>
      <c r="B1761" s="23">
        <v>-77.074737999999996</v>
      </c>
      <c r="C1761" s="25">
        <v>-0.38161716000000001</v>
      </c>
      <c r="D1761" s="26">
        <v>-1.0161161000000001E-3</v>
      </c>
      <c r="F1761" s="18">
        <f t="shared" si="76"/>
        <v>6.1334127701063714</v>
      </c>
      <c r="G1761" s="12">
        <f t="shared" si="77"/>
        <v>42.288186936553977</v>
      </c>
    </row>
    <row r="1762" spans="1:7" x14ac:dyDescent="0.25">
      <c r="A1762" s="24">
        <v>52.505859000000001</v>
      </c>
      <c r="B1762" s="23">
        <v>-77.098228000000006</v>
      </c>
      <c r="C1762" s="25">
        <v>-0.38168218999999998</v>
      </c>
      <c r="D1762" s="26">
        <v>-1.0165393E-3</v>
      </c>
      <c r="F1762" s="18">
        <f t="shared" si="76"/>
        <v>6.1352820449129863</v>
      </c>
      <c r="G1762" s="12">
        <f t="shared" si="77"/>
        <v>42.301075070032162</v>
      </c>
    </row>
    <row r="1763" spans="1:7" x14ac:dyDescent="0.25">
      <c r="A1763" s="24">
        <v>52.605468999999999</v>
      </c>
      <c r="B1763" s="23">
        <v>-77.128501999999997</v>
      </c>
      <c r="C1763" s="25">
        <v>-0.38168563999999999</v>
      </c>
      <c r="D1763" s="26">
        <v>-1.0148673999999999E-3</v>
      </c>
      <c r="F1763" s="18">
        <f t="shared" si="76"/>
        <v>6.1376911732865675</v>
      </c>
      <c r="G1763" s="12">
        <f t="shared" si="77"/>
        <v>42.317685344741321</v>
      </c>
    </row>
    <row r="1764" spans="1:7" x14ac:dyDescent="0.25">
      <c r="A1764" s="24">
        <v>52.705078</v>
      </c>
      <c r="B1764" s="23">
        <v>-77.148430000000005</v>
      </c>
      <c r="C1764" s="25">
        <v>-0.38163054000000002</v>
      </c>
      <c r="D1764" s="26">
        <v>-1.014781E-3</v>
      </c>
      <c r="F1764" s="18">
        <f t="shared" si="76"/>
        <v>6.1392769931395357</v>
      </c>
      <c r="G1764" s="12">
        <f t="shared" si="77"/>
        <v>42.328619134607358</v>
      </c>
    </row>
    <row r="1765" spans="1:7" x14ac:dyDescent="0.25">
      <c r="A1765" s="24">
        <v>52.804687999999999</v>
      </c>
      <c r="B1765" s="23">
        <v>-77.195815999999994</v>
      </c>
      <c r="C1765" s="25">
        <v>-0.38174891</v>
      </c>
      <c r="D1765" s="26">
        <v>-1.0146319000000001E-3</v>
      </c>
      <c r="F1765" s="18">
        <f t="shared" si="76"/>
        <v>6.1430478512062114</v>
      </c>
      <c r="G1765" s="12">
        <f t="shared" si="77"/>
        <v>42.354618159426295</v>
      </c>
    </row>
    <row r="1766" spans="1:7" x14ac:dyDescent="0.25">
      <c r="A1766" s="24">
        <v>52.904297</v>
      </c>
      <c r="B1766" s="23">
        <v>-77.240311000000005</v>
      </c>
      <c r="C1766" s="25">
        <v>-0.38172658999999998</v>
      </c>
      <c r="D1766" s="26">
        <v>-1.0159552000000001E-3</v>
      </c>
      <c r="F1766" s="18">
        <f t="shared" si="76"/>
        <v>6.1465886508026495</v>
      </c>
      <c r="G1766" s="12">
        <f t="shared" si="77"/>
        <v>42.379030994637525</v>
      </c>
    </row>
    <row r="1767" spans="1:7" x14ac:dyDescent="0.25">
      <c r="A1767" s="24">
        <v>53.003906000000001</v>
      </c>
      <c r="B1767" s="23">
        <v>-77.318336000000002</v>
      </c>
      <c r="C1767" s="25">
        <v>-0.38188105999999999</v>
      </c>
      <c r="D1767" s="26">
        <v>-1.0142117999999999E-3</v>
      </c>
      <c r="F1767" s="18">
        <f t="shared" si="76"/>
        <v>6.1527976830200215</v>
      </c>
      <c r="G1767" s="12">
        <f t="shared" si="77"/>
        <v>42.42184055677609</v>
      </c>
    </row>
    <row r="1768" spans="1:7" x14ac:dyDescent="0.25">
      <c r="A1768" s="24">
        <v>53.103515999999999</v>
      </c>
      <c r="B1768" s="23">
        <v>-77.342231999999996</v>
      </c>
      <c r="C1768" s="25">
        <v>-0.38184211000000001</v>
      </c>
      <c r="D1768" s="26">
        <v>-1.0147928999999999E-3</v>
      </c>
      <c r="F1768" s="18">
        <f t="shared" si="76"/>
        <v>6.1546992662800832</v>
      </c>
      <c r="G1768" s="12">
        <f t="shared" si="77"/>
        <v>42.434951448116848</v>
      </c>
    </row>
    <row r="1769" spans="1:7" x14ac:dyDescent="0.25">
      <c r="A1769" s="24">
        <v>53.203125</v>
      </c>
      <c r="B1769" s="23">
        <v>-77.402702000000005</v>
      </c>
      <c r="C1769" s="25">
        <v>-0.38179538000000002</v>
      </c>
      <c r="D1769" s="26">
        <v>-1.014626E-3</v>
      </c>
      <c r="F1769" s="18">
        <f t="shared" si="76"/>
        <v>6.1595113159844672</v>
      </c>
      <c r="G1769" s="12">
        <f t="shared" si="77"/>
        <v>42.468129201689671</v>
      </c>
    </row>
    <row r="1770" spans="1:7" x14ac:dyDescent="0.25">
      <c r="A1770" s="24">
        <v>53.302734000000001</v>
      </c>
      <c r="B1770" s="23">
        <v>-77.426224000000005</v>
      </c>
      <c r="C1770" s="25">
        <v>-0.38190436</v>
      </c>
      <c r="D1770" s="26">
        <v>-1.0156721E-3</v>
      </c>
      <c r="F1770" s="18">
        <f t="shared" si="76"/>
        <v>6.1613831372701711</v>
      </c>
      <c r="G1770" s="12">
        <f t="shared" si="77"/>
        <v>42.481034892437812</v>
      </c>
    </row>
    <row r="1771" spans="1:7" x14ac:dyDescent="0.25">
      <c r="A1771" s="24">
        <v>53.402343999999999</v>
      </c>
      <c r="B1771" s="23">
        <v>-77.487778000000006</v>
      </c>
      <c r="C1771" s="25">
        <v>-0.38197713999999999</v>
      </c>
      <c r="D1771" s="26">
        <v>-1.0160207999999999E-3</v>
      </c>
      <c r="F1771" s="18">
        <f t="shared" si="76"/>
        <v>6.1662814489537103</v>
      </c>
      <c r="G1771" s="12">
        <f t="shared" si="77"/>
        <v>42.514807398530436</v>
      </c>
    </row>
    <row r="1772" spans="1:7" x14ac:dyDescent="0.25">
      <c r="A1772" s="24">
        <v>53.501953</v>
      </c>
      <c r="B1772" s="23">
        <v>-77.507683</v>
      </c>
      <c r="C1772" s="25">
        <v>-0.38196769000000003</v>
      </c>
      <c r="D1772" s="26">
        <v>-1.0130197E-3</v>
      </c>
      <c r="F1772" s="18">
        <f t="shared" si="76"/>
        <v>6.1678654385248324</v>
      </c>
      <c r="G1772" s="12">
        <f t="shared" si="77"/>
        <v>42.525728569108686</v>
      </c>
    </row>
    <row r="1773" spans="1:7" x14ac:dyDescent="0.25">
      <c r="A1773" s="24">
        <v>53.601562999999999</v>
      </c>
      <c r="B1773" s="23">
        <v>-77.560478000000003</v>
      </c>
      <c r="C1773" s="25">
        <v>-0.38195955999999998</v>
      </c>
      <c r="D1773" s="26">
        <v>-1.0146856E-3</v>
      </c>
      <c r="F1773" s="18">
        <f t="shared" si="76"/>
        <v>6.172066731135101</v>
      </c>
      <c r="G1773" s="12">
        <f t="shared" si="77"/>
        <v>42.554695321215135</v>
      </c>
    </row>
    <row r="1774" spans="1:7" x14ac:dyDescent="0.25">
      <c r="A1774" s="24">
        <v>53.701172</v>
      </c>
      <c r="B1774" s="23">
        <v>-77.608749000000003</v>
      </c>
      <c r="C1774" s="25">
        <v>-0.38207099</v>
      </c>
      <c r="D1774" s="26">
        <v>-1.014626E-3</v>
      </c>
      <c r="F1774" s="18">
        <f t="shared" si="76"/>
        <v>6.1759080152640946</v>
      </c>
      <c r="G1774" s="12">
        <f t="shared" si="77"/>
        <v>42.581179914281336</v>
      </c>
    </row>
    <row r="1775" spans="1:7" x14ac:dyDescent="0.25">
      <c r="A1775" s="24">
        <v>53.800781000000001</v>
      </c>
      <c r="B1775" s="23">
        <v>-77.678939999999997</v>
      </c>
      <c r="C1775" s="25">
        <v>-0.38206387000000003</v>
      </c>
      <c r="D1775" s="26">
        <v>-1.0141581000000001E-3</v>
      </c>
      <c r="F1775" s="18">
        <f t="shared" si="76"/>
        <v>6.1814936375693765</v>
      </c>
      <c r="G1775" s="12">
        <f t="shared" si="77"/>
        <v>42.619691237268427</v>
      </c>
    </row>
    <row r="1776" spans="1:7" x14ac:dyDescent="0.25">
      <c r="A1776" s="24">
        <v>53.900390999999999</v>
      </c>
      <c r="B1776" s="23">
        <v>-77.691581999999997</v>
      </c>
      <c r="C1776" s="25">
        <v>-0.38208297000000002</v>
      </c>
      <c r="D1776" s="26">
        <v>-1.0163754000000001E-3</v>
      </c>
      <c r="F1776" s="18">
        <f t="shared" si="76"/>
        <v>6.1824996559646603</v>
      </c>
      <c r="G1776" s="12">
        <f t="shared" si="77"/>
        <v>42.62662745623102</v>
      </c>
    </row>
    <row r="1777" spans="1:7" x14ac:dyDescent="0.25">
      <c r="A1777" s="24">
        <v>54</v>
      </c>
      <c r="B1777" s="23">
        <v>-77.747459000000006</v>
      </c>
      <c r="C1777" s="25">
        <v>-0.38217548000000001</v>
      </c>
      <c r="D1777" s="26">
        <v>-1.0158330000000001E-3</v>
      </c>
      <c r="F1777" s="18">
        <f t="shared" si="76"/>
        <v>6.1869462063422338</v>
      </c>
      <c r="G1777" s="12">
        <f t="shared" si="77"/>
        <v>42.657285192900247</v>
      </c>
    </row>
    <row r="1778" spans="1:7" x14ac:dyDescent="0.25">
      <c r="A1778" s="24">
        <v>54.099609000000001</v>
      </c>
      <c r="B1778" s="23">
        <v>-77.783576999999994</v>
      </c>
      <c r="C1778" s="25">
        <v>-0.38227317</v>
      </c>
      <c r="D1778" s="26">
        <v>-1.0166852999999999E-3</v>
      </c>
      <c r="F1778" s="18">
        <f t="shared" si="76"/>
        <v>6.1898203854595293</v>
      </c>
      <c r="G1778" s="12">
        <f t="shared" si="77"/>
        <v>42.6771018640354</v>
      </c>
    </row>
    <row r="1779" spans="1:7" x14ac:dyDescent="0.25">
      <c r="A1779" s="24">
        <v>54.199218999999999</v>
      </c>
      <c r="B1779" s="23">
        <v>-77.810928000000004</v>
      </c>
      <c r="C1779" s="25">
        <v>-0.38227168</v>
      </c>
      <c r="D1779" s="26">
        <v>-1.013735E-3</v>
      </c>
      <c r="F1779" s="18">
        <f t="shared" si="76"/>
        <v>6.191996908883783</v>
      </c>
      <c r="G1779" s="12">
        <f t="shared" si="77"/>
        <v>42.692108391866896</v>
      </c>
    </row>
    <row r="1780" spans="1:7" x14ac:dyDescent="0.25">
      <c r="A1780" s="24">
        <v>54.298828</v>
      </c>
      <c r="B1780" s="23">
        <v>-77.849823000000001</v>
      </c>
      <c r="C1780" s="25">
        <v>-0.38226694</v>
      </c>
      <c r="D1780" s="26">
        <v>-1.0174423E-3</v>
      </c>
      <c r="F1780" s="18">
        <f t="shared" si="76"/>
        <v>6.1950920746395628</v>
      </c>
      <c r="G1780" s="12">
        <f t="shared" si="77"/>
        <v>42.71344870483555</v>
      </c>
    </row>
    <row r="1781" spans="1:7" x14ac:dyDescent="0.25">
      <c r="A1781" s="24">
        <v>54.398437999999999</v>
      </c>
      <c r="B1781" s="23">
        <v>-77.915131000000002</v>
      </c>
      <c r="C1781" s="25">
        <v>-0.38227065999999998</v>
      </c>
      <c r="D1781" s="26">
        <v>-1.0171949E-3</v>
      </c>
      <c r="F1781" s="18">
        <f t="shared" si="76"/>
        <v>6.2002891201512851</v>
      </c>
      <c r="G1781" s="12">
        <f t="shared" si="77"/>
        <v>42.749280898160066</v>
      </c>
    </row>
    <row r="1782" spans="1:7" x14ac:dyDescent="0.25">
      <c r="A1782" s="24">
        <v>54.498047</v>
      </c>
      <c r="B1782" s="23">
        <v>-77.977080999999998</v>
      </c>
      <c r="C1782" s="25">
        <v>-0.38230059</v>
      </c>
      <c r="D1782" s="26">
        <v>-1.0162204000000001E-3</v>
      </c>
      <c r="F1782" s="18">
        <f t="shared" si="76"/>
        <v>6.2052189445135566</v>
      </c>
      <c r="G1782" s="12">
        <f t="shared" si="77"/>
        <v>42.783270675468415</v>
      </c>
    </row>
    <row r="1783" spans="1:7" x14ac:dyDescent="0.25">
      <c r="A1783" s="24">
        <v>54.597656000000001</v>
      </c>
      <c r="B1783" s="23">
        <v>-78.048195000000007</v>
      </c>
      <c r="C1783" s="25">
        <v>-0.38236808999999999</v>
      </c>
      <c r="D1783" s="26">
        <v>-1.0159998999999999E-3</v>
      </c>
      <c r="F1783" s="18">
        <f t="shared" si="76"/>
        <v>6.2108780168250757</v>
      </c>
      <c r="G1783" s="12">
        <f t="shared" si="77"/>
        <v>42.822288415960855</v>
      </c>
    </row>
    <row r="1784" spans="1:7" x14ac:dyDescent="0.25">
      <c r="A1784" s="24">
        <v>54.697265999999999</v>
      </c>
      <c r="B1784" s="23">
        <v>-78.082733000000005</v>
      </c>
      <c r="C1784" s="25">
        <v>-0.38232556000000001</v>
      </c>
      <c r="D1784" s="26">
        <v>-1.0157019E-3</v>
      </c>
      <c r="F1784" s="18">
        <f t="shared" si="76"/>
        <v>6.2136264635373299</v>
      </c>
      <c r="G1784" s="12">
        <f t="shared" si="77"/>
        <v>42.841238196891858</v>
      </c>
    </row>
    <row r="1785" spans="1:7" x14ac:dyDescent="0.25">
      <c r="A1785" s="24">
        <v>54.796875</v>
      </c>
      <c r="B1785" s="23">
        <v>-78.122017</v>
      </c>
      <c r="C1785" s="25">
        <v>-0.38242108000000002</v>
      </c>
      <c r="D1785" s="26">
        <v>-1.0156481999999999E-3</v>
      </c>
      <c r="F1785" s="18">
        <f t="shared" si="76"/>
        <v>6.21675258492954</v>
      </c>
      <c r="G1785" s="12">
        <f t="shared" si="77"/>
        <v>42.862791940423435</v>
      </c>
    </row>
    <row r="1786" spans="1:7" x14ac:dyDescent="0.25">
      <c r="A1786" s="24">
        <v>54.896484000000001</v>
      </c>
      <c r="B1786" s="23">
        <v>-78.141846000000001</v>
      </c>
      <c r="C1786" s="25">
        <v>-0.38253498000000002</v>
      </c>
      <c r="D1786" s="26">
        <v>-1.0152488999999999E-3</v>
      </c>
      <c r="F1786" s="18">
        <f t="shared" si="76"/>
        <v>6.2183305266128253</v>
      </c>
      <c r="G1786" s="12">
        <f t="shared" si="77"/>
        <v>42.873671412485535</v>
      </c>
    </row>
    <row r="1787" spans="1:7" x14ac:dyDescent="0.25">
      <c r="A1787" s="24">
        <v>54.996093999999999</v>
      </c>
      <c r="B1787" s="23">
        <v>-78.175026000000003</v>
      </c>
      <c r="C1787" s="25">
        <v>-0.38250478999999998</v>
      </c>
      <c r="D1787" s="26">
        <v>-1.0156363E-3</v>
      </c>
      <c r="F1787" s="18">
        <f t="shared" si="76"/>
        <v>6.2209709071187191</v>
      </c>
      <c r="G1787" s="12">
        <f t="shared" si="77"/>
        <v>42.89187610677272</v>
      </c>
    </row>
    <row r="1788" spans="1:7" x14ac:dyDescent="0.25">
      <c r="A1788" s="24">
        <v>55.095703</v>
      </c>
      <c r="B1788" s="23">
        <v>-78.233367999999999</v>
      </c>
      <c r="C1788" s="25">
        <v>-0.38260435999999998</v>
      </c>
      <c r="D1788" s="26">
        <v>-1.0145425E-3</v>
      </c>
      <c r="F1788" s="18">
        <f t="shared" si="76"/>
        <v>6.2256136159636526</v>
      </c>
      <c r="G1788" s="12">
        <f t="shared" si="77"/>
        <v>42.923886301893361</v>
      </c>
    </row>
    <row r="1789" spans="1:7" x14ac:dyDescent="0.25">
      <c r="A1789" s="24">
        <v>55.195312999999999</v>
      </c>
      <c r="B1789" s="23">
        <v>-78.275429000000003</v>
      </c>
      <c r="C1789" s="25">
        <v>-0.38252005</v>
      </c>
      <c r="D1789" s="26">
        <v>-1.0167091E-3</v>
      </c>
      <c r="F1789" s="18">
        <f t="shared" si="76"/>
        <v>6.228960723994347</v>
      </c>
      <c r="G1789" s="12">
        <f t="shared" si="77"/>
        <v>42.946963687258446</v>
      </c>
    </row>
    <row r="1790" spans="1:7" x14ac:dyDescent="0.25">
      <c r="A1790" s="24">
        <v>55.294922</v>
      </c>
      <c r="B1790" s="23">
        <v>-78.319603000000001</v>
      </c>
      <c r="C1790" s="25">
        <v>-0.38266095999999999</v>
      </c>
      <c r="D1790" s="26">
        <v>-1.0152668E-3</v>
      </c>
      <c r="F1790" s="18">
        <f t="shared" si="76"/>
        <v>6.2324759792224178</v>
      </c>
      <c r="G1790" s="12">
        <f t="shared" si="77"/>
        <v>42.971200401105399</v>
      </c>
    </row>
    <row r="1791" spans="1:7" x14ac:dyDescent="0.25">
      <c r="A1791" s="24">
        <v>55.394531000000001</v>
      </c>
      <c r="B1791" s="23">
        <v>-78.360703000000001</v>
      </c>
      <c r="C1791" s="25">
        <v>-0.38254856999999998</v>
      </c>
      <c r="D1791" s="26">
        <v>-1.0148048000000001E-3</v>
      </c>
      <c r="F1791" s="18">
        <f t="shared" si="76"/>
        <v>6.2357466133029567</v>
      </c>
      <c r="G1791" s="12">
        <f t="shared" si="77"/>
        <v>42.993750519707064</v>
      </c>
    </row>
    <row r="1792" spans="1:7" x14ac:dyDescent="0.25">
      <c r="A1792" s="24">
        <v>55.494140999999999</v>
      </c>
      <c r="B1792" s="23">
        <v>-78.407546999999994</v>
      </c>
      <c r="C1792" s="25">
        <v>-0.38275789999999998</v>
      </c>
      <c r="D1792" s="26">
        <v>-1.0144889999999999E-3</v>
      </c>
      <c r="F1792" s="18">
        <f t="shared" si="76"/>
        <v>6.2394743403800543</v>
      </c>
      <c r="G1792" s="12">
        <f t="shared" si="77"/>
        <v>43.019452168266099</v>
      </c>
    </row>
    <row r="1793" spans="1:7" x14ac:dyDescent="0.25">
      <c r="A1793" s="24">
        <v>55.59375</v>
      </c>
      <c r="B1793" s="23">
        <v>-78.457687000000007</v>
      </c>
      <c r="C1793" s="25">
        <v>-0.38278219000000002</v>
      </c>
      <c r="D1793" s="26">
        <v>-1.0163784E-3</v>
      </c>
      <c r="F1793" s="18">
        <f t="shared" si="76"/>
        <v>6.2434643548033693</v>
      </c>
      <c r="G1793" s="12">
        <f t="shared" si="77"/>
        <v>43.046962215630771</v>
      </c>
    </row>
    <row r="1794" spans="1:7" x14ac:dyDescent="0.25">
      <c r="A1794" s="24">
        <v>55.693359000000001</v>
      </c>
      <c r="B1794" s="23">
        <v>-78.489463999999998</v>
      </c>
      <c r="C1794" s="25">
        <v>-0.38268307000000001</v>
      </c>
      <c r="D1794" s="26">
        <v>-1.0148912E-3</v>
      </c>
      <c r="F1794" s="18">
        <f t="shared" si="76"/>
        <v>6.2459930881166841</v>
      </c>
      <c r="G1794" s="12">
        <f t="shared" si="77"/>
        <v>43.064397133363251</v>
      </c>
    </row>
    <row r="1795" spans="1:7" x14ac:dyDescent="0.25">
      <c r="A1795" s="24">
        <v>55.792968999999999</v>
      </c>
      <c r="B1795" s="23">
        <v>-78.533150000000006</v>
      </c>
      <c r="C1795" s="25">
        <v>-0.38271340999999998</v>
      </c>
      <c r="D1795" s="26">
        <v>-1.0151326E-3</v>
      </c>
      <c r="F1795" s="18">
        <f t="shared" si="76"/>
        <v>6.249469509538641</v>
      </c>
      <c r="G1795" s="12">
        <f t="shared" si="77"/>
        <v>43.088366098843366</v>
      </c>
    </row>
    <row r="1796" spans="1:7" x14ac:dyDescent="0.25">
      <c r="A1796" s="24">
        <v>55.892578</v>
      </c>
      <c r="B1796" s="23">
        <v>-78.571205000000006</v>
      </c>
      <c r="C1796" s="25">
        <v>-0.38281354000000001</v>
      </c>
      <c r="D1796" s="26">
        <v>-1.0163157999999999E-3</v>
      </c>
      <c r="F1796" s="18">
        <f t="shared" si="76"/>
        <v>6.2524978302183216</v>
      </c>
      <c r="G1796" s="12">
        <f t="shared" si="77"/>
        <v>43.109245533475629</v>
      </c>
    </row>
    <row r="1797" spans="1:7" x14ac:dyDescent="0.25">
      <c r="A1797" s="24">
        <v>55.992187999999999</v>
      </c>
      <c r="B1797" s="23">
        <v>-78.641295999999997</v>
      </c>
      <c r="C1797" s="25">
        <v>-0.38288882000000002</v>
      </c>
      <c r="D1797" s="26">
        <v>-1.0158391E-3</v>
      </c>
      <c r="F1797" s="18">
        <f t="shared" si="76"/>
        <v>6.2580754947764481</v>
      </c>
      <c r="G1797" s="12">
        <f t="shared" si="77"/>
        <v>43.147701989994104</v>
      </c>
    </row>
    <row r="1798" spans="1:7" x14ac:dyDescent="0.25">
      <c r="A1798" s="24">
        <v>56.091797</v>
      </c>
      <c r="B1798" s="23">
        <v>-78.691756999999996</v>
      </c>
      <c r="C1798" s="25">
        <v>-0.38285776999999999</v>
      </c>
      <c r="D1798" s="26">
        <v>-1.0160952999999999E-3</v>
      </c>
      <c r="F1798" s="18">
        <f t="shared" si="76"/>
        <v>6.2620910535681285</v>
      </c>
      <c r="G1798" s="12">
        <f t="shared" si="77"/>
        <v>43.175388158723024</v>
      </c>
    </row>
    <row r="1799" spans="1:7" x14ac:dyDescent="0.25">
      <c r="A1799" s="24">
        <v>56.191406000000001</v>
      </c>
      <c r="B1799" s="23">
        <v>-78.733795000000001</v>
      </c>
      <c r="C1799" s="25">
        <v>-0.38285976999999999</v>
      </c>
      <c r="D1799" s="26">
        <v>-1.0158032000000001E-3</v>
      </c>
      <c r="F1799" s="18">
        <f t="shared" si="76"/>
        <v>6.2654363313169767</v>
      </c>
      <c r="G1799" s="12">
        <f t="shared" si="77"/>
        <v>43.198452924800321</v>
      </c>
    </row>
    <row r="1800" spans="1:7" x14ac:dyDescent="0.25">
      <c r="A1800" s="24">
        <v>56.291015999999999</v>
      </c>
      <c r="B1800" s="23">
        <v>-78.779488000000001</v>
      </c>
      <c r="C1800" s="25">
        <v>-0.38297661999999999</v>
      </c>
      <c r="D1800" s="26">
        <v>-1.0156244E-3</v>
      </c>
      <c r="F1800" s="18">
        <f t="shared" si="76"/>
        <v>6.2690724647243261</v>
      </c>
      <c r="G1800" s="12">
        <f t="shared" si="77"/>
        <v>43.223523060305574</v>
      </c>
    </row>
    <row r="1801" spans="1:7" x14ac:dyDescent="0.25">
      <c r="A1801" s="24">
        <v>56.390625</v>
      </c>
      <c r="B1801" s="23">
        <v>-78.789214999999999</v>
      </c>
      <c r="C1801" s="25">
        <v>-0.38298279000000002</v>
      </c>
      <c r="D1801" s="26">
        <v>-1.0129333E-3</v>
      </c>
      <c r="F1801" s="18">
        <f t="shared" si="76"/>
        <v>6.2698465147900535</v>
      </c>
      <c r="G1801" s="12">
        <f t="shared" si="77"/>
        <v>43.228859921707979</v>
      </c>
    </row>
    <row r="1802" spans="1:7" x14ac:dyDescent="0.25">
      <c r="A1802" s="24">
        <v>56.490234000000001</v>
      </c>
      <c r="B1802" s="23">
        <v>-78.837608000000003</v>
      </c>
      <c r="C1802" s="25">
        <v>-0.38299325000000001</v>
      </c>
      <c r="D1802" s="26">
        <v>-1.0142803999999999E-3</v>
      </c>
      <c r="F1802" s="18">
        <f t="shared" si="76"/>
        <v>6.273697507370577</v>
      </c>
      <c r="G1802" s="12">
        <f t="shared" si="77"/>
        <v>43.255411451865896</v>
      </c>
    </row>
    <row r="1803" spans="1:7" x14ac:dyDescent="0.25">
      <c r="A1803" s="24">
        <v>56.589843999999999</v>
      </c>
      <c r="B1803" s="23">
        <v>-78.868506999999994</v>
      </c>
      <c r="C1803" s="25">
        <v>-0.38299912000000003</v>
      </c>
      <c r="D1803" s="26">
        <v>-1.0148615000000001E-3</v>
      </c>
      <c r="F1803" s="18">
        <f t="shared" si="76"/>
        <v>6.2761563716638742</v>
      </c>
      <c r="G1803" s="12">
        <f t="shared" si="77"/>
        <v>43.272364642003915</v>
      </c>
    </row>
    <row r="1804" spans="1:7" x14ac:dyDescent="0.25">
      <c r="A1804" s="24">
        <v>56.689453</v>
      </c>
      <c r="B1804" s="23">
        <v>-78.927689000000001</v>
      </c>
      <c r="C1804" s="25">
        <v>-0.38320583000000003</v>
      </c>
      <c r="D1804" s="26">
        <v>-1.0144472E-3</v>
      </c>
      <c r="F1804" s="18">
        <f t="shared" si="76"/>
        <v>6.2808659255849069</v>
      </c>
      <c r="G1804" s="12">
        <f t="shared" si="77"/>
        <v>43.304835715460946</v>
      </c>
    </row>
    <row r="1805" spans="1:7" x14ac:dyDescent="0.25">
      <c r="A1805" s="24">
        <v>56.789062999999999</v>
      </c>
      <c r="B1805" s="23">
        <v>-78.955650000000006</v>
      </c>
      <c r="C1805" s="25">
        <v>-0.38316327</v>
      </c>
      <c r="D1805" s="26">
        <v>-1.0167597999999999E-3</v>
      </c>
      <c r="F1805" s="18">
        <f t="shared" ref="F1805:F1868" si="78" xml:space="preserve"> -B1805 / A_4x8_in2</f>
        <v>6.2830909912668034</v>
      </c>
      <c r="G1805" s="12">
        <f t="shared" ref="G1805:G1868" si="79" xml:space="preserve"> -B1805 * kip_to_N / A_4x8_mm2</f>
        <v>43.320176928751003</v>
      </c>
    </row>
    <row r="1806" spans="1:7" x14ac:dyDescent="0.25">
      <c r="A1806" s="24">
        <v>56.888672</v>
      </c>
      <c r="B1806" s="23">
        <v>-79.020820999999998</v>
      </c>
      <c r="C1806" s="25">
        <v>-0.38315897999999998</v>
      </c>
      <c r="D1806" s="26">
        <v>-1.0144412999999999E-3</v>
      </c>
      <c r="F1806" s="18">
        <f t="shared" si="78"/>
        <v>6.2882771346649244</v>
      </c>
      <c r="G1806" s="12">
        <f t="shared" si="79"/>
        <v>43.355933955013512</v>
      </c>
    </row>
    <row r="1807" spans="1:7" x14ac:dyDescent="0.25">
      <c r="A1807" s="24">
        <v>56.988281000000001</v>
      </c>
      <c r="B1807" s="23">
        <v>-79.070556999999994</v>
      </c>
      <c r="C1807" s="25">
        <v>-0.38319194000000001</v>
      </c>
      <c r="D1807" s="26">
        <v>-1.0154635E-3</v>
      </c>
      <c r="F1807" s="18">
        <f t="shared" si="78"/>
        <v>6.2922349997897333</v>
      </c>
      <c r="G1807" s="12">
        <f t="shared" si="79"/>
        <v>43.383222341844949</v>
      </c>
    </row>
    <row r="1808" spans="1:7" x14ac:dyDescent="0.25">
      <c r="A1808" s="24">
        <v>57.087890999999999</v>
      </c>
      <c r="B1808" s="23">
        <v>-79.114745999999997</v>
      </c>
      <c r="C1808" s="25">
        <v>-0.38329725999999997</v>
      </c>
      <c r="D1808" s="26">
        <v>-1.0168403000000001E-3</v>
      </c>
      <c r="F1808" s="18">
        <f t="shared" si="78"/>
        <v>6.2957514486798773</v>
      </c>
      <c r="G1808" s="12">
        <f t="shared" si="79"/>
        <v>43.407467285662207</v>
      </c>
    </row>
    <row r="1809" spans="1:7" x14ac:dyDescent="0.25">
      <c r="A1809" s="24">
        <v>57.1875</v>
      </c>
      <c r="B1809" s="23">
        <v>-79.136741999999998</v>
      </c>
      <c r="C1809" s="25">
        <v>-0.38326320000000003</v>
      </c>
      <c r="D1809" s="26">
        <v>-1.0132074E-3</v>
      </c>
      <c r="F1809" s="18">
        <f t="shared" si="78"/>
        <v>6.2975018347440015</v>
      </c>
      <c r="G1809" s="12">
        <f t="shared" si="79"/>
        <v>43.419535714099247</v>
      </c>
    </row>
    <row r="1810" spans="1:7" x14ac:dyDescent="0.25">
      <c r="A1810" s="24">
        <v>57.287109000000001</v>
      </c>
      <c r="B1810" s="23">
        <v>-79.185539000000006</v>
      </c>
      <c r="C1810" s="25">
        <v>-0.38333519999999999</v>
      </c>
      <c r="D1810" s="26">
        <v>-1.0136276E-3</v>
      </c>
      <c r="F1810" s="18">
        <f t="shared" si="78"/>
        <v>6.3013849766230301</v>
      </c>
      <c r="G1810" s="12">
        <f t="shared" si="79"/>
        <v>43.446308904790378</v>
      </c>
    </row>
    <row r="1811" spans="1:7" x14ac:dyDescent="0.25">
      <c r="A1811" s="24">
        <v>57.386718999999999</v>
      </c>
      <c r="B1811" s="23">
        <v>-79.235695000000007</v>
      </c>
      <c r="C1811" s="25">
        <v>-0.38340738000000002</v>
      </c>
      <c r="D1811" s="26">
        <v>-1.012677E-3</v>
      </c>
      <c r="F1811" s="18">
        <f t="shared" si="78"/>
        <v>6.305376264285889</v>
      </c>
      <c r="G1811" s="12">
        <f t="shared" si="79"/>
        <v>43.47382773079002</v>
      </c>
    </row>
    <row r="1812" spans="1:7" x14ac:dyDescent="0.25">
      <c r="A1812" s="24">
        <v>57.486328</v>
      </c>
      <c r="B1812" s="23">
        <v>-79.281998000000002</v>
      </c>
      <c r="C1812" s="25">
        <v>-0.38336503999999999</v>
      </c>
      <c r="D1812" s="26">
        <v>-1.0136158000000001E-3</v>
      </c>
      <c r="F1812" s="18">
        <f t="shared" si="78"/>
        <v>6.3090609399508804</v>
      </c>
      <c r="G1812" s="12">
        <f t="shared" si="79"/>
        <v>43.499232551753842</v>
      </c>
    </row>
    <row r="1813" spans="1:7" x14ac:dyDescent="0.25">
      <c r="A1813" s="24">
        <v>57.585937999999999</v>
      </c>
      <c r="B1813" s="23">
        <v>-79.315192999999994</v>
      </c>
      <c r="C1813" s="25">
        <v>-0.38339993</v>
      </c>
      <c r="D1813" s="26">
        <v>-1.0141372999999999E-3</v>
      </c>
      <c r="F1813" s="18">
        <f t="shared" si="78"/>
        <v>6.3117025141188474</v>
      </c>
      <c r="G1813" s="12">
        <f t="shared" si="79"/>
        <v>43.517445476011311</v>
      </c>
    </row>
    <row r="1814" spans="1:7" x14ac:dyDescent="0.25">
      <c r="A1814" s="24">
        <v>57.685547</v>
      </c>
      <c r="B1814" s="23">
        <v>-79.365616000000003</v>
      </c>
      <c r="C1814" s="25">
        <v>-0.38350073000000001</v>
      </c>
      <c r="D1814" s="26">
        <v>-1.0166436E-3</v>
      </c>
      <c r="F1814" s="18">
        <f t="shared" si="78"/>
        <v>6.3157150489666094</v>
      </c>
      <c r="G1814" s="12">
        <f t="shared" si="79"/>
        <v>43.545110795482167</v>
      </c>
    </row>
    <row r="1815" spans="1:7" x14ac:dyDescent="0.25">
      <c r="A1815" s="24">
        <v>57.785156000000001</v>
      </c>
      <c r="B1815" s="23">
        <v>-79.421631000000005</v>
      </c>
      <c r="C1815" s="25">
        <v>-0.38349652000000001</v>
      </c>
      <c r="D1815" s="26">
        <v>-1.0154097999999999E-3</v>
      </c>
      <c r="F1815" s="18">
        <f t="shared" si="78"/>
        <v>6.3201725810352558</v>
      </c>
      <c r="G1815" s="12">
        <f t="shared" si="79"/>
        <v>43.575844247878081</v>
      </c>
    </row>
    <row r="1816" spans="1:7" x14ac:dyDescent="0.25">
      <c r="A1816" s="24">
        <v>57.884765999999999</v>
      </c>
      <c r="B1816" s="23">
        <v>-79.456138999999993</v>
      </c>
      <c r="C1816" s="25">
        <v>-0.3835789</v>
      </c>
      <c r="D1816" s="26">
        <v>-1.0130435000000001E-3</v>
      </c>
      <c r="F1816" s="18">
        <f t="shared" si="78"/>
        <v>6.3229186404233628</v>
      </c>
      <c r="G1816" s="12">
        <f t="shared" si="79"/>
        <v>43.594777568868494</v>
      </c>
    </row>
    <row r="1817" spans="1:7" x14ac:dyDescent="0.25">
      <c r="A1817" s="24">
        <v>57.984375</v>
      </c>
      <c r="B1817" s="23">
        <v>-79.494018999999994</v>
      </c>
      <c r="C1817" s="25">
        <v>-0.38358345999999999</v>
      </c>
      <c r="D1817" s="26">
        <v>-1.014626E-3</v>
      </c>
      <c r="F1817" s="18">
        <f t="shared" si="78"/>
        <v>6.325933035045523</v>
      </c>
      <c r="G1817" s="12">
        <f t="shared" si="79"/>
        <v>43.615560987180693</v>
      </c>
    </row>
    <row r="1818" spans="1:7" x14ac:dyDescent="0.25">
      <c r="A1818" s="24">
        <v>58.083984000000001</v>
      </c>
      <c r="B1818" s="23">
        <v>-79.524863999999994</v>
      </c>
      <c r="C1818" s="25">
        <v>-0.38364830999999999</v>
      </c>
      <c r="D1818" s="26">
        <v>-1.0142177E-3</v>
      </c>
      <c r="F1818" s="18">
        <f t="shared" si="78"/>
        <v>6.3283876021553578</v>
      </c>
      <c r="G1818" s="12">
        <f t="shared" si="79"/>
        <v>43.632484549425662</v>
      </c>
    </row>
    <row r="1819" spans="1:7" x14ac:dyDescent="0.25">
      <c r="A1819" s="24">
        <v>58.183593999999999</v>
      </c>
      <c r="B1819" s="23">
        <v>-79.578643999999997</v>
      </c>
      <c r="C1819" s="25">
        <v>-0.38372680999999997</v>
      </c>
      <c r="D1819" s="26">
        <v>-1.0140119999999999E-3</v>
      </c>
      <c r="F1819" s="18">
        <f t="shared" si="78"/>
        <v>6.3326672785750988</v>
      </c>
      <c r="G1819" s="12">
        <f t="shared" si="79"/>
        <v>43.661991736247991</v>
      </c>
    </row>
    <row r="1820" spans="1:7" x14ac:dyDescent="0.25">
      <c r="A1820" s="24">
        <v>58.283203</v>
      </c>
      <c r="B1820" s="23">
        <v>-79.633835000000005</v>
      </c>
      <c r="C1820" s="25">
        <v>-0.38365778</v>
      </c>
      <c r="D1820" s="26">
        <v>-1.014778E-3</v>
      </c>
      <c r="F1820" s="18">
        <f t="shared" si="78"/>
        <v>6.3370592388071918</v>
      </c>
      <c r="G1820" s="12">
        <f t="shared" si="79"/>
        <v>43.692273088942521</v>
      </c>
    </row>
    <row r="1821" spans="1:7" x14ac:dyDescent="0.25">
      <c r="A1821" s="24">
        <v>58.382812999999999</v>
      </c>
      <c r="B1821" s="23">
        <v>-79.687888999999998</v>
      </c>
      <c r="C1821" s="25">
        <v>-0.38373311999999998</v>
      </c>
      <c r="D1821" s="26">
        <v>-1.0127425E-3</v>
      </c>
      <c r="F1821" s="18">
        <f t="shared" si="78"/>
        <v>6.3413607194541362</v>
      </c>
      <c r="G1821" s="12">
        <f t="shared" si="79"/>
        <v>43.721930609888851</v>
      </c>
    </row>
    <row r="1822" spans="1:7" x14ac:dyDescent="0.25">
      <c r="A1822" s="24">
        <v>58.482422</v>
      </c>
      <c r="B1822" s="23">
        <v>-79.736664000000005</v>
      </c>
      <c r="C1822" s="25">
        <v>-0.38372024999999998</v>
      </c>
      <c r="D1822" s="26">
        <v>-1.0144679999999999E-3</v>
      </c>
      <c r="F1822" s="18">
        <f t="shared" si="78"/>
        <v>6.3452421106287904</v>
      </c>
      <c r="G1822" s="12">
        <f t="shared" si="79"/>
        <v>43.748691729956889</v>
      </c>
    </row>
    <row r="1823" spans="1:7" x14ac:dyDescent="0.25">
      <c r="A1823" s="24">
        <v>58.582031000000001</v>
      </c>
      <c r="B1823" s="23">
        <v>-79.798759000000004</v>
      </c>
      <c r="C1823" s="25">
        <v>-0.38378277</v>
      </c>
      <c r="D1823" s="26">
        <v>-1.0154961999999999E-3</v>
      </c>
      <c r="F1823" s="18">
        <f t="shared" si="78"/>
        <v>6.350183473724436</v>
      </c>
      <c r="G1823" s="12">
        <f t="shared" si="79"/>
        <v>43.782761063644735</v>
      </c>
    </row>
    <row r="1824" spans="1:7" x14ac:dyDescent="0.25">
      <c r="A1824" s="24">
        <v>58.681640999999999</v>
      </c>
      <c r="B1824" s="23">
        <v>-79.823822000000007</v>
      </c>
      <c r="C1824" s="25">
        <v>-0.38368982000000001</v>
      </c>
      <c r="D1824" s="26">
        <v>-1.0147989E-3</v>
      </c>
      <c r="F1824" s="18">
        <f t="shared" si="78"/>
        <v>6.3521779238937919</v>
      </c>
      <c r="G1824" s="12">
        <f t="shared" si="79"/>
        <v>43.796512246674261</v>
      </c>
    </row>
    <row r="1825" spans="1:7" x14ac:dyDescent="0.25">
      <c r="A1825" s="24">
        <v>58.78125</v>
      </c>
      <c r="B1825" s="23">
        <v>-79.852515999999994</v>
      </c>
      <c r="C1825" s="25">
        <v>-0.38381943000000002</v>
      </c>
      <c r="D1825" s="26">
        <v>-1.0152430000000001E-3</v>
      </c>
      <c r="F1825" s="18">
        <f t="shared" si="78"/>
        <v>6.354461319862331</v>
      </c>
      <c r="G1825" s="12">
        <f t="shared" si="79"/>
        <v>43.812255631179269</v>
      </c>
    </row>
    <row r="1826" spans="1:7" x14ac:dyDescent="0.25">
      <c r="A1826" s="24">
        <v>58.880859000000001</v>
      </c>
      <c r="B1826" s="23">
        <v>-79.895683000000005</v>
      </c>
      <c r="C1826" s="25">
        <v>-0.38383680999999997</v>
      </c>
      <c r="D1826" s="26">
        <v>-1.0159314E-3</v>
      </c>
      <c r="F1826" s="18">
        <f t="shared" si="78"/>
        <v>6.3578964405765559</v>
      </c>
      <c r="G1826" s="12">
        <f t="shared" si="79"/>
        <v>43.835939839687263</v>
      </c>
    </row>
    <row r="1827" spans="1:7" x14ac:dyDescent="0.25">
      <c r="A1827" s="24">
        <v>58.980468999999999</v>
      </c>
      <c r="B1827" s="23">
        <v>-79.950828999999999</v>
      </c>
      <c r="C1827" s="25">
        <v>-0.38391045000000001</v>
      </c>
      <c r="D1827" s="26">
        <v>-1.0151952000000001E-3</v>
      </c>
      <c r="F1827" s="18">
        <f t="shared" si="78"/>
        <v>6.3622848198224276</v>
      </c>
      <c r="G1827" s="12">
        <f t="shared" si="79"/>
        <v>43.866196502470899</v>
      </c>
    </row>
    <row r="1828" spans="1:7" x14ac:dyDescent="0.25">
      <c r="A1828" s="24">
        <v>59.080078</v>
      </c>
      <c r="B1828" s="23">
        <v>-79.967208999999997</v>
      </c>
      <c r="C1828" s="25">
        <v>-0.38393179</v>
      </c>
      <c r="D1828" s="26">
        <v>-1.0136843E-3</v>
      </c>
      <c r="F1828" s="18">
        <f t="shared" si="78"/>
        <v>6.3635882988063504</v>
      </c>
      <c r="G1828" s="12">
        <f t="shared" si="79"/>
        <v>43.875183630030392</v>
      </c>
    </row>
    <row r="1829" spans="1:7" x14ac:dyDescent="0.25">
      <c r="A1829" s="24">
        <v>59.179687999999999</v>
      </c>
      <c r="B1829" s="23">
        <v>-80.020020000000002</v>
      </c>
      <c r="C1829" s="25">
        <v>-0.3840442</v>
      </c>
      <c r="D1829" s="26">
        <v>-1.0127843E-3</v>
      </c>
      <c r="F1829" s="18">
        <f t="shared" si="78"/>
        <v>6.3677908646561638</v>
      </c>
      <c r="G1829" s="12">
        <f t="shared" si="79"/>
        <v>43.904159160771819</v>
      </c>
    </row>
    <row r="1830" spans="1:7" x14ac:dyDescent="0.25">
      <c r="A1830" s="24">
        <v>59.279297</v>
      </c>
      <c r="B1830" s="23">
        <v>-80.081023999999999</v>
      </c>
      <c r="C1830" s="25">
        <v>-0.38401753</v>
      </c>
      <c r="D1830" s="26">
        <v>-1.0139674000000001E-3</v>
      </c>
      <c r="F1830" s="18">
        <f t="shared" si="78"/>
        <v>6.3726454087303521</v>
      </c>
      <c r="G1830" s="12">
        <f t="shared" si="79"/>
        <v>43.937629901287053</v>
      </c>
    </row>
    <row r="1831" spans="1:7" x14ac:dyDescent="0.25">
      <c r="A1831" s="24">
        <v>59.378906000000001</v>
      </c>
      <c r="B1831" s="23">
        <v>-80.123740999999995</v>
      </c>
      <c r="C1831" s="25">
        <v>-0.38401564999999999</v>
      </c>
      <c r="D1831" s="26">
        <v>-1.015094E-3</v>
      </c>
      <c r="F1831" s="18">
        <f t="shared" si="78"/>
        <v>6.3760447195823806</v>
      </c>
      <c r="G1831" s="12">
        <f t="shared" si="79"/>
        <v>43.961067210686259</v>
      </c>
    </row>
    <row r="1832" spans="1:7" x14ac:dyDescent="0.25">
      <c r="A1832" s="24">
        <v>59.478515999999999</v>
      </c>
      <c r="B1832" s="23">
        <v>-80.162116999999995</v>
      </c>
      <c r="C1832" s="25">
        <v>-0.38412336000000002</v>
      </c>
      <c r="D1832" s="26">
        <v>-1.0142922E-3</v>
      </c>
      <c r="F1832" s="18">
        <f t="shared" si="78"/>
        <v>6.3790985846304276</v>
      </c>
      <c r="G1832" s="12">
        <f t="shared" si="79"/>
        <v>43.982122766682792</v>
      </c>
    </row>
    <row r="1833" spans="1:7" x14ac:dyDescent="0.25">
      <c r="A1833" s="24">
        <v>59.578125</v>
      </c>
      <c r="B1833" s="23">
        <v>-80.210814999999997</v>
      </c>
      <c r="C1833" s="25">
        <v>-0.38411497999999999</v>
      </c>
      <c r="D1833" s="26">
        <v>-1.0132997999999999E-3</v>
      </c>
      <c r="F1833" s="18">
        <f t="shared" si="78"/>
        <v>6.3829738483397724</v>
      </c>
      <c r="G1833" s="12">
        <f t="shared" si="79"/>
        <v>44.008841639569994</v>
      </c>
    </row>
    <row r="1834" spans="1:7" x14ac:dyDescent="0.25">
      <c r="A1834" s="24">
        <v>59.677734000000001</v>
      </c>
      <c r="B1834" s="23">
        <v>-80.242332000000005</v>
      </c>
      <c r="C1834" s="25">
        <v>-0.38409107999999997</v>
      </c>
      <c r="D1834" s="26">
        <v>-1.0160118000000001E-3</v>
      </c>
      <c r="F1834" s="18">
        <f t="shared" si="78"/>
        <v>6.3854818915104863</v>
      </c>
      <c r="G1834" s="12">
        <f t="shared" si="79"/>
        <v>44.026133904484077</v>
      </c>
    </row>
    <row r="1835" spans="1:7" x14ac:dyDescent="0.25">
      <c r="A1835" s="24">
        <v>59.777343999999999</v>
      </c>
      <c r="B1835" s="23">
        <v>-80.289580999999998</v>
      </c>
      <c r="C1835" s="25">
        <v>-0.38424652999999998</v>
      </c>
      <c r="D1835" s="26">
        <v>-1.0156035000000001E-3</v>
      </c>
      <c r="F1835" s="18">
        <f t="shared" si="78"/>
        <v>6.3892418474635608</v>
      </c>
      <c r="G1835" s="12">
        <f t="shared" si="79"/>
        <v>44.052057762241013</v>
      </c>
    </row>
    <row r="1836" spans="1:7" x14ac:dyDescent="0.25">
      <c r="A1836" s="24">
        <v>59.876953</v>
      </c>
      <c r="B1836" s="23">
        <v>-80.345116000000004</v>
      </c>
      <c r="C1836" s="25">
        <v>-0.38420984000000002</v>
      </c>
      <c r="D1836" s="26">
        <v>-1.0152102E-3</v>
      </c>
      <c r="F1836" s="18">
        <f t="shared" si="78"/>
        <v>6.3936611823458653</v>
      </c>
      <c r="G1836" s="12">
        <f t="shared" si="79"/>
        <v>44.082527855587571</v>
      </c>
    </row>
    <row r="1837" spans="1:7" x14ac:dyDescent="0.25">
      <c r="A1837" s="24">
        <v>59.976562999999999</v>
      </c>
      <c r="B1837" s="23">
        <v>-80.391090000000005</v>
      </c>
      <c r="C1837" s="25">
        <v>-0.38419967999999999</v>
      </c>
      <c r="D1837" s="26">
        <v>-1.0153530999999999E-3</v>
      </c>
      <c r="F1837" s="18">
        <f t="shared" si="78"/>
        <v>6.3973196770227192</v>
      </c>
      <c r="G1837" s="12">
        <f t="shared" si="79"/>
        <v>44.107752165869648</v>
      </c>
    </row>
    <row r="1838" spans="1:7" x14ac:dyDescent="0.25">
      <c r="A1838" s="24">
        <v>60.076172</v>
      </c>
      <c r="B1838" s="23">
        <v>-80.429337000000004</v>
      </c>
      <c r="C1838" s="25">
        <v>-0.38431081</v>
      </c>
      <c r="D1838" s="26">
        <v>-1.0143578000000001E-3</v>
      </c>
      <c r="F1838" s="18">
        <f t="shared" si="78"/>
        <v>6.4003632765769369</v>
      </c>
      <c r="G1838" s="12">
        <f t="shared" si="79"/>
        <v>44.128736944121655</v>
      </c>
    </row>
    <row r="1839" spans="1:7" x14ac:dyDescent="0.25">
      <c r="A1839" s="24">
        <v>60.175781000000001</v>
      </c>
      <c r="B1839" s="23">
        <v>-80.481742999999994</v>
      </c>
      <c r="C1839" s="25">
        <v>-0.38437601999999998</v>
      </c>
      <c r="D1839" s="26">
        <v>-1.0141402E-3</v>
      </c>
      <c r="F1839" s="18">
        <f t="shared" si="78"/>
        <v>6.4045336135507727</v>
      </c>
      <c r="G1839" s="12">
        <f t="shared" si="79"/>
        <v>44.157490265665182</v>
      </c>
    </row>
    <row r="1840" spans="1:7" x14ac:dyDescent="0.25">
      <c r="A1840" s="24">
        <v>60.275390999999999</v>
      </c>
      <c r="B1840" s="23">
        <v>-80.494843000000003</v>
      </c>
      <c r="C1840" s="25">
        <v>-0.38438609000000001</v>
      </c>
      <c r="D1840" s="26">
        <v>-1.0131061E-3</v>
      </c>
      <c r="F1840" s="18">
        <f t="shared" si="78"/>
        <v>6.4055760784280249</v>
      </c>
      <c r="G1840" s="12">
        <f t="shared" si="79"/>
        <v>44.164677773054038</v>
      </c>
    </row>
    <row r="1841" spans="1:7" x14ac:dyDescent="0.25">
      <c r="A1841" s="24">
        <v>60.375</v>
      </c>
      <c r="B1841" s="23">
        <v>-80.544334000000006</v>
      </c>
      <c r="C1841" s="25">
        <v>-0.38443512000000002</v>
      </c>
      <c r="D1841" s="26">
        <v>-1.0138421999999999E-3</v>
      </c>
      <c r="F1841" s="18">
        <f t="shared" si="78"/>
        <v>6.409514447072306</v>
      </c>
      <c r="G1841" s="12">
        <f t="shared" si="79"/>
        <v>44.191831737037376</v>
      </c>
    </row>
    <row r="1842" spans="1:7" x14ac:dyDescent="0.25">
      <c r="A1842" s="24">
        <v>60.474609000000001</v>
      </c>
      <c r="B1842" s="23">
        <v>-80.573302999999996</v>
      </c>
      <c r="C1842" s="25">
        <v>-0.38442144</v>
      </c>
      <c r="D1842" s="26">
        <v>-1.0147333E-3</v>
      </c>
      <c r="F1842" s="18">
        <f t="shared" si="78"/>
        <v>6.4118197268455202</v>
      </c>
      <c r="G1842" s="12">
        <f t="shared" si="79"/>
        <v>44.207726004331086</v>
      </c>
    </row>
    <row r="1843" spans="1:7" x14ac:dyDescent="0.25">
      <c r="A1843" s="24">
        <v>60.574218999999999</v>
      </c>
      <c r="B1843" s="23">
        <v>-80.634972000000005</v>
      </c>
      <c r="C1843" s="25">
        <v>-0.38447523</v>
      </c>
      <c r="D1843" s="26">
        <v>-1.0139883000000001E-3</v>
      </c>
      <c r="F1843" s="18">
        <f t="shared" si="78"/>
        <v>6.4167271899382872</v>
      </c>
      <c r="G1843" s="12">
        <f t="shared" si="79"/>
        <v>44.241561606862625</v>
      </c>
    </row>
    <row r="1844" spans="1:7" x14ac:dyDescent="0.25">
      <c r="A1844" s="24">
        <v>60.673828</v>
      </c>
      <c r="B1844" s="23">
        <v>-80.681442000000004</v>
      </c>
      <c r="C1844" s="25">
        <v>-0.38454696999999999</v>
      </c>
      <c r="D1844" s="26">
        <v>-1.0142504000000001E-3</v>
      </c>
      <c r="F1844" s="18">
        <f t="shared" si="78"/>
        <v>6.4204251550410278</v>
      </c>
      <c r="G1844" s="12">
        <f t="shared" si="79"/>
        <v>44.267058054829036</v>
      </c>
    </row>
    <row r="1845" spans="1:7" x14ac:dyDescent="0.25">
      <c r="A1845" s="24">
        <v>60.773437999999999</v>
      </c>
      <c r="B1845" s="23">
        <v>-80.718040000000002</v>
      </c>
      <c r="C1845" s="25">
        <v>-0.38458490000000001</v>
      </c>
      <c r="D1845" s="26">
        <v>-1.0145009000000001E-3</v>
      </c>
      <c r="F1845" s="18">
        <f t="shared" si="78"/>
        <v>6.4233375313446661</v>
      </c>
      <c r="G1845" s="12">
        <f t="shared" si="79"/>
        <v>44.287138085013552</v>
      </c>
    </row>
    <row r="1846" spans="1:7" x14ac:dyDescent="0.25">
      <c r="A1846" s="24">
        <v>60.873047</v>
      </c>
      <c r="B1846" s="23">
        <v>-80.768005000000002</v>
      </c>
      <c r="C1846" s="25">
        <v>-0.38453236000000002</v>
      </c>
      <c r="D1846" s="26">
        <v>-1.0146826E-3</v>
      </c>
      <c r="F1846" s="18">
        <f t="shared" si="78"/>
        <v>6.4273136197104597</v>
      </c>
      <c r="G1846" s="12">
        <f t="shared" si="79"/>
        <v>44.314552116058138</v>
      </c>
    </row>
    <row r="1847" spans="1:7" x14ac:dyDescent="0.25">
      <c r="A1847" s="24">
        <v>60.972656000000001</v>
      </c>
      <c r="B1847" s="23">
        <v>-80.815010000000001</v>
      </c>
      <c r="C1847" s="25">
        <v>-0.38459127999999998</v>
      </c>
      <c r="D1847" s="26">
        <v>-1.0142205999999999E-3</v>
      </c>
      <c r="F1847" s="18">
        <f t="shared" si="78"/>
        <v>6.4310541587604764</v>
      </c>
      <c r="G1847" s="12">
        <f t="shared" si="79"/>
        <v>44.340342099631648</v>
      </c>
    </row>
    <row r="1848" spans="1:7" x14ac:dyDescent="0.25">
      <c r="A1848" s="24">
        <v>61.072265999999999</v>
      </c>
      <c r="B1848" s="23">
        <v>-80.860236999999998</v>
      </c>
      <c r="C1848" s="25">
        <v>-0.38470589999999999</v>
      </c>
      <c r="D1848" s="26">
        <v>-1.0152161E-3</v>
      </c>
      <c r="F1848" s="18">
        <f t="shared" si="78"/>
        <v>6.4346532090660853</v>
      </c>
      <c r="G1848" s="12">
        <f t="shared" si="79"/>
        <v>44.365156557393142</v>
      </c>
    </row>
    <row r="1849" spans="1:7" x14ac:dyDescent="0.25">
      <c r="A1849" s="24">
        <v>61.171875</v>
      </c>
      <c r="B1849" s="23">
        <v>-80.888274999999993</v>
      </c>
      <c r="C1849" s="25">
        <v>-0.38467604</v>
      </c>
      <c r="D1849" s="26">
        <v>-1.0140181E-3</v>
      </c>
      <c r="F1849" s="18">
        <f t="shared" si="78"/>
        <v>6.4368844022132894</v>
      </c>
      <c r="G1849" s="12">
        <f t="shared" si="79"/>
        <v>44.380540017864028</v>
      </c>
    </row>
    <row r="1850" spans="1:7" x14ac:dyDescent="0.25">
      <c r="A1850" s="24">
        <v>61.271484000000001</v>
      </c>
      <c r="B1850" s="23">
        <v>-80.939812000000003</v>
      </c>
      <c r="C1850" s="25">
        <v>-0.38487262</v>
      </c>
      <c r="D1850" s="26">
        <v>-1.0142922E-3</v>
      </c>
      <c r="F1850" s="18">
        <f t="shared" si="78"/>
        <v>6.4409855863643539</v>
      </c>
      <c r="G1850" s="12">
        <f t="shared" si="79"/>
        <v>44.408816549795276</v>
      </c>
    </row>
    <row r="1851" spans="1:7" x14ac:dyDescent="0.25">
      <c r="A1851" s="24">
        <v>61.371093999999999</v>
      </c>
      <c r="B1851" s="23">
        <v>-80.982765000000001</v>
      </c>
      <c r="C1851" s="25">
        <v>-0.38479644000000002</v>
      </c>
      <c r="D1851" s="26">
        <v>-1.0160833E-3</v>
      </c>
      <c r="F1851" s="18">
        <f t="shared" si="78"/>
        <v>6.4444036774996674</v>
      </c>
      <c r="G1851" s="12">
        <f t="shared" si="79"/>
        <v>44.432383344060419</v>
      </c>
    </row>
    <row r="1852" spans="1:7" x14ac:dyDescent="0.25">
      <c r="A1852" s="24">
        <v>61.470703</v>
      </c>
      <c r="B1852" s="23">
        <v>-81.034751999999997</v>
      </c>
      <c r="C1852" s="25">
        <v>-0.38479182000000001</v>
      </c>
      <c r="D1852" s="26">
        <v>-1.0138541E-3</v>
      </c>
      <c r="F1852" s="18">
        <f t="shared" si="78"/>
        <v>6.4485406715129256</v>
      </c>
      <c r="G1852" s="12">
        <f t="shared" si="79"/>
        <v>44.46090677510044</v>
      </c>
    </row>
    <row r="1853" spans="1:7" x14ac:dyDescent="0.25">
      <c r="A1853" s="24">
        <v>61.570312999999999</v>
      </c>
      <c r="B1853" s="23">
        <v>-81.077797000000004</v>
      </c>
      <c r="C1853" s="25">
        <v>-0.38485464000000003</v>
      </c>
      <c r="D1853" s="26">
        <v>-1.0153085000000001E-3</v>
      </c>
      <c r="F1853" s="18">
        <f t="shared" si="78"/>
        <v>6.4519660837756216</v>
      </c>
      <c r="G1853" s="12">
        <f t="shared" si="79"/>
        <v>44.484524046516711</v>
      </c>
    </row>
    <row r="1854" spans="1:7" x14ac:dyDescent="0.25">
      <c r="A1854" s="24">
        <v>61.669922</v>
      </c>
      <c r="B1854" s="23">
        <v>-81.117728999999997</v>
      </c>
      <c r="C1854" s="25">
        <v>-0.38485335999999998</v>
      </c>
      <c r="D1854" s="26">
        <v>-1.0159791E-3</v>
      </c>
      <c r="F1854" s="18">
        <f t="shared" si="78"/>
        <v>6.4551437713693938</v>
      </c>
      <c r="G1854" s="12">
        <f t="shared" si="79"/>
        <v>44.506433324764927</v>
      </c>
    </row>
    <row r="1855" spans="1:7" x14ac:dyDescent="0.25">
      <c r="A1855" s="24">
        <v>61.769531000000001</v>
      </c>
      <c r="B1855" s="23">
        <v>-81.167541999999997</v>
      </c>
      <c r="C1855" s="25">
        <v>-0.38493189</v>
      </c>
      <c r="D1855" s="26">
        <v>-1.0167628000000001E-3</v>
      </c>
      <c r="F1855" s="18">
        <f t="shared" si="78"/>
        <v>6.459107763959512</v>
      </c>
      <c r="G1855" s="12">
        <f t="shared" si="79"/>
        <v>44.533763958777207</v>
      </c>
    </row>
    <row r="1856" spans="1:7" x14ac:dyDescent="0.25">
      <c r="A1856" s="24">
        <v>61.869140999999999</v>
      </c>
      <c r="B1856" s="23">
        <v>-81.177413999999999</v>
      </c>
      <c r="C1856" s="25">
        <v>-0.38499051000000001</v>
      </c>
      <c r="D1856" s="26">
        <v>-1.0154217000000001E-3</v>
      </c>
      <c r="F1856" s="18">
        <f t="shared" si="78"/>
        <v>6.4598933527586144</v>
      </c>
      <c r="G1856" s="12">
        <f t="shared" si="79"/>
        <v>44.539180376559095</v>
      </c>
    </row>
    <row r="1857" spans="1:7" x14ac:dyDescent="0.25">
      <c r="A1857" s="24">
        <v>61.96875</v>
      </c>
      <c r="B1857" s="23">
        <v>-81.236457999999999</v>
      </c>
      <c r="C1857" s="25">
        <v>-0.38497597</v>
      </c>
      <c r="D1857" s="26">
        <v>-1.0156035000000001E-3</v>
      </c>
      <c r="F1857" s="18">
        <f t="shared" si="78"/>
        <v>6.4645919249885733</v>
      </c>
      <c r="G1857" s="12">
        <f t="shared" si="79"/>
        <v>44.571575734289439</v>
      </c>
    </row>
    <row r="1858" spans="1:7" x14ac:dyDescent="0.25">
      <c r="A1858" s="24">
        <v>62.068359000000001</v>
      </c>
      <c r="B1858" s="23">
        <v>-81.286972000000006</v>
      </c>
      <c r="C1858" s="25">
        <v>-0.38504898999999998</v>
      </c>
      <c r="D1858" s="26">
        <v>-1.0166734E-3</v>
      </c>
      <c r="F1858" s="18">
        <f t="shared" si="78"/>
        <v>6.4686117013862452</v>
      </c>
      <c r="G1858" s="12">
        <f t="shared" si="79"/>
        <v>44.599290982246728</v>
      </c>
    </row>
    <row r="1859" spans="1:7" x14ac:dyDescent="0.25">
      <c r="A1859" s="24">
        <v>62.167968999999999</v>
      </c>
      <c r="B1859" s="23">
        <v>-81.333800999999994</v>
      </c>
      <c r="C1859" s="25">
        <v>-0.38506496000000001</v>
      </c>
      <c r="D1859" s="26">
        <v>-1.0166734E-3</v>
      </c>
      <c r="F1859" s="18">
        <f t="shared" si="78"/>
        <v>6.4723382348012697</v>
      </c>
      <c r="G1859" s="12">
        <f t="shared" si="79"/>
        <v>44.624984400835466</v>
      </c>
    </row>
    <row r="1860" spans="1:7" x14ac:dyDescent="0.25">
      <c r="A1860" s="24">
        <v>62.267578</v>
      </c>
      <c r="B1860" s="23">
        <v>-81.395347999999998</v>
      </c>
      <c r="C1860" s="25">
        <v>-0.38516334000000002</v>
      </c>
      <c r="D1860" s="26">
        <v>-1.0161339999999999E-3</v>
      </c>
      <c r="F1860" s="18">
        <f t="shared" si="78"/>
        <v>6.4772359894425087</v>
      </c>
      <c r="G1860" s="12">
        <f t="shared" si="79"/>
        <v>44.658753066275295</v>
      </c>
    </row>
    <row r="1861" spans="1:7" x14ac:dyDescent="0.25">
      <c r="A1861" s="24">
        <v>62.367187999999999</v>
      </c>
      <c r="B1861" s="23">
        <v>-81.446899000000002</v>
      </c>
      <c r="C1861" s="25">
        <v>-0.38513675000000003</v>
      </c>
      <c r="D1861" s="26">
        <v>-1.016292E-3</v>
      </c>
      <c r="F1861" s="18">
        <f t="shared" si="78"/>
        <v>6.4813382876781738</v>
      </c>
      <c r="G1861" s="12">
        <f t="shared" si="79"/>
        <v>44.68703727951214</v>
      </c>
    </row>
    <row r="1862" spans="1:7" x14ac:dyDescent="0.25">
      <c r="A1862" s="24">
        <v>62.466797</v>
      </c>
      <c r="B1862" s="23">
        <v>-81.497169</v>
      </c>
      <c r="C1862" s="25">
        <v>-0.38518295000000002</v>
      </c>
      <c r="D1862" s="26">
        <v>-1.0172067999999999E-3</v>
      </c>
      <c r="F1862" s="18">
        <f t="shared" si="78"/>
        <v>6.4853386471727887</v>
      </c>
      <c r="G1862" s="12">
        <f t="shared" si="79"/>
        <v>44.71461865328601</v>
      </c>
    </row>
    <row r="1863" spans="1:7" x14ac:dyDescent="0.25">
      <c r="A1863" s="24">
        <v>62.566406000000001</v>
      </c>
      <c r="B1863" s="23">
        <v>-81.529685999999998</v>
      </c>
      <c r="C1863" s="25">
        <v>-0.38523474000000002</v>
      </c>
      <c r="D1863" s="26">
        <v>-1.0147511E-3</v>
      </c>
      <c r="F1863" s="18">
        <f t="shared" si="78"/>
        <v>6.4879262678150482</v>
      </c>
      <c r="G1863" s="12">
        <f t="shared" si="79"/>
        <v>44.732459582886257</v>
      </c>
    </row>
    <row r="1864" spans="1:7" x14ac:dyDescent="0.25">
      <c r="A1864" s="24">
        <v>62.666015999999999</v>
      </c>
      <c r="B1864" s="23">
        <v>-81.562149000000005</v>
      </c>
      <c r="C1864" s="25">
        <v>-0.38524174999999999</v>
      </c>
      <c r="D1864" s="26">
        <v>-1.0157823999999999E-3</v>
      </c>
      <c r="F1864" s="18">
        <f t="shared" si="78"/>
        <v>6.4905095912738444</v>
      </c>
      <c r="G1864" s="12">
        <f t="shared" si="79"/>
        <v>44.750270884593462</v>
      </c>
    </row>
    <row r="1865" spans="1:7" x14ac:dyDescent="0.25">
      <c r="A1865" s="24">
        <v>62.765625</v>
      </c>
      <c r="B1865" s="23">
        <v>-81.601906</v>
      </c>
      <c r="C1865" s="25">
        <v>-0.38528192</v>
      </c>
      <c r="D1865" s="26">
        <v>-1.0145664000000001E-3</v>
      </c>
      <c r="F1865" s="18">
        <f t="shared" si="78"/>
        <v>6.4936733528100961</v>
      </c>
      <c r="G1865" s="12">
        <f t="shared" si="79"/>
        <v>44.7720841465216</v>
      </c>
    </row>
    <row r="1866" spans="1:7" x14ac:dyDescent="0.25">
      <c r="A1866" s="24">
        <v>62.865234000000001</v>
      </c>
      <c r="B1866" s="23">
        <v>-81.644942999999998</v>
      </c>
      <c r="C1866" s="25">
        <v>-0.38527387000000002</v>
      </c>
      <c r="D1866" s="26">
        <v>-1.0163843000000001E-3</v>
      </c>
      <c r="F1866" s="18">
        <f t="shared" si="78"/>
        <v>6.4970981284530192</v>
      </c>
      <c r="G1866" s="12">
        <f t="shared" si="79"/>
        <v>44.795697028620374</v>
      </c>
    </row>
    <row r="1867" spans="1:7" x14ac:dyDescent="0.25">
      <c r="A1867" s="24">
        <v>62.964843999999999</v>
      </c>
      <c r="B1867" s="23">
        <v>-81.692108000000005</v>
      </c>
      <c r="C1867" s="25">
        <v>-0.38531156999999999</v>
      </c>
      <c r="D1867" s="26">
        <v>-1.0178685000000001E-3</v>
      </c>
      <c r="F1867" s="18">
        <f t="shared" si="78"/>
        <v>6.500851399898484</v>
      </c>
      <c r="G1867" s="12">
        <f t="shared" si="79"/>
        <v>44.821574798543679</v>
      </c>
    </row>
    <row r="1868" spans="1:7" x14ac:dyDescent="0.25">
      <c r="A1868" s="24">
        <v>63.064453</v>
      </c>
      <c r="B1868" s="23">
        <v>-81.738204999999994</v>
      </c>
      <c r="C1868" s="25">
        <v>-0.38546522999999999</v>
      </c>
      <c r="D1868" s="26">
        <v>-1.0181188E-3</v>
      </c>
      <c r="F1868" s="18">
        <f t="shared" si="78"/>
        <v>6.5045196826043368</v>
      </c>
      <c r="G1868" s="12">
        <f t="shared" si="79"/>
        <v>44.846866594582139</v>
      </c>
    </row>
    <row r="1869" spans="1:7" x14ac:dyDescent="0.25">
      <c r="A1869" s="24">
        <v>63.164062999999999</v>
      </c>
      <c r="B1869" s="23">
        <v>-81.788482999999999</v>
      </c>
      <c r="C1869" s="25">
        <v>-0.38535550000000002</v>
      </c>
      <c r="D1869" s="26">
        <v>-1.0161757E-3</v>
      </c>
      <c r="F1869" s="18">
        <f t="shared" ref="F1869:F1932" si="80" xml:space="preserve"> -B1869 / A_4x8_in2</f>
        <v>6.5085206787187246</v>
      </c>
      <c r="G1869" s="12">
        <f t="shared" ref="G1869:G1932" si="81" xml:space="preserve"> -B1869 * kip_to_N / A_4x8_mm2</f>
        <v>44.874452357673498</v>
      </c>
    </row>
    <row r="1870" spans="1:7" x14ac:dyDescent="0.25">
      <c r="A1870" s="24">
        <v>63.263672</v>
      </c>
      <c r="B1870" s="23">
        <v>-81.821517999999998</v>
      </c>
      <c r="C1870" s="25">
        <v>-0.38549712000000003</v>
      </c>
      <c r="D1870" s="26">
        <v>-1.0169803999999999E-3</v>
      </c>
      <c r="F1870" s="18">
        <f t="shared" si="80"/>
        <v>6.5111495204912453</v>
      </c>
      <c r="G1870" s="12">
        <f t="shared" si="81"/>
        <v>44.892577495581186</v>
      </c>
    </row>
    <row r="1871" spans="1:7" x14ac:dyDescent="0.25">
      <c r="A1871" s="24">
        <v>63.363281000000001</v>
      </c>
      <c r="B1871" s="23">
        <v>-81.879035999999999</v>
      </c>
      <c r="C1871" s="25">
        <v>-0.38548054999999998</v>
      </c>
      <c r="D1871" s="26">
        <v>-1.0151892E-3</v>
      </c>
      <c r="F1871" s="18">
        <f t="shared" si="80"/>
        <v>6.5157266574996253</v>
      </c>
      <c r="G1871" s="12">
        <f t="shared" si="81"/>
        <v>44.924135591000429</v>
      </c>
    </row>
    <row r="1872" spans="1:7" x14ac:dyDescent="0.25">
      <c r="A1872" s="24">
        <v>63.462890999999999</v>
      </c>
      <c r="B1872" s="23">
        <v>-81.921631000000005</v>
      </c>
      <c r="C1872" s="25">
        <v>-0.3855305</v>
      </c>
      <c r="D1872" s="26">
        <v>-1.0157317E-3</v>
      </c>
      <c r="F1872" s="18">
        <f t="shared" si="80"/>
        <v>6.5191162599001249</v>
      </c>
      <c r="G1872" s="12">
        <f t="shared" si="81"/>
        <v>44.947505963307918</v>
      </c>
    </row>
    <row r="1873" spans="1:7" x14ac:dyDescent="0.25">
      <c r="A1873" s="24">
        <v>63.5625</v>
      </c>
      <c r="B1873" s="23">
        <v>-81.955528000000001</v>
      </c>
      <c r="C1873" s="25">
        <v>-0.38555524000000002</v>
      </c>
      <c r="D1873" s="26">
        <v>-1.0158090999999999E-3</v>
      </c>
      <c r="F1873" s="18">
        <f t="shared" si="80"/>
        <v>6.5218136974531173</v>
      </c>
      <c r="G1873" s="12">
        <f t="shared" si="81"/>
        <v>44.966104050175083</v>
      </c>
    </row>
    <row r="1874" spans="1:7" x14ac:dyDescent="0.25">
      <c r="A1874" s="24">
        <v>63.662109000000001</v>
      </c>
      <c r="B1874" s="23">
        <v>-82.009911000000002</v>
      </c>
      <c r="C1874" s="25">
        <v>-0.38568443000000002</v>
      </c>
      <c r="D1874" s="26">
        <v>-1.0181217999999999E-3</v>
      </c>
      <c r="F1874" s="18">
        <f t="shared" si="80"/>
        <v>6.5261413590882009</v>
      </c>
      <c r="G1874" s="12">
        <f t="shared" si="81"/>
        <v>44.995942081803179</v>
      </c>
    </row>
    <row r="1875" spans="1:7" x14ac:dyDescent="0.25">
      <c r="A1875" s="24">
        <v>63.761718999999999</v>
      </c>
      <c r="B1875" s="23">
        <v>-82.053061999999997</v>
      </c>
      <c r="C1875" s="25">
        <v>-0.38556328000000001</v>
      </c>
      <c r="D1875" s="26">
        <v>-1.0156661E-3</v>
      </c>
      <c r="F1875" s="18">
        <f t="shared" si="80"/>
        <v>6.52957520656288</v>
      </c>
      <c r="G1875" s="12">
        <f t="shared" si="81"/>
        <v>45.019617511676181</v>
      </c>
    </row>
    <row r="1876" spans="1:7" x14ac:dyDescent="0.25">
      <c r="A1876" s="24">
        <v>63.861328</v>
      </c>
      <c r="B1876" s="23">
        <v>-82.106780999999998</v>
      </c>
      <c r="C1876" s="25">
        <v>-0.38569694999999998</v>
      </c>
      <c r="D1876" s="26">
        <v>-1.0147960000000001E-3</v>
      </c>
      <c r="F1876" s="18">
        <f t="shared" si="80"/>
        <v>6.5338500287568566</v>
      </c>
      <c r="G1876" s="12">
        <f t="shared" si="81"/>
        <v>45.049091229952651</v>
      </c>
    </row>
    <row r="1877" spans="1:7" x14ac:dyDescent="0.25">
      <c r="A1877" s="24">
        <v>63.960937999999999</v>
      </c>
      <c r="B1877" s="23">
        <v>-82.129249999999999</v>
      </c>
      <c r="C1877" s="25">
        <v>-0.38574764</v>
      </c>
      <c r="D1877" s="26">
        <v>-1.0159016E-3</v>
      </c>
      <c r="F1877" s="18">
        <f t="shared" si="80"/>
        <v>6.5356380549650224</v>
      </c>
      <c r="G1877" s="12">
        <f t="shared" si="81"/>
        <v>45.061419176786245</v>
      </c>
    </row>
    <row r="1878" spans="1:7" x14ac:dyDescent="0.25">
      <c r="A1878" s="24">
        <v>64.060547</v>
      </c>
      <c r="B1878" s="23">
        <v>-82.167191000000003</v>
      </c>
      <c r="C1878" s="25">
        <v>-0.38575443999999998</v>
      </c>
      <c r="D1878" s="26">
        <v>-1.0149479000000001E-3</v>
      </c>
      <c r="F1878" s="18">
        <f t="shared" si="80"/>
        <v>6.5386573038129479</v>
      </c>
      <c r="G1878" s="12">
        <f t="shared" si="81"/>
        <v>45.082236063644295</v>
      </c>
    </row>
    <row r="1879" spans="1:7" x14ac:dyDescent="0.25">
      <c r="A1879" s="24">
        <v>64.160156000000001</v>
      </c>
      <c r="B1879" s="23">
        <v>-82.188361999999998</v>
      </c>
      <c r="C1879" s="25">
        <v>-0.38572609000000002</v>
      </c>
      <c r="D1879" s="26">
        <v>-1.0150105E-3</v>
      </c>
      <c r="F1879" s="18">
        <f t="shared" si="80"/>
        <v>6.5403420384630468</v>
      </c>
      <c r="G1879" s="12">
        <f t="shared" si="81"/>
        <v>45.093851843715235</v>
      </c>
    </row>
    <row r="1880" spans="1:7" x14ac:dyDescent="0.25">
      <c r="A1880" s="24">
        <v>64.259765999999999</v>
      </c>
      <c r="B1880" s="23">
        <v>-82.249245000000002</v>
      </c>
      <c r="C1880" s="25">
        <v>-0.38577369</v>
      </c>
      <c r="D1880" s="26">
        <v>-1.0151296E-3</v>
      </c>
      <c r="F1880" s="18">
        <f t="shared" si="80"/>
        <v>6.5451869536631788</v>
      </c>
      <c r="G1880" s="12">
        <f t="shared" si="81"/>
        <v>45.127256195803447</v>
      </c>
    </row>
    <row r="1881" spans="1:7" x14ac:dyDescent="0.25">
      <c r="A1881" s="24">
        <v>64.359375</v>
      </c>
      <c r="B1881" s="23">
        <v>-82.296524000000005</v>
      </c>
      <c r="C1881" s="25">
        <v>-0.38584935999999997</v>
      </c>
      <c r="D1881" s="26">
        <v>-1.0154576E-3</v>
      </c>
      <c r="F1881" s="18">
        <f t="shared" si="80"/>
        <v>6.5489492969403997</v>
      </c>
      <c r="G1881" s="12">
        <f t="shared" si="81"/>
        <v>45.153196513500973</v>
      </c>
    </row>
    <row r="1882" spans="1:7" x14ac:dyDescent="0.25">
      <c r="A1882" s="24">
        <v>64.458984000000001</v>
      </c>
      <c r="B1882" s="23">
        <v>-82.344016999999994</v>
      </c>
      <c r="C1882" s="25">
        <v>-0.38584395999999999</v>
      </c>
      <c r="D1882" s="26">
        <v>-1.0129333E-3</v>
      </c>
      <c r="F1882" s="18">
        <f t="shared" si="80"/>
        <v>6.5527286697965312</v>
      </c>
      <c r="G1882" s="12">
        <f t="shared" si="81"/>
        <v>45.179254245441328</v>
      </c>
    </row>
    <row r="1883" spans="1:7" x14ac:dyDescent="0.25">
      <c r="A1883" s="24">
        <v>64.558593999999999</v>
      </c>
      <c r="B1883" s="23">
        <v>-82.384559999999993</v>
      </c>
      <c r="C1883" s="25">
        <v>-0.38587976000000002</v>
      </c>
      <c r="D1883" s="26">
        <v>-1.0143338999999999E-3</v>
      </c>
      <c r="F1883" s="18">
        <f t="shared" si="80"/>
        <v>6.5559549792254179</v>
      </c>
      <c r="G1883" s="12">
        <f t="shared" si="81"/>
        <v>45.201498757812793</v>
      </c>
    </row>
    <row r="1884" spans="1:7" x14ac:dyDescent="0.25">
      <c r="A1884" s="24">
        <v>64.658203</v>
      </c>
      <c r="B1884" s="23">
        <v>-82.431174999999996</v>
      </c>
      <c r="C1884" s="25">
        <v>-0.38595715000000003</v>
      </c>
      <c r="D1884" s="26">
        <v>-1.014638E-3</v>
      </c>
      <c r="F1884" s="18">
        <f t="shared" si="80"/>
        <v>6.5596644830615327</v>
      </c>
      <c r="G1884" s="12">
        <f t="shared" si="81"/>
        <v>45.227074762158708</v>
      </c>
    </row>
    <row r="1885" spans="1:7" x14ac:dyDescent="0.25">
      <c r="A1885" s="24">
        <v>64.757812999999999</v>
      </c>
      <c r="B1885" s="23">
        <v>-82.488037000000006</v>
      </c>
      <c r="C1885" s="25">
        <v>-0.38595200000000002</v>
      </c>
      <c r="D1885" s="26">
        <v>-1.0167301E-3</v>
      </c>
      <c r="F1885" s="18">
        <f t="shared" si="80"/>
        <v>6.5641894172485795</v>
      </c>
      <c r="G1885" s="12">
        <f t="shared" si="81"/>
        <v>45.258272933543822</v>
      </c>
    </row>
    <row r="1886" spans="1:7" x14ac:dyDescent="0.25">
      <c r="A1886" s="24">
        <v>64.857422</v>
      </c>
      <c r="B1886" s="23">
        <v>-82.539505000000005</v>
      </c>
      <c r="C1886" s="25">
        <v>-0.38604604999999997</v>
      </c>
      <c r="D1886" s="26">
        <v>-1.0157705E-3</v>
      </c>
      <c r="F1886" s="18">
        <f t="shared" si="80"/>
        <v>6.5682851105541058</v>
      </c>
      <c r="G1886" s="12">
        <f t="shared" si="81"/>
        <v>45.286511607611715</v>
      </c>
    </row>
    <row r="1887" spans="1:7" x14ac:dyDescent="0.25">
      <c r="A1887" s="24">
        <v>64.957031000000001</v>
      </c>
      <c r="B1887" s="23">
        <v>-82.565574999999995</v>
      </c>
      <c r="C1887" s="25">
        <v>-0.38613597</v>
      </c>
      <c r="D1887" s="26">
        <v>-1.0159881E-3</v>
      </c>
      <c r="F1887" s="18">
        <f t="shared" si="80"/>
        <v>6.5703596952373085</v>
      </c>
      <c r="G1887" s="12">
        <f t="shared" si="81"/>
        <v>45.300815295980215</v>
      </c>
    </row>
    <row r="1888" spans="1:7" x14ac:dyDescent="0.25">
      <c r="A1888" s="24">
        <v>65.056640999999999</v>
      </c>
      <c r="B1888" s="23">
        <v>-82.610579999999999</v>
      </c>
      <c r="C1888" s="25">
        <v>-0.38606051000000002</v>
      </c>
      <c r="D1888" s="26">
        <v>-1.0137289000000001E-3</v>
      </c>
      <c r="F1888" s="18">
        <f t="shared" si="80"/>
        <v>6.5739410793442339</v>
      </c>
      <c r="G1888" s="12">
        <f t="shared" si="81"/>
        <v>45.325507950181382</v>
      </c>
    </row>
    <row r="1889" spans="1:7" x14ac:dyDescent="0.25">
      <c r="A1889" s="24">
        <v>65.15625</v>
      </c>
      <c r="B1889" s="23">
        <v>-82.661934000000002</v>
      </c>
      <c r="C1889" s="25">
        <v>-0.38612202000000001</v>
      </c>
      <c r="D1889" s="26">
        <v>-1.0137080999999999E-3</v>
      </c>
      <c r="F1889" s="18">
        <f t="shared" si="80"/>
        <v>6.5780277008180041</v>
      </c>
      <c r="G1889" s="12">
        <f t="shared" si="81"/>
        <v>45.353684076475062</v>
      </c>
    </row>
    <row r="1890" spans="1:7" x14ac:dyDescent="0.25">
      <c r="A1890" s="24">
        <v>65.255859000000001</v>
      </c>
      <c r="B1890" s="23">
        <v>-82.706100000000006</v>
      </c>
      <c r="C1890" s="25">
        <v>-0.38618862999999998</v>
      </c>
      <c r="D1890" s="26">
        <v>-1.0140747E-3</v>
      </c>
      <c r="F1890" s="18">
        <f t="shared" si="80"/>
        <v>6.581542319426303</v>
      </c>
      <c r="G1890" s="12">
        <f t="shared" si="81"/>
        <v>45.377916401004526</v>
      </c>
    </row>
    <row r="1891" spans="1:7" x14ac:dyDescent="0.25">
      <c r="A1891" s="24">
        <v>65.355468999999999</v>
      </c>
      <c r="B1891" s="23">
        <v>-82.740966999999998</v>
      </c>
      <c r="C1891" s="25">
        <v>-0.38623551</v>
      </c>
      <c r="D1891" s="26">
        <v>-1.0158985000000001E-3</v>
      </c>
      <c r="F1891" s="18">
        <f t="shared" si="80"/>
        <v>6.5843169471266947</v>
      </c>
      <c r="G1891" s="12">
        <f t="shared" si="81"/>
        <v>45.39704669261728</v>
      </c>
    </row>
    <row r="1892" spans="1:7" x14ac:dyDescent="0.25">
      <c r="A1892" s="24">
        <v>65.455078</v>
      </c>
      <c r="B1892" s="23">
        <v>-82.783996999999999</v>
      </c>
      <c r="C1892" s="25">
        <v>-0.38620937</v>
      </c>
      <c r="D1892" s="26">
        <v>-1.0151654999999999E-3</v>
      </c>
      <c r="F1892" s="18">
        <f t="shared" si="80"/>
        <v>6.5877411657273175</v>
      </c>
      <c r="G1892" s="12">
        <f t="shared" si="81"/>
        <v>45.42065573406326</v>
      </c>
    </row>
    <row r="1893" spans="1:7" x14ac:dyDescent="0.25">
      <c r="A1893" s="24">
        <v>65.554687999999999</v>
      </c>
      <c r="B1893" s="23">
        <v>-82.823256999999998</v>
      </c>
      <c r="C1893" s="25">
        <v>-0.38630682</v>
      </c>
      <c r="D1893" s="26">
        <v>-1.0150402000000001E-3</v>
      </c>
      <c r="F1893" s="18">
        <f t="shared" si="80"/>
        <v>6.5908653772602115</v>
      </c>
      <c r="G1893" s="12">
        <f t="shared" si="81"/>
        <v>45.44219630964237</v>
      </c>
    </row>
    <row r="1894" spans="1:7" x14ac:dyDescent="0.25">
      <c r="A1894" s="24">
        <v>65.654297</v>
      </c>
      <c r="B1894" s="23">
        <v>-82.861396999999997</v>
      </c>
      <c r="C1894" s="25">
        <v>-0.38634256</v>
      </c>
      <c r="D1894" s="26">
        <v>-1.0173618999999999E-3</v>
      </c>
      <c r="F1894" s="18">
        <f t="shared" si="80"/>
        <v>6.5939004620249735</v>
      </c>
      <c r="G1894" s="12">
        <f t="shared" si="81"/>
        <v>45.463122380772965</v>
      </c>
    </row>
    <row r="1895" spans="1:7" x14ac:dyDescent="0.25">
      <c r="A1895" s="24">
        <v>65.753906000000001</v>
      </c>
      <c r="B1895" s="23">
        <v>-82.911270000000002</v>
      </c>
      <c r="C1895" s="25">
        <v>-0.38641693999999999</v>
      </c>
      <c r="D1895" s="26">
        <v>-1.0167360000000001E-3</v>
      </c>
      <c r="F1895" s="18">
        <f t="shared" si="80"/>
        <v>6.5978692292633845</v>
      </c>
      <c r="G1895" s="12">
        <f t="shared" si="81"/>
        <v>45.490485934666424</v>
      </c>
    </row>
    <row r="1896" spans="1:7" x14ac:dyDescent="0.25">
      <c r="A1896" s="24">
        <v>65.853515999999999</v>
      </c>
      <c r="B1896" s="23">
        <v>-82.954200999999998</v>
      </c>
      <c r="C1896" s="25">
        <v>-0.38642365000000001</v>
      </c>
      <c r="D1896" s="26">
        <v>-1.0175019E-3</v>
      </c>
      <c r="F1896" s="18">
        <f t="shared" si="80"/>
        <v>6.6012855696943236</v>
      </c>
      <c r="G1896" s="12">
        <f t="shared" si="81"/>
        <v>45.514040658308474</v>
      </c>
    </row>
    <row r="1897" spans="1:7" x14ac:dyDescent="0.25">
      <c r="A1897" s="24">
        <v>65.953125</v>
      </c>
      <c r="B1897" s="23">
        <v>-83.009415000000004</v>
      </c>
      <c r="C1897" s="25">
        <v>-0.38637518999999998</v>
      </c>
      <c r="D1897" s="26">
        <v>-1.0158300999999999E-3</v>
      </c>
      <c r="F1897" s="18">
        <f t="shared" si="80"/>
        <v>6.6056793602082617</v>
      </c>
      <c r="G1897" s="12">
        <f t="shared" si="81"/>
        <v>45.54433463029077</v>
      </c>
    </row>
    <row r="1898" spans="1:7" x14ac:dyDescent="0.25">
      <c r="A1898" s="24">
        <v>66.052734000000001</v>
      </c>
      <c r="B1898" s="23">
        <v>-83.058250000000001</v>
      </c>
      <c r="C1898" s="25">
        <v>-0.38646626000000001</v>
      </c>
      <c r="D1898" s="26">
        <v>-1.0165185000000001E-3</v>
      </c>
      <c r="F1898" s="18">
        <f t="shared" si="80"/>
        <v>6.6095655260312078</v>
      </c>
      <c r="G1898" s="12">
        <f t="shared" si="81"/>
        <v>45.571128670239972</v>
      </c>
    </row>
    <row r="1899" spans="1:7" x14ac:dyDescent="0.25">
      <c r="A1899" s="24">
        <v>66.152343999999999</v>
      </c>
      <c r="B1899" s="23">
        <v>-83.130225999999993</v>
      </c>
      <c r="C1899" s="25">
        <v>-0.38652259</v>
      </c>
      <c r="D1899" s="26">
        <v>-1.0144621000000001E-3</v>
      </c>
      <c r="F1899" s="18">
        <f t="shared" si="80"/>
        <v>6.6152931941231987</v>
      </c>
      <c r="G1899" s="12">
        <f t="shared" si="81"/>
        <v>45.610619359691881</v>
      </c>
    </row>
    <row r="1900" spans="1:7" x14ac:dyDescent="0.25">
      <c r="A1900" s="24">
        <v>66.251953</v>
      </c>
      <c r="B1900" s="23">
        <v>-83.156013000000002</v>
      </c>
      <c r="C1900" s="25">
        <v>-0.38647848000000001</v>
      </c>
      <c r="D1900" s="26">
        <v>-1.0159164999999999E-3</v>
      </c>
      <c r="F1900" s="18">
        <f t="shared" si="80"/>
        <v>6.6173452583819543</v>
      </c>
      <c r="G1900" s="12">
        <f t="shared" si="81"/>
        <v>45.624767775954204</v>
      </c>
    </row>
    <row r="1901" spans="1:7" x14ac:dyDescent="0.25">
      <c r="A1901" s="24">
        <v>66.351562999999999</v>
      </c>
      <c r="B1901" s="23">
        <v>-83.180762999999999</v>
      </c>
      <c r="C1901" s="25">
        <v>-0.38652667000000002</v>
      </c>
      <c r="D1901" s="26">
        <v>-1.0145307000000001E-3</v>
      </c>
      <c r="F1901" s="18">
        <f t="shared" si="80"/>
        <v>6.6193148008027167</v>
      </c>
      <c r="G1901" s="12">
        <f t="shared" si="81"/>
        <v>45.638347226936958</v>
      </c>
    </row>
    <row r="1902" spans="1:7" x14ac:dyDescent="0.25">
      <c r="A1902" s="24">
        <v>66.451172</v>
      </c>
      <c r="B1902" s="23">
        <v>-83.236816000000005</v>
      </c>
      <c r="C1902" s="25">
        <v>-0.38657826000000001</v>
      </c>
      <c r="D1902" s="26">
        <v>-1.0161518999999999E-3</v>
      </c>
      <c r="F1902" s="18">
        <f t="shared" si="80"/>
        <v>6.6237753568152824</v>
      </c>
      <c r="G1902" s="12">
        <f t="shared" si="81"/>
        <v>45.66910152859095</v>
      </c>
    </row>
    <row r="1903" spans="1:7" x14ac:dyDescent="0.25">
      <c r="A1903" s="24">
        <v>66.550781000000001</v>
      </c>
      <c r="B1903" s="23">
        <v>-83.262207000000004</v>
      </c>
      <c r="C1903" s="25">
        <v>-0.38657698000000001</v>
      </c>
      <c r="D1903" s="26">
        <v>-1.0160773999999999E-3</v>
      </c>
      <c r="F1903" s="18">
        <f t="shared" si="80"/>
        <v>6.6257959083953049</v>
      </c>
      <c r="G1903" s="12">
        <f t="shared" si="81"/>
        <v>45.683032673637541</v>
      </c>
    </row>
    <row r="1904" spans="1:7" x14ac:dyDescent="0.25">
      <c r="A1904" s="24">
        <v>66.650390999999999</v>
      </c>
      <c r="B1904" s="23">
        <v>-83.305098999999998</v>
      </c>
      <c r="C1904" s="25">
        <v>-0.38668180000000002</v>
      </c>
      <c r="D1904" s="26">
        <v>-1.0134459000000001E-3</v>
      </c>
      <c r="F1904" s="18">
        <f t="shared" si="80"/>
        <v>6.6292091453048538</v>
      </c>
      <c r="G1904" s="12">
        <f t="shared" si="81"/>
        <v>45.706565999356826</v>
      </c>
    </row>
    <row r="1905" spans="1:7" x14ac:dyDescent="0.25">
      <c r="A1905" s="24">
        <v>66.75</v>
      </c>
      <c r="B1905" s="23">
        <v>-83.369445999999996</v>
      </c>
      <c r="C1905" s="25">
        <v>-0.38671884000000001</v>
      </c>
      <c r="D1905" s="26">
        <v>-1.0168732E-3</v>
      </c>
      <c r="F1905" s="18">
        <f t="shared" si="80"/>
        <v>6.6343297168664206</v>
      </c>
      <c r="G1905" s="12">
        <f t="shared" si="81"/>
        <v>45.741870925917937</v>
      </c>
    </row>
    <row r="1906" spans="1:7" x14ac:dyDescent="0.25">
      <c r="A1906" s="24">
        <v>66.849609000000001</v>
      </c>
      <c r="B1906" s="23">
        <v>-83.405761999999996</v>
      </c>
      <c r="C1906" s="25">
        <v>-0.38680977</v>
      </c>
      <c r="D1906" s="26">
        <v>-1.0130584E-3</v>
      </c>
      <c r="F1906" s="18">
        <f t="shared" si="80"/>
        <v>6.6372196523230835</v>
      </c>
      <c r="G1906" s="12">
        <f t="shared" si="81"/>
        <v>45.761796232660949</v>
      </c>
    </row>
    <row r="1907" spans="1:7" x14ac:dyDescent="0.25">
      <c r="A1907" s="24">
        <v>66.949218999999999</v>
      </c>
      <c r="B1907" s="23">
        <v>-83.443741000000003</v>
      </c>
      <c r="C1907" s="25">
        <v>-0.38671910999999998</v>
      </c>
      <c r="D1907" s="26">
        <v>-1.0151356999999999E-3</v>
      </c>
      <c r="F1907" s="18">
        <f t="shared" si="80"/>
        <v>6.6402419251149274</v>
      </c>
      <c r="G1907" s="12">
        <f t="shared" si="81"/>
        <v>45.782633968777084</v>
      </c>
    </row>
    <row r="1908" spans="1:7" x14ac:dyDescent="0.25">
      <c r="A1908" s="24">
        <v>67.048828</v>
      </c>
      <c r="B1908" s="23">
        <v>-83.506180000000001</v>
      </c>
      <c r="C1908" s="25">
        <v>-0.38680226000000001</v>
      </c>
      <c r="D1908" s="26">
        <v>-1.0160176999999999E-3</v>
      </c>
      <c r="F1908" s="18">
        <f t="shared" si="80"/>
        <v>6.6452106628607845</v>
      </c>
      <c r="G1908" s="12">
        <f t="shared" si="81"/>
        <v>45.816892043116965</v>
      </c>
    </row>
    <row r="1909" spans="1:7" x14ac:dyDescent="0.25">
      <c r="A1909" s="24">
        <v>67.148437999999999</v>
      </c>
      <c r="B1909" s="23">
        <v>-83.532600000000002</v>
      </c>
      <c r="C1909" s="25">
        <v>-0.38683388000000002</v>
      </c>
      <c r="D1909" s="26">
        <v>-1.0156869999999999E-3</v>
      </c>
      <c r="F1909" s="18">
        <f t="shared" si="80"/>
        <v>6.6473130996590282</v>
      </c>
      <c r="G1909" s="12">
        <f t="shared" si="81"/>
        <v>45.83138776412563</v>
      </c>
    </row>
    <row r="1910" spans="1:7" x14ac:dyDescent="0.25">
      <c r="A1910" s="24">
        <v>67.248047</v>
      </c>
      <c r="B1910" s="23">
        <v>-83.583152999999996</v>
      </c>
      <c r="C1910" s="25">
        <v>-0.38684705000000003</v>
      </c>
      <c r="D1910" s="26">
        <v>-1.0167897E-3</v>
      </c>
      <c r="F1910" s="18">
        <f t="shared" si="80"/>
        <v>6.6513359795780902</v>
      </c>
      <c r="G1910" s="12">
        <f t="shared" si="81"/>
        <v>45.85912441000567</v>
      </c>
    </row>
    <row r="1911" spans="1:7" x14ac:dyDescent="0.25">
      <c r="A1911" s="24">
        <v>67.347656000000001</v>
      </c>
      <c r="B1911" s="23">
        <v>-83.629013</v>
      </c>
      <c r="C1911" s="25">
        <v>-0.38694093000000002</v>
      </c>
      <c r="D1911" s="26">
        <v>-1.0169744000000001E-3</v>
      </c>
      <c r="F1911" s="18">
        <f t="shared" si="80"/>
        <v>6.654985402423188</v>
      </c>
      <c r="G1911" s="12">
        <f t="shared" si="81"/>
        <v>45.884286172513526</v>
      </c>
    </row>
    <row r="1912" spans="1:7" x14ac:dyDescent="0.25">
      <c r="A1912" s="24">
        <v>67.447265999999999</v>
      </c>
      <c r="B1912" s="23">
        <v>-83.674599000000001</v>
      </c>
      <c r="C1912" s="25">
        <v>-0.38703713000000001</v>
      </c>
      <c r="D1912" s="26">
        <v>-1.0149985E-3</v>
      </c>
      <c r="F1912" s="18">
        <f t="shared" si="80"/>
        <v>6.6586130210410817</v>
      </c>
      <c r="G1912" s="12">
        <f t="shared" si="81"/>
        <v>45.909297600897361</v>
      </c>
    </row>
    <row r="1913" spans="1:7" x14ac:dyDescent="0.25">
      <c r="A1913" s="24">
        <v>67.546875</v>
      </c>
      <c r="B1913" s="23">
        <v>-83.726027999999999</v>
      </c>
      <c r="C1913" s="25">
        <v>-0.38704931999999997</v>
      </c>
      <c r="D1913" s="26">
        <v>-1.0141999E-3</v>
      </c>
      <c r="F1913" s="18">
        <f t="shared" si="80"/>
        <v>6.6627056108252178</v>
      </c>
      <c r="G1913" s="12">
        <f t="shared" si="81"/>
        <v>45.937514877042496</v>
      </c>
    </row>
    <row r="1914" spans="1:7" x14ac:dyDescent="0.25">
      <c r="A1914" s="24">
        <v>67.646484000000001</v>
      </c>
      <c r="B1914" s="23">
        <v>-83.770279000000002</v>
      </c>
      <c r="C1914" s="25">
        <v>-0.38710144000000002</v>
      </c>
      <c r="D1914" s="26">
        <v>-1.0155976E-3</v>
      </c>
      <c r="F1914" s="18">
        <f t="shared" si="80"/>
        <v>6.666226993518598</v>
      </c>
      <c r="G1914" s="12">
        <f t="shared" si="81"/>
        <v>45.961793838070285</v>
      </c>
    </row>
    <row r="1915" spans="1:7" x14ac:dyDescent="0.25">
      <c r="A1915" s="24">
        <v>67.746093999999999</v>
      </c>
      <c r="B1915" s="23">
        <v>-83.792152000000002</v>
      </c>
      <c r="C1915" s="25">
        <v>-0.38708683999999999</v>
      </c>
      <c r="D1915" s="26">
        <v>-1.0144055000000001E-3</v>
      </c>
      <c r="F1915" s="18">
        <f t="shared" si="80"/>
        <v>6.6679675915537224</v>
      </c>
      <c r="G1915" s="12">
        <f t="shared" si="81"/>
        <v>45.973794780750929</v>
      </c>
    </row>
    <row r="1916" spans="1:7" x14ac:dyDescent="0.25">
      <c r="A1916" s="24">
        <v>67.845703</v>
      </c>
      <c r="B1916" s="23">
        <v>-83.847626000000005</v>
      </c>
      <c r="C1916" s="25">
        <v>-0.38713077000000001</v>
      </c>
      <c r="D1916" s="26">
        <v>-1.0144621000000001E-3</v>
      </c>
      <c r="F1916" s="18">
        <f t="shared" si="80"/>
        <v>6.6723820722102625</v>
      </c>
      <c r="G1916" s="12">
        <f t="shared" si="81"/>
        <v>46.004231405551629</v>
      </c>
    </row>
    <row r="1917" spans="1:7" x14ac:dyDescent="0.25">
      <c r="A1917" s="24">
        <v>67.945312999999999</v>
      </c>
      <c r="B1917" s="23">
        <v>-83.876625000000004</v>
      </c>
      <c r="C1917" s="25">
        <v>-0.38710496</v>
      </c>
      <c r="D1917" s="26">
        <v>-1.0159701E-3</v>
      </c>
      <c r="F1917" s="18">
        <f t="shared" si="80"/>
        <v>6.674689739307623</v>
      </c>
      <c r="G1917" s="12">
        <f t="shared" si="81"/>
        <v>46.020142132785928</v>
      </c>
    </row>
    <row r="1918" spans="1:7" x14ac:dyDescent="0.25">
      <c r="A1918" s="24">
        <v>68.044922</v>
      </c>
      <c r="B1918" s="23">
        <v>-83.912505999999993</v>
      </c>
      <c r="C1918" s="25">
        <v>-0.38723180000000001</v>
      </c>
      <c r="D1918" s="26">
        <v>-1.0153830999999999E-3</v>
      </c>
      <c r="F1918" s="18">
        <f t="shared" si="80"/>
        <v>6.6775450585641627</v>
      </c>
      <c r="G1918" s="12">
        <f t="shared" si="81"/>
        <v>46.039828770390464</v>
      </c>
    </row>
    <row r="1919" spans="1:7" x14ac:dyDescent="0.25">
      <c r="A1919" s="24">
        <v>68.144531000000001</v>
      </c>
      <c r="B1919" s="23">
        <v>-83.944939000000005</v>
      </c>
      <c r="C1919" s="25">
        <v>-0.38725432999999998</v>
      </c>
      <c r="D1919" s="26">
        <v>-1.0150999000000001E-3</v>
      </c>
      <c r="F1919" s="18">
        <f t="shared" si="80"/>
        <v>6.6801259946988134</v>
      </c>
      <c r="G1919" s="12">
        <f t="shared" si="81"/>
        <v>46.05762361215708</v>
      </c>
    </row>
    <row r="1920" spans="1:7" x14ac:dyDescent="0.25">
      <c r="A1920" s="24">
        <v>68.244140999999999</v>
      </c>
      <c r="B1920" s="23">
        <v>-84.008972</v>
      </c>
      <c r="C1920" s="25">
        <v>-0.38732191999999999</v>
      </c>
      <c r="D1920" s="26">
        <v>-1.0147661000000001E-3</v>
      </c>
      <c r="F1920" s="18">
        <f t="shared" si="80"/>
        <v>6.685221578934315</v>
      </c>
      <c r="G1920" s="12">
        <f t="shared" si="81"/>
        <v>46.092756258006723</v>
      </c>
    </row>
    <row r="1921" spans="1:7" x14ac:dyDescent="0.25">
      <c r="A1921" s="24">
        <v>68.34375</v>
      </c>
      <c r="B1921" s="23">
        <v>-84.059691999999998</v>
      </c>
      <c r="C1921" s="25">
        <v>-0.38726977000000001</v>
      </c>
      <c r="D1921" s="26">
        <v>-1.0151623999999999E-3</v>
      </c>
      <c r="F1921" s="18">
        <f t="shared" si="80"/>
        <v>6.6892577482911246</v>
      </c>
      <c r="G1921" s="12">
        <f t="shared" si="81"/>
        <v>46.120584530889367</v>
      </c>
    </row>
    <row r="1922" spans="1:7" x14ac:dyDescent="0.25">
      <c r="A1922" s="24">
        <v>68.443359000000001</v>
      </c>
      <c r="B1922" s="23">
        <v>-84.096351999999996</v>
      </c>
      <c r="C1922" s="25">
        <v>-0.38734078</v>
      </c>
      <c r="D1922" s="26">
        <v>-1.0168076E-3</v>
      </c>
      <c r="F1922" s="18">
        <f t="shared" si="80"/>
        <v>6.6921750583979991</v>
      </c>
      <c r="G1922" s="12">
        <f t="shared" si="81"/>
        <v>46.140698578284429</v>
      </c>
    </row>
    <row r="1923" spans="1:7" x14ac:dyDescent="0.25">
      <c r="A1923" s="24">
        <v>68.542968999999999</v>
      </c>
      <c r="B1923" s="23">
        <v>-84.156959999999998</v>
      </c>
      <c r="C1923" s="25">
        <v>-0.38734233000000001</v>
      </c>
      <c r="D1923" s="26">
        <v>-1.0174303E-3</v>
      </c>
      <c r="F1923" s="18">
        <f t="shared" si="80"/>
        <v>6.696998089793456</v>
      </c>
      <c r="G1923" s="12">
        <f t="shared" si="81"/>
        <v>46.173952047583938</v>
      </c>
    </row>
    <row r="1924" spans="1:7" x14ac:dyDescent="0.25">
      <c r="A1924" s="24">
        <v>68.642578</v>
      </c>
      <c r="B1924" s="23">
        <v>-84.192672999999999</v>
      </c>
      <c r="C1924" s="25">
        <v>-0.38740256000000001</v>
      </c>
      <c r="D1924" s="26">
        <v>-1.0172575999999999E-3</v>
      </c>
      <c r="F1924" s="18">
        <f t="shared" si="80"/>
        <v>6.6998400400347764</v>
      </c>
      <c r="G1924" s="12">
        <f t="shared" si="81"/>
        <v>46.193546509521198</v>
      </c>
    </row>
    <row r="1925" spans="1:7" x14ac:dyDescent="0.25">
      <c r="A1925" s="24">
        <v>68.742187999999999</v>
      </c>
      <c r="B1925" s="23">
        <v>-84.229568</v>
      </c>
      <c r="C1925" s="25">
        <v>-0.38735318000000002</v>
      </c>
      <c r="D1925" s="26">
        <v>-1.0183869999999999E-3</v>
      </c>
      <c r="F1925" s="18">
        <f t="shared" si="80"/>
        <v>6.7027760508474641</v>
      </c>
      <c r="G1925" s="12">
        <f t="shared" si="81"/>
        <v>46.21378949311751</v>
      </c>
    </row>
    <row r="1926" spans="1:7" x14ac:dyDescent="0.25">
      <c r="A1926" s="24">
        <v>68.841797</v>
      </c>
      <c r="B1926" s="23">
        <v>-84.284447</v>
      </c>
      <c r="C1926" s="25">
        <v>-0.38742887999999998</v>
      </c>
      <c r="D1926" s="26">
        <v>-1.0162086E-3</v>
      </c>
      <c r="F1926" s="18">
        <f t="shared" si="80"/>
        <v>6.7071431829084345</v>
      </c>
      <c r="G1926" s="12">
        <f t="shared" si="81"/>
        <v>46.243899662429939</v>
      </c>
    </row>
    <row r="1927" spans="1:7" x14ac:dyDescent="0.25">
      <c r="A1927" s="24">
        <v>68.941406000000001</v>
      </c>
      <c r="B1927" s="23">
        <v>-84.315055999999998</v>
      </c>
      <c r="C1927" s="25">
        <v>-0.38746908000000002</v>
      </c>
      <c r="D1927" s="26">
        <v>-1.0160326E-3</v>
      </c>
      <c r="F1927" s="18">
        <f t="shared" si="80"/>
        <v>6.7095789697349844</v>
      </c>
      <c r="G1927" s="12">
        <f t="shared" si="81"/>
        <v>46.260693739808971</v>
      </c>
    </row>
    <row r="1928" spans="1:7" x14ac:dyDescent="0.25">
      <c r="A1928" s="24">
        <v>69.041015999999999</v>
      </c>
      <c r="B1928" s="23">
        <v>-84.362037999999998</v>
      </c>
      <c r="C1928" s="25">
        <v>-0.38754642</v>
      </c>
      <c r="D1928" s="26">
        <v>-1.0159552000000001E-3</v>
      </c>
      <c r="F1928" s="18">
        <f t="shared" si="80"/>
        <v>6.7133176785031559</v>
      </c>
      <c r="G1928" s="12">
        <f t="shared" si="81"/>
        <v>46.286471104094701</v>
      </c>
    </row>
    <row r="1929" spans="1:7" x14ac:dyDescent="0.25">
      <c r="A1929" s="24">
        <v>69.140625</v>
      </c>
      <c r="B1929" s="23">
        <v>-84.416115000000005</v>
      </c>
      <c r="C1929" s="25">
        <v>-0.38757830999999998</v>
      </c>
      <c r="D1929" s="26">
        <v>-1.0169923000000001E-3</v>
      </c>
      <c r="F1929" s="18">
        <f t="shared" si="80"/>
        <v>6.7176209894319472</v>
      </c>
      <c r="G1929" s="12">
        <f t="shared" si="81"/>
        <v>46.316141244328826</v>
      </c>
    </row>
    <row r="1930" spans="1:7" x14ac:dyDescent="0.25">
      <c r="A1930" s="24">
        <v>69.240234000000001</v>
      </c>
      <c r="B1930" s="23">
        <v>-84.466980000000007</v>
      </c>
      <c r="C1930" s="25">
        <v>-0.38765651000000001</v>
      </c>
      <c r="D1930" s="26">
        <v>-1.014638E-3</v>
      </c>
      <c r="F1930" s="18">
        <f t="shared" si="80"/>
        <v>6.7216686975221318</v>
      </c>
      <c r="G1930" s="12">
        <f t="shared" si="81"/>
        <v>46.344049073590966</v>
      </c>
    </row>
    <row r="1931" spans="1:7" x14ac:dyDescent="0.25">
      <c r="A1931" s="24">
        <v>69.339843999999999</v>
      </c>
      <c r="B1931" s="23">
        <v>-84.484786999999997</v>
      </c>
      <c r="C1931" s="25">
        <v>-0.38768532999999999</v>
      </c>
      <c r="D1931" s="26">
        <v>-1.0170608E-3</v>
      </c>
      <c r="F1931" s="18">
        <f t="shared" si="80"/>
        <v>6.7230857335579497</v>
      </c>
      <c r="G1931" s="12">
        <f t="shared" si="81"/>
        <v>46.353819145657624</v>
      </c>
    </row>
    <row r="1932" spans="1:7" x14ac:dyDescent="0.25">
      <c r="A1932" s="24">
        <v>69.439453</v>
      </c>
      <c r="B1932" s="23">
        <v>-84.537711999999999</v>
      </c>
      <c r="C1932" s="25">
        <v>-0.38774249</v>
      </c>
      <c r="D1932" s="26">
        <v>-1.0178387000000001E-3</v>
      </c>
      <c r="F1932" s="18">
        <f t="shared" si="80"/>
        <v>6.7272973712395192</v>
      </c>
      <c r="G1932" s="12">
        <f t="shared" si="81"/>
        <v>46.382857224173272</v>
      </c>
    </row>
    <row r="1933" spans="1:7" x14ac:dyDescent="0.25">
      <c r="A1933" s="24">
        <v>69.539062999999999</v>
      </c>
      <c r="B1933" s="23">
        <v>-84.569282999999999</v>
      </c>
      <c r="C1933" s="25">
        <v>-0.38769980999999998</v>
      </c>
      <c r="D1933" s="26">
        <v>-1.0179312E-3</v>
      </c>
      <c r="F1933" s="18">
        <f t="shared" ref="F1933:F1996" si="82" xml:space="preserve"> -B1933 / A_4x8_in2</f>
        <v>6.7298097115936963</v>
      </c>
      <c r="G1933" s="12">
        <f t="shared" ref="G1933:G1996" si="83" xml:space="preserve"> -B1933 * kip_to_N / A_4x8_mm2</f>
        <v>46.400179116980404</v>
      </c>
    </row>
    <row r="1934" spans="1:7" x14ac:dyDescent="0.25">
      <c r="A1934" s="24">
        <v>69.638672</v>
      </c>
      <c r="B1934" s="23">
        <v>-84.609116</v>
      </c>
      <c r="C1934" s="25">
        <v>-0.38783336000000002</v>
      </c>
      <c r="D1934" s="26">
        <v>-1.0167301E-3</v>
      </c>
      <c r="F1934" s="18">
        <f t="shared" si="82"/>
        <v>6.7329795210177856</v>
      </c>
      <c r="G1934" s="12">
        <f t="shared" si="83"/>
        <v>46.422034077424698</v>
      </c>
    </row>
    <row r="1935" spans="1:7" x14ac:dyDescent="0.25">
      <c r="A1935" s="24">
        <v>69.738281000000001</v>
      </c>
      <c r="B1935" s="23">
        <v>-84.674010999999993</v>
      </c>
      <c r="C1935" s="25">
        <v>-0.38785258</v>
      </c>
      <c r="D1935" s="26">
        <v>-1.0182202000000001E-3</v>
      </c>
      <c r="F1935" s="18">
        <f t="shared" si="82"/>
        <v>6.7381437010337599</v>
      </c>
      <c r="G1935" s="12">
        <f t="shared" si="83"/>
        <v>46.457639672233817</v>
      </c>
    </row>
    <row r="1936" spans="1:7" x14ac:dyDescent="0.25">
      <c r="A1936" s="24">
        <v>69.837890999999999</v>
      </c>
      <c r="B1936" s="23">
        <v>-84.725539999999995</v>
      </c>
      <c r="C1936" s="25">
        <v>-0.38775473999999999</v>
      </c>
      <c r="D1936" s="26">
        <v>-1.0142386E-3</v>
      </c>
      <c r="F1936" s="18">
        <f t="shared" si="82"/>
        <v>6.7422442485650507</v>
      </c>
      <c r="G1936" s="12">
        <f t="shared" si="83"/>
        <v>46.485911814847576</v>
      </c>
    </row>
    <row r="1937" spans="1:7" x14ac:dyDescent="0.25">
      <c r="A1937" s="24">
        <v>69.9375</v>
      </c>
      <c r="B1937" s="23">
        <v>-84.777350999999996</v>
      </c>
      <c r="C1937" s="25">
        <v>-0.38791968999999998</v>
      </c>
      <c r="D1937" s="26">
        <v>-1.0152996000000001E-3</v>
      </c>
      <c r="F1937" s="18">
        <f t="shared" si="82"/>
        <v>6.7463672369433176</v>
      </c>
      <c r="G1937" s="12">
        <f t="shared" si="83"/>
        <v>46.514338680902824</v>
      </c>
    </row>
    <row r="1938" spans="1:7" x14ac:dyDescent="0.25">
      <c r="A1938" s="24">
        <v>70.037109000000001</v>
      </c>
      <c r="B1938" s="23">
        <v>-84.833083999999999</v>
      </c>
      <c r="C1938" s="25">
        <v>-0.38787951999999998</v>
      </c>
      <c r="D1938" s="26">
        <v>-1.0152875999999999E-3</v>
      </c>
      <c r="F1938" s="18">
        <f t="shared" si="82"/>
        <v>6.7508023281649887</v>
      </c>
      <c r="G1938" s="12">
        <f t="shared" si="83"/>
        <v>46.544917409857256</v>
      </c>
    </row>
    <row r="1939" spans="1:7" x14ac:dyDescent="0.25">
      <c r="A1939" s="24">
        <v>70.136718999999999</v>
      </c>
      <c r="B1939" s="23">
        <v>-84.868522999999996</v>
      </c>
      <c r="C1939" s="25">
        <v>-0.38800310999999998</v>
      </c>
      <c r="D1939" s="26">
        <v>-1.0151565000000001E-3</v>
      </c>
      <c r="F1939" s="18">
        <f t="shared" si="82"/>
        <v>6.7536224741791049</v>
      </c>
      <c r="G1939" s="12">
        <f t="shared" si="83"/>
        <v>46.564361537670493</v>
      </c>
    </row>
    <row r="1940" spans="1:7" x14ac:dyDescent="0.25">
      <c r="A1940" s="24">
        <v>70.236328</v>
      </c>
      <c r="B1940" s="23">
        <v>-84.905006</v>
      </c>
      <c r="C1940" s="25">
        <v>-0.38803716999999999</v>
      </c>
      <c r="D1940" s="26">
        <v>-1.0144084E-3</v>
      </c>
      <c r="F1940" s="18">
        <f t="shared" si="82"/>
        <v>6.7565256990735163</v>
      </c>
      <c r="G1940" s="12">
        <f t="shared" si="83"/>
        <v>46.584378471416109</v>
      </c>
    </row>
    <row r="1941" spans="1:7" x14ac:dyDescent="0.25">
      <c r="A1941" s="24">
        <v>70.335937999999999</v>
      </c>
      <c r="B1941" s="23">
        <v>-84.937484999999995</v>
      </c>
      <c r="C1941" s="25">
        <v>-0.38800301999999998</v>
      </c>
      <c r="D1941" s="26">
        <v>-1.0176122000000001E-3</v>
      </c>
      <c r="F1941" s="18">
        <f t="shared" si="82"/>
        <v>6.7591102957718565</v>
      </c>
      <c r="G1941" s="12">
        <f t="shared" si="83"/>
        <v>46.602198551758285</v>
      </c>
    </row>
    <row r="1942" spans="1:7" x14ac:dyDescent="0.25">
      <c r="A1942" s="24">
        <v>70.435547</v>
      </c>
      <c r="B1942" s="23">
        <v>-84.986382000000006</v>
      </c>
      <c r="C1942" s="25">
        <v>-0.38806275000000001</v>
      </c>
      <c r="D1942" s="26">
        <v>-1.0170846999999999E-3</v>
      </c>
      <c r="F1942" s="18">
        <f t="shared" si="82"/>
        <v>6.7630013953980397</v>
      </c>
      <c r="G1942" s="12">
        <f t="shared" si="83"/>
        <v>46.629026608918039</v>
      </c>
    </row>
    <row r="1943" spans="1:7" x14ac:dyDescent="0.25">
      <c r="A1943" s="24">
        <v>70.535156000000001</v>
      </c>
      <c r="B1943" s="23">
        <v>-85.028030000000001</v>
      </c>
      <c r="C1943" s="25">
        <v>-0.38817491999999998</v>
      </c>
      <c r="D1943" s="26">
        <v>-1.0159641000000001E-3</v>
      </c>
      <c r="F1943" s="18">
        <f t="shared" si="82"/>
        <v>6.7663156379329852</v>
      </c>
      <c r="G1943" s="12">
        <f t="shared" si="83"/>
        <v>46.65187739576772</v>
      </c>
    </row>
    <row r="1944" spans="1:7" x14ac:dyDescent="0.25">
      <c r="A1944" s="24">
        <v>70.634765999999999</v>
      </c>
      <c r="B1944" s="23">
        <v>-85.070258999999993</v>
      </c>
      <c r="C1944" s="25">
        <v>-0.38813871</v>
      </c>
      <c r="D1944" s="26">
        <v>-1.0149805999999999E-3</v>
      </c>
      <c r="F1944" s="18">
        <f t="shared" si="82"/>
        <v>6.769676114978898</v>
      </c>
      <c r="G1944" s="12">
        <f t="shared" si="83"/>
        <v>46.675046956800074</v>
      </c>
    </row>
    <row r="1945" spans="1:7" x14ac:dyDescent="0.25">
      <c r="A1945" s="24">
        <v>70.734375</v>
      </c>
      <c r="B1945" s="23">
        <v>-85.117676000000003</v>
      </c>
      <c r="C1945" s="25">
        <v>-0.38822579000000002</v>
      </c>
      <c r="D1945" s="26">
        <v>-1.0164855999999999E-3</v>
      </c>
      <c r="F1945" s="18">
        <f t="shared" si="82"/>
        <v>6.7734494399471936</v>
      </c>
      <c r="G1945" s="12">
        <f t="shared" si="83"/>
        <v>46.701062990224294</v>
      </c>
    </row>
    <row r="1946" spans="1:7" x14ac:dyDescent="0.25">
      <c r="A1946" s="24">
        <v>70.833984000000001</v>
      </c>
      <c r="B1946" s="23">
        <v>-85.156372000000005</v>
      </c>
      <c r="C1946" s="25">
        <v>-0.38814965000000001</v>
      </c>
      <c r="D1946" s="26">
        <v>-1.0159224E-3</v>
      </c>
      <c r="F1946" s="18">
        <f t="shared" si="82"/>
        <v>6.7765287697861352</v>
      </c>
      <c r="G1946" s="12">
        <f t="shared" si="83"/>
        <v>46.722294118920402</v>
      </c>
    </row>
    <row r="1947" spans="1:7" x14ac:dyDescent="0.25">
      <c r="A1947" s="24">
        <v>70.933593999999999</v>
      </c>
      <c r="B1947" s="23">
        <v>-85.215339999999998</v>
      </c>
      <c r="C1947" s="25">
        <v>-0.38820379999999999</v>
      </c>
      <c r="D1947" s="26">
        <v>-1.0186136E-3</v>
      </c>
      <c r="F1947" s="18">
        <f t="shared" si="82"/>
        <v>6.7812212941282564</v>
      </c>
      <c r="G1947" s="12">
        <f t="shared" si="83"/>
        <v>46.75464777813459</v>
      </c>
    </row>
    <row r="1948" spans="1:7" x14ac:dyDescent="0.25">
      <c r="A1948" s="24">
        <v>71.033203</v>
      </c>
      <c r="B1948" s="23">
        <v>-85.246512999999993</v>
      </c>
      <c r="C1948" s="25">
        <v>-0.38831049000000001</v>
      </c>
      <c r="D1948" s="26">
        <v>-1.0159881E-3</v>
      </c>
      <c r="F1948" s="18">
        <f t="shared" si="82"/>
        <v>6.7837019626487578</v>
      </c>
      <c r="G1948" s="12">
        <f t="shared" si="83"/>
        <v>46.771751302396623</v>
      </c>
    </row>
    <row r="1949" spans="1:7" x14ac:dyDescent="0.25">
      <c r="A1949" s="24">
        <v>71.132812999999999</v>
      </c>
      <c r="B1949" s="23">
        <v>-85.283790999999994</v>
      </c>
      <c r="C1949" s="25">
        <v>-0.38835159000000002</v>
      </c>
      <c r="D1949" s="26">
        <v>-1.0184823999999999E-3</v>
      </c>
      <c r="F1949" s="18">
        <f t="shared" si="82"/>
        <v>6.786668451633048</v>
      </c>
      <c r="G1949" s="12">
        <f t="shared" si="83"/>
        <v>46.792204424567743</v>
      </c>
    </row>
    <row r="1950" spans="1:7" x14ac:dyDescent="0.25">
      <c r="A1950" s="24">
        <v>71.232422</v>
      </c>
      <c r="B1950" s="23">
        <v>-85.338875000000002</v>
      </c>
      <c r="C1950" s="25">
        <v>-0.38832225999999997</v>
      </c>
      <c r="D1950" s="26">
        <v>-1.0172694E-3</v>
      </c>
      <c r="F1950" s="18">
        <f t="shared" si="82"/>
        <v>6.7910518970756852</v>
      </c>
      <c r="G1950" s="12">
        <f t="shared" si="83"/>
        <v>46.82242707014084</v>
      </c>
    </row>
    <row r="1951" spans="1:7" x14ac:dyDescent="0.25">
      <c r="A1951" s="24">
        <v>71.332031000000001</v>
      </c>
      <c r="B1951" s="23">
        <v>-85.385292000000007</v>
      </c>
      <c r="C1951" s="25">
        <v>-0.38841394000000001</v>
      </c>
      <c r="D1951" s="26">
        <v>-1.0176181999999999E-3</v>
      </c>
      <c r="F1951" s="18">
        <f t="shared" si="82"/>
        <v>6.7947456445724335</v>
      </c>
      <c r="G1951" s="12">
        <f t="shared" si="83"/>
        <v>46.847894438878882</v>
      </c>
    </row>
    <row r="1952" spans="1:7" x14ac:dyDescent="0.25">
      <c r="A1952" s="24">
        <v>71.431640999999999</v>
      </c>
      <c r="B1952" s="23">
        <v>-85.430992000000003</v>
      </c>
      <c r="C1952" s="25">
        <v>-0.38844575999999997</v>
      </c>
      <c r="D1952" s="26">
        <v>-1.017642E-3</v>
      </c>
      <c r="F1952" s="18">
        <f t="shared" si="82"/>
        <v>6.7983823350220831</v>
      </c>
      <c r="G1952" s="12">
        <f t="shared" si="83"/>
        <v>46.872968415036937</v>
      </c>
    </row>
    <row r="1953" spans="1:7" x14ac:dyDescent="0.25">
      <c r="A1953" s="24">
        <v>71.53125</v>
      </c>
      <c r="B1953" s="23">
        <v>-85.458511000000001</v>
      </c>
      <c r="C1953" s="25">
        <v>-0.38847995000000002</v>
      </c>
      <c r="D1953" s="26">
        <v>-1.014945E-3</v>
      </c>
      <c r="F1953" s="18">
        <f t="shared" si="82"/>
        <v>6.8005722274615561</v>
      </c>
      <c r="G1953" s="12">
        <f t="shared" si="83"/>
        <v>46.888067118535702</v>
      </c>
    </row>
    <row r="1954" spans="1:7" x14ac:dyDescent="0.25">
      <c r="A1954" s="24">
        <v>71.630859000000001</v>
      </c>
      <c r="B1954" s="23">
        <v>-85.502831</v>
      </c>
      <c r="C1954" s="25">
        <v>-0.38845130999999999</v>
      </c>
      <c r="D1954" s="26">
        <v>-1.0164886000000001E-3</v>
      </c>
      <c r="F1954" s="18">
        <f t="shared" si="82"/>
        <v>6.8040991010004728</v>
      </c>
      <c r="G1954" s="12">
        <f t="shared" si="83"/>
        <v>46.912383937426839</v>
      </c>
    </row>
    <row r="1955" spans="1:7" x14ac:dyDescent="0.25">
      <c r="A1955" s="24">
        <v>71.730468999999999</v>
      </c>
      <c r="B1955" s="23">
        <v>-85.531616</v>
      </c>
      <c r="C1955" s="25">
        <v>-0.38858916999999998</v>
      </c>
      <c r="D1955" s="26">
        <v>-1.0139197000000001E-3</v>
      </c>
      <c r="F1955" s="18">
        <f t="shared" si="82"/>
        <v>6.8063897385189227</v>
      </c>
      <c r="G1955" s="12">
        <f t="shared" si="83"/>
        <v>46.928177250418308</v>
      </c>
    </row>
    <row r="1956" spans="1:7" x14ac:dyDescent="0.25">
      <c r="A1956" s="24">
        <v>71.830078</v>
      </c>
      <c r="B1956" s="23">
        <v>-85.574996999999996</v>
      </c>
      <c r="C1956" s="25">
        <v>-0.38854122000000002</v>
      </c>
      <c r="D1956" s="26">
        <v>-1.0158718000000001E-3</v>
      </c>
      <c r="F1956" s="18">
        <f t="shared" si="82"/>
        <v>6.8098418888120573</v>
      </c>
      <c r="G1956" s="12">
        <f t="shared" si="83"/>
        <v>46.951978873169125</v>
      </c>
    </row>
    <row r="1957" spans="1:7" x14ac:dyDescent="0.25">
      <c r="A1957" s="24">
        <v>71.929687999999999</v>
      </c>
      <c r="B1957" s="23">
        <v>-85.628913999999995</v>
      </c>
      <c r="C1957" s="25">
        <v>-0.38863677000000002</v>
      </c>
      <c r="D1957" s="26">
        <v>-1.0160237E-3</v>
      </c>
      <c r="F1957" s="18">
        <f t="shared" si="82"/>
        <v>6.8141324673453996</v>
      </c>
      <c r="G1957" s="12">
        <f t="shared" si="83"/>
        <v>46.981561227053454</v>
      </c>
    </row>
    <row r="1958" spans="1:7" x14ac:dyDescent="0.25">
      <c r="A1958" s="24">
        <v>72.029297</v>
      </c>
      <c r="B1958" s="23">
        <v>-85.655724000000006</v>
      </c>
      <c r="C1958" s="25">
        <v>-0.38865051</v>
      </c>
      <c r="D1958" s="26">
        <v>-1.0172753999999999E-3</v>
      </c>
      <c r="F1958" s="18">
        <f t="shared" si="82"/>
        <v>6.8162659393575478</v>
      </c>
      <c r="G1958" s="12">
        <f t="shared" si="83"/>
        <v>46.996270927289736</v>
      </c>
    </row>
    <row r="1959" spans="1:7" x14ac:dyDescent="0.25">
      <c r="A1959" s="24">
        <v>72.128906000000001</v>
      </c>
      <c r="B1959" s="23">
        <v>-85.715980999999999</v>
      </c>
      <c r="C1959" s="25">
        <v>-0.38870880000000002</v>
      </c>
      <c r="D1959" s="26">
        <v>-1.0154456E-3</v>
      </c>
      <c r="F1959" s="18">
        <f t="shared" si="82"/>
        <v>6.8210610390604911</v>
      </c>
      <c r="G1959" s="12">
        <f t="shared" si="83"/>
        <v>47.029331815284387</v>
      </c>
    </row>
    <row r="1960" spans="1:7" x14ac:dyDescent="0.25">
      <c r="A1960" s="24">
        <v>72.228515999999999</v>
      </c>
      <c r="B1960" s="23">
        <v>-85.772293000000005</v>
      </c>
      <c r="C1960" s="25">
        <v>-0.38866821000000001</v>
      </c>
      <c r="D1960" s="26">
        <v>-1.0162562E-3</v>
      </c>
      <c r="F1960" s="18">
        <f t="shared" si="82"/>
        <v>6.8255422056381869</v>
      </c>
      <c r="G1960" s="12">
        <f t="shared" si="83"/>
        <v>47.060228221092103</v>
      </c>
    </row>
    <row r="1961" spans="1:7" x14ac:dyDescent="0.25">
      <c r="A1961" s="24">
        <v>72.328125</v>
      </c>
      <c r="B1961" s="23">
        <v>-85.805717000000001</v>
      </c>
      <c r="C1961" s="25">
        <v>-0.38882905000000001</v>
      </c>
      <c r="D1961" s="26">
        <v>-1.0153919999999999E-3</v>
      </c>
      <c r="F1961" s="18">
        <f t="shared" si="82"/>
        <v>6.8282020030471386</v>
      </c>
      <c r="G1961" s="12">
        <f t="shared" si="83"/>
        <v>47.078566789562714</v>
      </c>
    </row>
    <row r="1962" spans="1:7" x14ac:dyDescent="0.25">
      <c r="A1962" s="24">
        <v>72.427734000000001</v>
      </c>
      <c r="B1962" s="23">
        <v>-85.852187999999998</v>
      </c>
      <c r="C1962" s="25">
        <v>-0.38882849000000003</v>
      </c>
      <c r="D1962" s="26">
        <v>-1.0164886000000001E-3</v>
      </c>
      <c r="F1962" s="18">
        <f t="shared" si="82"/>
        <v>6.8319000477273502</v>
      </c>
      <c r="G1962" s="12">
        <f t="shared" si="83"/>
        <v>47.104063786193812</v>
      </c>
    </row>
    <row r="1963" spans="1:7" x14ac:dyDescent="0.25">
      <c r="A1963" s="24">
        <v>72.527343999999999</v>
      </c>
      <c r="B1963" s="23">
        <v>-85.910965000000004</v>
      </c>
      <c r="C1963" s="25">
        <v>-0.38888136000000001</v>
      </c>
      <c r="D1963" s="26">
        <v>-1.016143E-3</v>
      </c>
      <c r="F1963" s="18">
        <f t="shared" si="82"/>
        <v>6.8365773727724068</v>
      </c>
      <c r="G1963" s="12">
        <f t="shared" si="83"/>
        <v>47.136312650452936</v>
      </c>
    </row>
    <row r="1964" spans="1:7" x14ac:dyDescent="0.25">
      <c r="A1964" s="24">
        <v>72.626953</v>
      </c>
      <c r="B1964" s="23">
        <v>-85.944953999999996</v>
      </c>
      <c r="C1964" s="25">
        <v>-0.38888988000000002</v>
      </c>
      <c r="D1964" s="26">
        <v>-1.0155588E-3</v>
      </c>
      <c r="F1964" s="18">
        <f t="shared" si="82"/>
        <v>6.839282131452781</v>
      </c>
      <c r="G1964" s="12">
        <f t="shared" si="83"/>
        <v>47.154961214471236</v>
      </c>
    </row>
    <row r="1965" spans="1:7" x14ac:dyDescent="0.25">
      <c r="A1965" s="24">
        <v>72.726562999999999</v>
      </c>
      <c r="B1965" s="23">
        <v>-85.970000999999996</v>
      </c>
      <c r="C1965" s="25">
        <v>-0.38897523000000001</v>
      </c>
      <c r="D1965" s="26">
        <v>-1.0151177000000001E-3</v>
      </c>
      <c r="F1965" s="18">
        <f t="shared" si="82"/>
        <v>6.8412753083825928</v>
      </c>
      <c r="G1965" s="12">
        <f t="shared" si="83"/>
        <v>47.168703618865784</v>
      </c>
    </row>
    <row r="1966" spans="1:7" x14ac:dyDescent="0.25">
      <c r="A1966" s="24">
        <v>72.826172</v>
      </c>
      <c r="B1966" s="23">
        <v>-86.020859000000002</v>
      </c>
      <c r="C1966" s="25">
        <v>-0.38900300999999998</v>
      </c>
      <c r="D1966" s="26">
        <v>-1.0164917E-3</v>
      </c>
      <c r="F1966" s="18">
        <f t="shared" si="82"/>
        <v>6.8453224594304771</v>
      </c>
      <c r="G1966" s="12">
        <f t="shared" si="83"/>
        <v>47.196607607475123</v>
      </c>
    </row>
    <row r="1967" spans="1:7" x14ac:dyDescent="0.25">
      <c r="A1967" s="24">
        <v>72.925781000000001</v>
      </c>
      <c r="B1967" s="23">
        <v>-86.066040000000001</v>
      </c>
      <c r="C1967" s="25">
        <v>-0.38905646999999999</v>
      </c>
      <c r="D1967" s="26">
        <v>-1.0162413000000001E-3</v>
      </c>
      <c r="F1967" s="18">
        <f t="shared" si="82"/>
        <v>6.8489178491723939</v>
      </c>
      <c r="G1967" s="12">
        <f t="shared" si="83"/>
        <v>47.221396826661056</v>
      </c>
    </row>
    <row r="1968" spans="1:7" x14ac:dyDescent="0.25">
      <c r="A1968" s="24">
        <v>73.025390999999999</v>
      </c>
      <c r="B1968" s="23">
        <v>-86.107132000000007</v>
      </c>
      <c r="C1968" s="25">
        <v>-0.38903669000000002</v>
      </c>
      <c r="D1968" s="26">
        <v>-1.0165243999999999E-3</v>
      </c>
      <c r="F1968" s="18">
        <f t="shared" si="82"/>
        <v>6.8521878466331607</v>
      </c>
      <c r="G1968" s="12">
        <f t="shared" si="83"/>
        <v>47.243942555945239</v>
      </c>
    </row>
    <row r="1969" spans="1:7" x14ac:dyDescent="0.25">
      <c r="A1969" s="24">
        <v>73.125</v>
      </c>
      <c r="B1969" s="23">
        <v>-86.162941000000004</v>
      </c>
      <c r="C1969" s="25">
        <v>-0.38906372</v>
      </c>
      <c r="D1969" s="26">
        <v>-1.0188727999999999E-3</v>
      </c>
      <c r="F1969" s="18">
        <f t="shared" si="82"/>
        <v>6.8566289857426685</v>
      </c>
      <c r="G1969" s="12">
        <f t="shared" si="83"/>
        <v>47.274562983415798</v>
      </c>
    </row>
    <row r="1970" spans="1:7" x14ac:dyDescent="0.25">
      <c r="A1970" s="24">
        <v>73.224609000000001</v>
      </c>
      <c r="B1970" s="23">
        <v>-86.194137999999995</v>
      </c>
      <c r="C1970" s="25">
        <v>-0.38900869999999999</v>
      </c>
      <c r="D1970" s="26">
        <v>-1.0172992E-3</v>
      </c>
      <c r="F1970" s="18">
        <f t="shared" si="82"/>
        <v>6.8591115641224869</v>
      </c>
      <c r="G1970" s="12">
        <f t="shared" si="83"/>
        <v>47.291679675630306</v>
      </c>
    </row>
    <row r="1971" spans="1:7" x14ac:dyDescent="0.25">
      <c r="A1971" s="24">
        <v>73.324218999999999</v>
      </c>
      <c r="B1971" s="23">
        <v>-86.228431999999998</v>
      </c>
      <c r="C1971" s="25">
        <v>-0.38916414999999999</v>
      </c>
      <c r="D1971" s="26">
        <v>-1.0169326999999999E-3</v>
      </c>
      <c r="F1971" s="18">
        <f t="shared" si="82"/>
        <v>6.8618405939316833</v>
      </c>
      <c r="G1971" s="12">
        <f t="shared" si="83"/>
        <v>47.310495582377882</v>
      </c>
    </row>
    <row r="1972" spans="1:7" x14ac:dyDescent="0.25">
      <c r="A1972" s="24">
        <v>73.423828</v>
      </c>
      <c r="B1972" s="23">
        <v>-86.290733000000003</v>
      </c>
      <c r="C1972" s="25">
        <v>-0.38924273999999998</v>
      </c>
      <c r="D1972" s="26">
        <v>-1.0156989000000001E-3</v>
      </c>
      <c r="F1972" s="18">
        <f t="shared" si="82"/>
        <v>6.8667983499864675</v>
      </c>
      <c r="G1972" s="12">
        <f t="shared" si="83"/>
        <v>47.344677940991083</v>
      </c>
    </row>
    <row r="1973" spans="1:7" x14ac:dyDescent="0.25">
      <c r="A1973" s="24">
        <v>73.523437999999999</v>
      </c>
      <c r="B1973" s="23">
        <v>-86.340393000000006</v>
      </c>
      <c r="C1973" s="25">
        <v>-0.3892118</v>
      </c>
      <c r="D1973" s="26">
        <v>-1.0165096000000001E-3</v>
      </c>
      <c r="F1973" s="18">
        <f t="shared" si="82"/>
        <v>6.8707501672234397</v>
      </c>
      <c r="G1973" s="12">
        <f t="shared" si="83"/>
        <v>47.371924629306378</v>
      </c>
    </row>
    <row r="1974" spans="1:7" x14ac:dyDescent="0.25">
      <c r="A1974" s="24">
        <v>73.623047</v>
      </c>
      <c r="B1974" s="23">
        <v>-86.394249000000002</v>
      </c>
      <c r="C1974" s="25">
        <v>-0.38932031</v>
      </c>
      <c r="D1974" s="26">
        <v>-1.0161727000000001E-3</v>
      </c>
      <c r="F1974" s="18">
        <f t="shared" si="82"/>
        <v>6.8750358915310184</v>
      </c>
      <c r="G1974" s="12">
        <f t="shared" si="83"/>
        <v>47.401473514644863</v>
      </c>
    </row>
    <row r="1975" spans="1:7" x14ac:dyDescent="0.25">
      <c r="A1975" s="24">
        <v>73.722656000000001</v>
      </c>
      <c r="B1975" s="23">
        <v>-86.438011000000003</v>
      </c>
      <c r="C1975" s="25">
        <v>-0.38932955000000002</v>
      </c>
      <c r="D1975" s="26">
        <v>-1.0155558000000001E-3</v>
      </c>
      <c r="F1975" s="18">
        <f t="shared" si="82"/>
        <v>6.878518360840812</v>
      </c>
      <c r="G1975" s="12">
        <f t="shared" si="83"/>
        <v>47.425484178641113</v>
      </c>
    </row>
    <row r="1976" spans="1:7" x14ac:dyDescent="0.25">
      <c r="A1976" s="24">
        <v>73.822265999999999</v>
      </c>
      <c r="B1976" s="23">
        <v>-86.492180000000005</v>
      </c>
      <c r="C1976" s="25">
        <v>-0.38931497999999998</v>
      </c>
      <c r="D1976" s="26">
        <v>-1.0162831E-3</v>
      </c>
      <c r="F1976" s="18">
        <f t="shared" si="82"/>
        <v>6.882828992896985</v>
      </c>
      <c r="G1976" s="12">
        <f t="shared" si="83"/>
        <v>47.455204796026365</v>
      </c>
    </row>
    <row r="1977" spans="1:7" x14ac:dyDescent="0.25">
      <c r="A1977" s="24">
        <v>73.921875</v>
      </c>
      <c r="B1977" s="23">
        <v>-86.535567999999998</v>
      </c>
      <c r="C1977" s="25">
        <v>-0.38939372</v>
      </c>
      <c r="D1977" s="26">
        <v>-1.0172903E-3</v>
      </c>
      <c r="F1977" s="18">
        <f t="shared" si="82"/>
        <v>6.8862817002324199</v>
      </c>
      <c r="G1977" s="12">
        <f t="shared" si="83"/>
        <v>47.479010259429984</v>
      </c>
    </row>
    <row r="1978" spans="1:7" x14ac:dyDescent="0.25">
      <c r="A1978" s="24">
        <v>74.021484000000001</v>
      </c>
      <c r="B1978" s="23">
        <v>-86.568008000000006</v>
      </c>
      <c r="C1978" s="25">
        <v>-0.38933307</v>
      </c>
      <c r="D1978" s="26">
        <v>-1.0178953000000001E-3</v>
      </c>
      <c r="F1978" s="18">
        <f t="shared" si="82"/>
        <v>6.8888631934093709</v>
      </c>
      <c r="G1978" s="12">
        <f t="shared" si="83"/>
        <v>47.496808941849409</v>
      </c>
    </row>
    <row r="1979" spans="1:7" x14ac:dyDescent="0.25">
      <c r="A1979" s="24">
        <v>74.121093999999999</v>
      </c>
      <c r="B1979" s="23">
        <v>-86.597565000000003</v>
      </c>
      <c r="C1979" s="25">
        <v>-0.38948434999999998</v>
      </c>
      <c r="D1979" s="26">
        <v>-1.0169566000000001E-3</v>
      </c>
      <c r="F1979" s="18">
        <f t="shared" si="82"/>
        <v>6.8912152647358544</v>
      </c>
      <c r="G1979" s="12">
        <f t="shared" si="83"/>
        <v>47.513025823978587</v>
      </c>
    </row>
    <row r="1980" spans="1:7" x14ac:dyDescent="0.25">
      <c r="A1980" s="24">
        <v>74.220703</v>
      </c>
      <c r="B1980" s="23">
        <v>-86.646750999999995</v>
      </c>
      <c r="C1980" s="25">
        <v>-0.38943261000000001</v>
      </c>
      <c r="D1980" s="26">
        <v>-1.0160385999999999E-3</v>
      </c>
      <c r="F1980" s="18">
        <f t="shared" si="82"/>
        <v>6.8951293622513123</v>
      </c>
      <c r="G1980" s="12">
        <f t="shared" si="83"/>
        <v>47.540012445232641</v>
      </c>
    </row>
    <row r="1981" spans="1:7" x14ac:dyDescent="0.25">
      <c r="A1981" s="24">
        <v>74.320312999999999</v>
      </c>
      <c r="B1981" s="23">
        <v>-86.692702999999995</v>
      </c>
      <c r="C1981" s="25">
        <v>-0.38960760999999999</v>
      </c>
      <c r="D1981" s="26">
        <v>-1.0174870000000001E-3</v>
      </c>
      <c r="F1981" s="18">
        <f t="shared" si="82"/>
        <v>6.8987861062237918</v>
      </c>
      <c r="G1981" s="12">
        <f t="shared" si="83"/>
        <v>47.565224684891611</v>
      </c>
    </row>
    <row r="1982" spans="1:7" x14ac:dyDescent="0.25">
      <c r="A1982" s="24">
        <v>74.419922</v>
      </c>
      <c r="B1982" s="23">
        <v>-86.736221</v>
      </c>
      <c r="C1982" s="25">
        <v>-0.38954216000000003</v>
      </c>
      <c r="D1982" s="26">
        <v>-1.0166734E-3</v>
      </c>
      <c r="F1982" s="18">
        <f t="shared" si="82"/>
        <v>6.9022491586305286</v>
      </c>
      <c r="G1982" s="12">
        <f t="shared" si="83"/>
        <v>47.589101474704442</v>
      </c>
    </row>
    <row r="1983" spans="1:7" x14ac:dyDescent="0.25">
      <c r="A1983" s="24">
        <v>74.519531000000001</v>
      </c>
      <c r="B1983" s="23">
        <v>-86.777161000000007</v>
      </c>
      <c r="C1983" s="25">
        <v>-0.38965749999999999</v>
      </c>
      <c r="D1983" s="26">
        <v>-1.0168791000000001E-3</v>
      </c>
      <c r="F1983" s="18">
        <f t="shared" si="82"/>
        <v>6.9055070603156201</v>
      </c>
      <c r="G1983" s="12">
        <f t="shared" si="83"/>
        <v>47.611563806956326</v>
      </c>
    </row>
    <row r="1984" spans="1:7" x14ac:dyDescent="0.25">
      <c r="A1984" s="24">
        <v>74.619140999999999</v>
      </c>
      <c r="B1984" s="23">
        <v>-86.825455000000005</v>
      </c>
      <c r="C1984" s="25">
        <v>-0.38965601</v>
      </c>
      <c r="D1984" s="26">
        <v>-1.0156601000000001E-3</v>
      </c>
      <c r="F1984" s="18">
        <f t="shared" si="82"/>
        <v>6.9093501747264607</v>
      </c>
      <c r="G1984" s="12">
        <f t="shared" si="83"/>
        <v>47.638061019310314</v>
      </c>
    </row>
    <row r="1985" spans="1:7" x14ac:dyDescent="0.25">
      <c r="A1985" s="24">
        <v>74.71875</v>
      </c>
      <c r="B1985" s="23">
        <v>-86.880989</v>
      </c>
      <c r="C1985" s="25">
        <v>-0.38971812</v>
      </c>
      <c r="D1985" s="26">
        <v>-1.015389E-3</v>
      </c>
      <c r="F1985" s="18">
        <f t="shared" si="82"/>
        <v>6.9137694300312926</v>
      </c>
      <c r="G1985" s="12">
        <f t="shared" si="83"/>
        <v>47.668530563992178</v>
      </c>
    </row>
    <row r="1986" spans="1:7" x14ac:dyDescent="0.25">
      <c r="A1986" s="24">
        <v>74.818359000000001</v>
      </c>
      <c r="B1986" s="23">
        <v>-86.918700999999999</v>
      </c>
      <c r="C1986" s="25">
        <v>-0.38974895999999998</v>
      </c>
      <c r="D1986" s="26">
        <v>-1.0142714000000001E-3</v>
      </c>
      <c r="F1986" s="18">
        <f t="shared" si="82"/>
        <v>6.9167704556382335</v>
      </c>
      <c r="G1986" s="12">
        <f t="shared" si="83"/>
        <v>47.689221806637093</v>
      </c>
    </row>
    <row r="1987" spans="1:7" x14ac:dyDescent="0.25">
      <c r="A1987" s="24">
        <v>74.917968999999999</v>
      </c>
      <c r="B1987" s="23">
        <v>-86.962288000000001</v>
      </c>
      <c r="C1987" s="25">
        <v>-0.38978899</v>
      </c>
      <c r="D1987" s="26">
        <v>-1.0157345999999999E-3</v>
      </c>
      <c r="F1987" s="18">
        <f t="shared" si="82"/>
        <v>6.9202389988905066</v>
      </c>
      <c r="G1987" s="12">
        <f t="shared" si="83"/>
        <v>47.713136454313272</v>
      </c>
    </row>
    <row r="1988" spans="1:7" x14ac:dyDescent="0.25">
      <c r="A1988" s="24">
        <v>75.017578</v>
      </c>
      <c r="B1988" s="23">
        <v>-87.006339999999994</v>
      </c>
      <c r="C1988" s="25">
        <v>-0.38985792000000002</v>
      </c>
      <c r="D1988" s="26">
        <v>-1.0155616999999999E-3</v>
      </c>
      <c r="F1988" s="18">
        <f t="shared" si="82"/>
        <v>6.9237445456670486</v>
      </c>
      <c r="G1988" s="12">
        <f t="shared" si="83"/>
        <v>47.737306231068516</v>
      </c>
    </row>
    <row r="1989" spans="1:7" x14ac:dyDescent="0.25">
      <c r="A1989" s="24">
        <v>75.117187999999999</v>
      </c>
      <c r="B1989" s="23">
        <v>-87.038360999999995</v>
      </c>
      <c r="C1989" s="25">
        <v>-0.38989729000000001</v>
      </c>
      <c r="D1989" s="26">
        <v>-1.0165274000000001E-3</v>
      </c>
      <c r="F1989" s="18">
        <f t="shared" si="82"/>
        <v>6.9262926958834212</v>
      </c>
      <c r="G1989" s="12">
        <f t="shared" si="83"/>
        <v>47.754875022984429</v>
      </c>
    </row>
    <row r="1990" spans="1:7" x14ac:dyDescent="0.25">
      <c r="A1990" s="24">
        <v>75.216797</v>
      </c>
      <c r="B1990" s="23">
        <v>-87.097115000000002</v>
      </c>
      <c r="C1990" s="25">
        <v>-0.38997081</v>
      </c>
      <c r="D1990" s="26">
        <v>-1.0161130999999999E-3</v>
      </c>
      <c r="F1990" s="18">
        <f t="shared" si="82"/>
        <v>6.9309681906466318</v>
      </c>
      <c r="G1990" s="12">
        <f t="shared" si="83"/>
        <v>47.78711126795578</v>
      </c>
    </row>
    <row r="1991" spans="1:7" x14ac:dyDescent="0.25">
      <c r="A1991" s="24">
        <v>75.316406000000001</v>
      </c>
      <c r="B1991" s="23">
        <v>-87.147345999999999</v>
      </c>
      <c r="C1991" s="25">
        <v>-0.38982281000000002</v>
      </c>
      <c r="D1991" s="26">
        <v>-1.0149836000000001E-3</v>
      </c>
      <c r="F1991" s="18">
        <f t="shared" si="82"/>
        <v>6.9349654466198567</v>
      </c>
      <c r="G1991" s="12">
        <f t="shared" si="83"/>
        <v>47.814671243806877</v>
      </c>
    </row>
    <row r="1992" spans="1:7" x14ac:dyDescent="0.25">
      <c r="A1992" s="24">
        <v>75.416015999999999</v>
      </c>
      <c r="B1992" s="23">
        <v>-87.186897000000002</v>
      </c>
      <c r="C1992" s="25">
        <v>-0.38995138000000001</v>
      </c>
      <c r="D1992" s="26">
        <v>-1.0159373000000001E-3</v>
      </c>
      <c r="F1992" s="18">
        <f t="shared" si="82"/>
        <v>6.9381128151969707</v>
      </c>
      <c r="G1992" s="12">
        <f t="shared" si="83"/>
        <v>47.836371480809667</v>
      </c>
    </row>
    <row r="1993" spans="1:7" x14ac:dyDescent="0.25">
      <c r="A1993" s="24">
        <v>75.515625</v>
      </c>
      <c r="B1993" s="23">
        <v>-87.212181000000001</v>
      </c>
      <c r="C1993" s="25">
        <v>-0.39008324999999999</v>
      </c>
      <c r="D1993" s="26">
        <v>-1.0146915E-3</v>
      </c>
      <c r="F1993" s="18">
        <f t="shared" si="82"/>
        <v>6.9401248519875383</v>
      </c>
      <c r="G1993" s="12">
        <f t="shared" si="83"/>
        <v>47.850243918734833</v>
      </c>
    </row>
    <row r="1994" spans="1:7" x14ac:dyDescent="0.25">
      <c r="A1994" s="24">
        <v>75.615234000000001</v>
      </c>
      <c r="B1994" s="23">
        <v>-87.248267999999996</v>
      </c>
      <c r="C1994" s="25">
        <v>-0.39006022000000001</v>
      </c>
      <c r="D1994" s="26">
        <v>-1.0147244E-3</v>
      </c>
      <c r="F1994" s="18">
        <f t="shared" si="82"/>
        <v>6.9429965642032165</v>
      </c>
      <c r="G1994" s="12">
        <f t="shared" si="83"/>
        <v>47.870043581264724</v>
      </c>
    </row>
    <row r="1995" spans="1:7" x14ac:dyDescent="0.25">
      <c r="A1995" s="24">
        <v>75.714843999999999</v>
      </c>
      <c r="B1995" s="23">
        <v>-87.303237999999993</v>
      </c>
      <c r="C1995" s="25">
        <v>-0.39016968000000002</v>
      </c>
      <c r="D1995" s="26">
        <v>-1.0156363E-3</v>
      </c>
      <c r="F1995" s="18">
        <f t="shared" si="82"/>
        <v>6.9473709378140969</v>
      </c>
      <c r="G1995" s="12">
        <f t="shared" si="83"/>
        <v>47.900203679063594</v>
      </c>
    </row>
    <row r="1996" spans="1:7" x14ac:dyDescent="0.25">
      <c r="A1996" s="24">
        <v>75.814453</v>
      </c>
      <c r="B1996" s="23">
        <v>-87.335883999999993</v>
      </c>
      <c r="C1996" s="25">
        <v>-0.39015191999999999</v>
      </c>
      <c r="D1996" s="26">
        <v>-1.0142892000000001E-3</v>
      </c>
      <c r="F1996" s="18">
        <f t="shared" si="82"/>
        <v>6.9499688239501856</v>
      </c>
      <c r="G1996" s="12">
        <f t="shared" si="83"/>
        <v>47.91811538640836</v>
      </c>
    </row>
    <row r="1997" spans="1:7" x14ac:dyDescent="0.25">
      <c r="A1997" s="24">
        <v>75.914062999999999</v>
      </c>
      <c r="B1997" s="23">
        <v>-87.394065999999995</v>
      </c>
      <c r="C1997" s="25">
        <v>-0.39012851999999998</v>
      </c>
      <c r="D1997" s="26">
        <v>-1.0158836E-3</v>
      </c>
      <c r="F1997" s="18">
        <f t="shared" ref="F1997:F2060" si="84" xml:space="preserve"> -B1997 / A_4x8_in2</f>
        <v>6.9545988003996726</v>
      </c>
      <c r="G1997" s="12">
        <f t="shared" ref="G1997:G2060" si="85" xml:space="preserve"> -B1997 * kip_to_N / A_4x8_mm2</f>
        <v>47.95003779517922</v>
      </c>
    </row>
    <row r="1998" spans="1:7" x14ac:dyDescent="0.25">
      <c r="A1998" s="24">
        <v>76.013672</v>
      </c>
      <c r="B1998" s="23">
        <v>-87.436104</v>
      </c>
      <c r="C1998" s="25">
        <v>-0.39027947000000002</v>
      </c>
      <c r="D1998" s="26">
        <v>-1.0164855999999999E-3</v>
      </c>
      <c r="F1998" s="18">
        <f t="shared" si="84"/>
        <v>6.9579440781485218</v>
      </c>
      <c r="G1998" s="12">
        <f t="shared" si="85"/>
        <v>47.973102561256511</v>
      </c>
    </row>
    <row r="1999" spans="1:7" x14ac:dyDescent="0.25">
      <c r="A1999" s="24">
        <v>76.113281000000001</v>
      </c>
      <c r="B1999" s="23">
        <v>-87.472412000000006</v>
      </c>
      <c r="C1999" s="25">
        <v>-0.3902697</v>
      </c>
      <c r="D1999" s="26">
        <v>-1.0145217E-3</v>
      </c>
      <c r="F1999" s="18">
        <f t="shared" si="84"/>
        <v>6.9608333769854118</v>
      </c>
      <c r="G1999" s="12">
        <f t="shared" si="85"/>
        <v>47.993023478682055</v>
      </c>
    </row>
    <row r="2000" spans="1:7" x14ac:dyDescent="0.25">
      <c r="A2000" s="24">
        <v>76.212890999999999</v>
      </c>
      <c r="B2000" s="23">
        <v>-87.526320999999996</v>
      </c>
      <c r="C2000" s="25">
        <v>-0.39023274000000002</v>
      </c>
      <c r="D2000" s="26">
        <v>-1.0148673999999999E-3</v>
      </c>
      <c r="F2000" s="18">
        <f t="shared" si="84"/>
        <v>6.9651233188989821</v>
      </c>
      <c r="G2000" s="12">
        <f t="shared" si="85"/>
        <v>48.022601443248888</v>
      </c>
    </row>
    <row r="2001" spans="1:7" x14ac:dyDescent="0.25">
      <c r="A2001" s="24">
        <v>76.3125</v>
      </c>
      <c r="B2001" s="23">
        <v>-87.557495000000003</v>
      </c>
      <c r="C2001" s="25">
        <v>-0.39034798999999998</v>
      </c>
      <c r="D2001" s="26">
        <v>-1.0154545E-3</v>
      </c>
      <c r="F2001" s="18">
        <f t="shared" si="84"/>
        <v>6.9676040669969561</v>
      </c>
      <c r="G2001" s="12">
        <f t="shared" si="85"/>
        <v>48.039705516175616</v>
      </c>
    </row>
    <row r="2002" spans="1:7" x14ac:dyDescent="0.25">
      <c r="A2002" s="24">
        <v>76.412109000000001</v>
      </c>
      <c r="B2002" s="23">
        <v>-87.593613000000005</v>
      </c>
      <c r="C2002" s="25">
        <v>-0.39035039999999999</v>
      </c>
      <c r="D2002" s="26">
        <v>-1.0153204E-3</v>
      </c>
      <c r="F2002" s="18">
        <f t="shared" si="84"/>
        <v>6.9704782461142525</v>
      </c>
      <c r="G2002" s="12">
        <f t="shared" si="85"/>
        <v>48.059522187310776</v>
      </c>
    </row>
    <row r="2003" spans="1:7" x14ac:dyDescent="0.25">
      <c r="A2003" s="24">
        <v>76.511718999999999</v>
      </c>
      <c r="B2003" s="23">
        <v>-87.652275000000003</v>
      </c>
      <c r="C2003" s="25">
        <v>-0.39040135999999998</v>
      </c>
      <c r="D2003" s="26">
        <v>-1.0169506E-3</v>
      </c>
      <c r="F2003" s="18">
        <f t="shared" si="84"/>
        <v>6.9751464197500805</v>
      </c>
      <c r="G2003" s="12">
        <f t="shared" si="85"/>
        <v>48.091707955130985</v>
      </c>
    </row>
    <row r="2004" spans="1:7" x14ac:dyDescent="0.25">
      <c r="A2004" s="24">
        <v>76.611328</v>
      </c>
      <c r="B2004" s="23">
        <v>-87.698920999999999</v>
      </c>
      <c r="C2004" s="25">
        <v>-0.39045739000000002</v>
      </c>
      <c r="D2004" s="26">
        <v>-1.0169863E-3</v>
      </c>
      <c r="F2004" s="18">
        <f t="shared" si="84"/>
        <v>6.9788583904878125</v>
      </c>
      <c r="G2004" s="12">
        <f t="shared" si="85"/>
        <v>48.117300968082162</v>
      </c>
    </row>
    <row r="2005" spans="1:7" x14ac:dyDescent="0.25">
      <c r="A2005" s="24">
        <v>76.710937999999999</v>
      </c>
      <c r="B2005" s="23">
        <v>-87.735954000000007</v>
      </c>
      <c r="C2005" s="25">
        <v>-0.39050916000000002</v>
      </c>
      <c r="D2005" s="26">
        <v>-1.0161012E-3</v>
      </c>
      <c r="F2005" s="18">
        <f t="shared" si="84"/>
        <v>6.981805382991574</v>
      </c>
      <c r="G2005" s="12">
        <f t="shared" si="85"/>
        <v>48.137619667405176</v>
      </c>
    </row>
    <row r="2006" spans="1:7" x14ac:dyDescent="0.25">
      <c r="A2006" s="24">
        <v>76.810547</v>
      </c>
      <c r="B2006" s="23">
        <v>-87.782477999999998</v>
      </c>
      <c r="C2006" s="25">
        <v>-0.39054048000000002</v>
      </c>
      <c r="D2006" s="26">
        <v>-1.0163366000000001E-3</v>
      </c>
      <c r="F2006" s="18">
        <f t="shared" si="84"/>
        <v>6.9855076452777771</v>
      </c>
      <c r="G2006" s="12">
        <f t="shared" si="85"/>
        <v>48.163145743264629</v>
      </c>
    </row>
    <row r="2007" spans="1:7" x14ac:dyDescent="0.25">
      <c r="A2007" s="24">
        <v>76.910156000000001</v>
      </c>
      <c r="B2007" s="23">
        <v>-87.827834999999993</v>
      </c>
      <c r="C2007" s="25">
        <v>-0.39058742000000002</v>
      </c>
      <c r="D2007" s="26">
        <v>-1.0162471999999999E-3</v>
      </c>
      <c r="F2007" s="18">
        <f t="shared" si="84"/>
        <v>6.9891170406546861</v>
      </c>
      <c r="G2007" s="12">
        <f t="shared" si="85"/>
        <v>48.188031527435328</v>
      </c>
    </row>
    <row r="2008" spans="1:7" x14ac:dyDescent="0.25">
      <c r="A2008" s="24">
        <v>77.009765999999999</v>
      </c>
      <c r="B2008" s="23">
        <v>-87.876464999999996</v>
      </c>
      <c r="C2008" s="25">
        <v>-0.39058393000000002</v>
      </c>
      <c r="D2008" s="26">
        <v>-1.0174066E-3</v>
      </c>
      <c r="F2008" s="18">
        <f t="shared" si="84"/>
        <v>6.9929868930959662</v>
      </c>
      <c r="G2008" s="12">
        <f t="shared" si="85"/>
        <v>48.214713091123869</v>
      </c>
    </row>
    <row r="2009" spans="1:7" x14ac:dyDescent="0.25">
      <c r="A2009" s="24">
        <v>77.109375</v>
      </c>
      <c r="B2009" s="23">
        <v>-87.924721000000005</v>
      </c>
      <c r="C2009" s="25">
        <v>-0.39067133999999998</v>
      </c>
      <c r="D2009" s="26">
        <v>-1.0157733999999999E-3</v>
      </c>
      <c r="F2009" s="18">
        <f t="shared" si="84"/>
        <v>6.9968269835628885</v>
      </c>
      <c r="G2009" s="12">
        <f t="shared" si="85"/>
        <v>48.241189454219786</v>
      </c>
    </row>
    <row r="2010" spans="1:7" x14ac:dyDescent="0.25">
      <c r="A2010" s="24">
        <v>77.208984000000001</v>
      </c>
      <c r="B2010" s="23">
        <v>-87.952499000000003</v>
      </c>
      <c r="C2010" s="25">
        <v>-0.39071569</v>
      </c>
      <c r="D2010" s="26">
        <v>-1.0161549000000001E-3</v>
      </c>
      <c r="F2010" s="18">
        <f t="shared" si="84"/>
        <v>6.9990374865674916</v>
      </c>
      <c r="G2010" s="12">
        <f t="shared" si="85"/>
        <v>48.256430261872268</v>
      </c>
    </row>
    <row r="2011" spans="1:7" x14ac:dyDescent="0.25">
      <c r="A2011" s="24">
        <v>77.308593999999999</v>
      </c>
      <c r="B2011" s="23">
        <v>-87.989165999999997</v>
      </c>
      <c r="C2011" s="25">
        <v>-0.39072558000000002</v>
      </c>
      <c r="D2011" s="26">
        <v>-1.0184317E-3</v>
      </c>
      <c r="F2011" s="18">
        <f t="shared" si="84"/>
        <v>7.0019553537166663</v>
      </c>
      <c r="G2011" s="12">
        <f t="shared" si="85"/>
        <v>48.276548149920131</v>
      </c>
    </row>
    <row r="2012" spans="1:7" x14ac:dyDescent="0.25">
      <c r="A2012" s="24">
        <v>77.408203</v>
      </c>
      <c r="B2012" s="23">
        <v>-88.037841999999998</v>
      </c>
      <c r="C2012" s="25">
        <v>-0.39071473000000001</v>
      </c>
      <c r="D2012" s="26">
        <v>-1.0162861E-3</v>
      </c>
      <c r="F2012" s="18">
        <f t="shared" si="84"/>
        <v>7.0058288667216368</v>
      </c>
      <c r="G2012" s="12">
        <f t="shared" si="85"/>
        <v>48.30325495218424</v>
      </c>
    </row>
    <row r="2013" spans="1:7" x14ac:dyDescent="0.25">
      <c r="A2013" s="24">
        <v>77.507812999999999</v>
      </c>
      <c r="B2013" s="23">
        <v>-88.098747000000003</v>
      </c>
      <c r="C2013" s="25">
        <v>-0.39078291999999998</v>
      </c>
      <c r="D2013" s="26">
        <v>-1.0176032E-3</v>
      </c>
      <c r="F2013" s="18">
        <f t="shared" si="84"/>
        <v>7.0106755326261432</v>
      </c>
      <c r="G2013" s="12">
        <f t="shared" si="85"/>
        <v>48.336671374895552</v>
      </c>
    </row>
    <row r="2014" spans="1:7" x14ac:dyDescent="0.25">
      <c r="A2014" s="24">
        <v>77.607422</v>
      </c>
      <c r="B2014" s="23">
        <v>-88.169449</v>
      </c>
      <c r="C2014" s="25">
        <v>-0.39084121999999999</v>
      </c>
      <c r="D2014" s="26">
        <v>-1.0187417999999999E-3</v>
      </c>
      <c r="F2014" s="18">
        <f t="shared" si="84"/>
        <v>7.0163018190193842</v>
      </c>
      <c r="G2014" s="12">
        <f t="shared" si="85"/>
        <v>48.375463065537268</v>
      </c>
    </row>
    <row r="2015" spans="1:7" x14ac:dyDescent="0.25">
      <c r="A2015" s="24">
        <v>77.707031000000001</v>
      </c>
      <c r="B2015" s="23">
        <v>-88.202727999999993</v>
      </c>
      <c r="C2015" s="25">
        <v>-0.39078295000000002</v>
      </c>
      <c r="D2015" s="26">
        <v>-1.0173351000000001E-3</v>
      </c>
      <c r="F2015" s="18">
        <f t="shared" si="84"/>
        <v>7.0189500776949618</v>
      </c>
      <c r="G2015" s="12">
        <f t="shared" si="85"/>
        <v>48.393722077628382</v>
      </c>
    </row>
    <row r="2016" spans="1:7" x14ac:dyDescent="0.25">
      <c r="A2016" s="24">
        <v>77.806640999999999</v>
      </c>
      <c r="B2016" s="23">
        <v>-88.244986999999995</v>
      </c>
      <c r="C2016" s="25">
        <v>-0.39088038000000003</v>
      </c>
      <c r="D2016" s="26">
        <v>-1.0179996999999999E-3</v>
      </c>
      <c r="F2016" s="18">
        <f t="shared" si="84"/>
        <v>7.0223129420650219</v>
      </c>
      <c r="G2016" s="12">
        <f t="shared" si="85"/>
        <v>48.416908098601326</v>
      </c>
    </row>
    <row r="2017" spans="1:7" x14ac:dyDescent="0.25">
      <c r="A2017" s="24">
        <v>77.90625</v>
      </c>
      <c r="B2017" s="23">
        <v>-88.272452999999999</v>
      </c>
      <c r="C2017" s="25">
        <v>-0.39101845000000002</v>
      </c>
      <c r="D2017" s="26">
        <v>-1.0180712E-3</v>
      </c>
      <c r="F2017" s="18">
        <f t="shared" si="84"/>
        <v>7.0244986168985033</v>
      </c>
      <c r="G2017" s="12">
        <f t="shared" si="85"/>
        <v>48.431977722871721</v>
      </c>
    </row>
    <row r="2018" spans="1:7" x14ac:dyDescent="0.25">
      <c r="A2018" s="24">
        <v>78.005859000000001</v>
      </c>
      <c r="B2018" s="23">
        <v>-88.322852999999995</v>
      </c>
      <c r="C2018" s="25">
        <v>-0.39108637000000002</v>
      </c>
      <c r="D2018" s="26">
        <v>-1.0182648999999999E-3</v>
      </c>
      <c r="F2018" s="18">
        <f t="shared" si="84"/>
        <v>7.0285093214644183</v>
      </c>
      <c r="G2018" s="12">
        <f t="shared" si="85"/>
        <v>48.45963042305479</v>
      </c>
    </row>
    <row r="2019" spans="1:7" x14ac:dyDescent="0.25">
      <c r="A2019" s="24">
        <v>78.105468999999999</v>
      </c>
      <c r="B2019" s="23">
        <v>-88.350966999999997</v>
      </c>
      <c r="C2019" s="25">
        <v>-0.39110559</v>
      </c>
      <c r="D2019" s="26">
        <v>-1.0173292E-3</v>
      </c>
      <c r="F2019" s="18">
        <f t="shared" si="84"/>
        <v>7.0307465624994618</v>
      </c>
      <c r="G2019" s="12">
        <f t="shared" si="85"/>
        <v>48.475055582041826</v>
      </c>
    </row>
    <row r="2020" spans="1:7" x14ac:dyDescent="0.25">
      <c r="A2020" s="24">
        <v>78.205078</v>
      </c>
      <c r="B2020" s="23">
        <v>-88.396523000000002</v>
      </c>
      <c r="C2020" s="25">
        <v>-0.39107856000000002</v>
      </c>
      <c r="D2020" s="26">
        <v>-1.0170311000000001E-3</v>
      </c>
      <c r="F2020" s="18">
        <f t="shared" si="84"/>
        <v>7.0343717937932091</v>
      </c>
      <c r="G2020" s="12">
        <f t="shared" si="85"/>
        <v>48.500050550485078</v>
      </c>
    </row>
    <row r="2021" spans="1:7" x14ac:dyDescent="0.25">
      <c r="A2021" s="24">
        <v>78.304687999999999</v>
      </c>
      <c r="B2021" s="23">
        <v>-88.441254000000001</v>
      </c>
      <c r="C2021" s="25">
        <v>-0.39109051</v>
      </c>
      <c r="D2021" s="26">
        <v>-1.0162235000000001E-3</v>
      </c>
      <c r="F2021" s="18">
        <f t="shared" si="84"/>
        <v>7.0379313736729303</v>
      </c>
      <c r="G2021" s="12">
        <f t="shared" si="85"/>
        <v>48.52459287056223</v>
      </c>
    </row>
    <row r="2022" spans="1:7" x14ac:dyDescent="0.25">
      <c r="A2022" s="24">
        <v>78.404297</v>
      </c>
      <c r="B2022" s="23">
        <v>-88.490516999999997</v>
      </c>
      <c r="C2022" s="25">
        <v>-0.39117428999999998</v>
      </c>
      <c r="D2022" s="26">
        <v>-1.0183752E-3</v>
      </c>
      <c r="F2022" s="18">
        <f t="shared" si="84"/>
        <v>7.0418515986536985</v>
      </c>
      <c r="G2022" s="12">
        <f t="shared" si="85"/>
        <v>48.551621738997127</v>
      </c>
    </row>
    <row r="2023" spans="1:7" x14ac:dyDescent="0.25">
      <c r="A2023" s="24">
        <v>78.503906000000001</v>
      </c>
      <c r="B2023" s="23">
        <v>-88.534255999999999</v>
      </c>
      <c r="C2023" s="25">
        <v>-0.39121285</v>
      </c>
      <c r="D2023" s="26">
        <v>-1.018241E-3</v>
      </c>
      <c r="F2023" s="18">
        <f t="shared" si="84"/>
        <v>7.045332237681647</v>
      </c>
      <c r="G2023" s="12">
        <f t="shared" si="85"/>
        <v>48.575619783705591</v>
      </c>
    </row>
    <row r="2024" spans="1:7" x14ac:dyDescent="0.25">
      <c r="A2024" s="24">
        <v>78.603515999999999</v>
      </c>
      <c r="B2024" s="23">
        <v>-88.577422999999996</v>
      </c>
      <c r="C2024" s="25">
        <v>-0.39122807999999998</v>
      </c>
      <c r="D2024" s="26">
        <v>-1.0164141E-3</v>
      </c>
      <c r="F2024" s="18">
        <f t="shared" si="84"/>
        <v>7.0487673583958701</v>
      </c>
      <c r="G2024" s="12">
        <f t="shared" si="85"/>
        <v>48.599303992213578</v>
      </c>
    </row>
    <row r="2025" spans="1:7" x14ac:dyDescent="0.25">
      <c r="A2025" s="24">
        <v>78.703125</v>
      </c>
      <c r="B2025" s="23">
        <v>-88.632773999999998</v>
      </c>
      <c r="C2025" s="25">
        <v>-0.39127094000000001</v>
      </c>
      <c r="D2025" s="26">
        <v>-1.0174603000000001E-3</v>
      </c>
      <c r="F2025" s="18">
        <f t="shared" si="84"/>
        <v>7.0531720510234104</v>
      </c>
      <c r="G2025" s="12">
        <f t="shared" si="85"/>
        <v>48.629673131257881</v>
      </c>
    </row>
    <row r="2026" spans="1:7" x14ac:dyDescent="0.25">
      <c r="A2026" s="24">
        <v>78.802734000000001</v>
      </c>
      <c r="B2026" s="23">
        <v>-88.650208000000006</v>
      </c>
      <c r="C2026" s="25">
        <v>-0.39130085999999997</v>
      </c>
      <c r="D2026" s="26">
        <v>-1.0164827E-3</v>
      </c>
      <c r="F2026" s="18">
        <f t="shared" si="84"/>
        <v>7.054559404662343</v>
      </c>
      <c r="G2026" s="12">
        <f t="shared" si="85"/>
        <v>48.639238551396609</v>
      </c>
    </row>
    <row r="2027" spans="1:7" x14ac:dyDescent="0.25">
      <c r="A2027" s="24">
        <v>78.902343999999999</v>
      </c>
      <c r="B2027" s="23">
        <v>-88.715012000000002</v>
      </c>
      <c r="C2027" s="25">
        <v>-0.39137638000000002</v>
      </c>
      <c r="D2027" s="26">
        <v>-1.0166763999999999E-3</v>
      </c>
      <c r="F2027" s="18">
        <f t="shared" si="84"/>
        <v>7.0597163431284065</v>
      </c>
      <c r="G2027" s="12">
        <f t="shared" si="85"/>
        <v>48.674794217719295</v>
      </c>
    </row>
    <row r="2028" spans="1:7" x14ac:dyDescent="0.25">
      <c r="A2028" s="24">
        <v>79.001953</v>
      </c>
      <c r="B2028" s="23">
        <v>-88.764388999999994</v>
      </c>
      <c r="C2028" s="25">
        <v>-0.39136878000000003</v>
      </c>
      <c r="D2028" s="26">
        <v>-1.0164200999999999E-3</v>
      </c>
      <c r="F2028" s="18">
        <f t="shared" si="84"/>
        <v>7.0636456399409298</v>
      </c>
      <c r="G2028" s="12">
        <f t="shared" si="85"/>
        <v>48.701885633928399</v>
      </c>
    </row>
    <row r="2029" spans="1:7" x14ac:dyDescent="0.25">
      <c r="A2029" s="24">
        <v>79.101562999999999</v>
      </c>
      <c r="B2029" s="23">
        <v>-88.813468999999998</v>
      </c>
      <c r="C2029" s="25">
        <v>-0.39150449999999998</v>
      </c>
      <c r="D2029" s="26">
        <v>-1.0171562E-3</v>
      </c>
      <c r="F2029" s="18">
        <f t="shared" si="84"/>
        <v>7.0675513022444054</v>
      </c>
      <c r="G2029" s="12">
        <f t="shared" si="85"/>
        <v>48.728814096725714</v>
      </c>
    </row>
    <row r="2030" spans="1:7" x14ac:dyDescent="0.25">
      <c r="A2030" s="24">
        <v>79.201172</v>
      </c>
      <c r="B2030" s="23">
        <v>-88.860221999999993</v>
      </c>
      <c r="C2030" s="25">
        <v>-0.39137021</v>
      </c>
      <c r="D2030" s="26">
        <v>-1.0188072999999999E-3</v>
      </c>
      <c r="F2030" s="18">
        <f t="shared" si="84"/>
        <v>7.0712717877715923</v>
      </c>
      <c r="G2030" s="12">
        <f t="shared" si="85"/>
        <v>48.754465816798316</v>
      </c>
    </row>
    <row r="2031" spans="1:7" x14ac:dyDescent="0.25">
      <c r="A2031" s="24">
        <v>79.300781000000001</v>
      </c>
      <c r="B2031" s="23">
        <v>-88.896979999999999</v>
      </c>
      <c r="C2031" s="25">
        <v>-0.39157656000000002</v>
      </c>
      <c r="D2031" s="26">
        <v>-1.0171532999999999E-3</v>
      </c>
      <c r="F2031" s="18">
        <f t="shared" si="84"/>
        <v>7.0741968964706787</v>
      </c>
      <c r="G2031" s="12">
        <f t="shared" si="85"/>
        <v>48.774633633332627</v>
      </c>
    </row>
    <row r="2032" spans="1:7" x14ac:dyDescent="0.25">
      <c r="A2032" s="24">
        <v>79.400390999999999</v>
      </c>
      <c r="B2032" s="23">
        <v>-88.929085000000001</v>
      </c>
      <c r="C2032" s="25">
        <v>-0.39160581999999999</v>
      </c>
      <c r="D2032" s="26">
        <v>-1.0197759E-3</v>
      </c>
      <c r="F2032" s="18">
        <f t="shared" si="84"/>
        <v>7.0767517311946619</v>
      </c>
      <c r="G2032" s="12">
        <f t="shared" si="85"/>
        <v>48.792248513082178</v>
      </c>
    </row>
    <row r="2033" spans="1:7" x14ac:dyDescent="0.25">
      <c r="A2033" s="24">
        <v>79.5</v>
      </c>
      <c r="B2033" s="23">
        <v>-88.943115000000006</v>
      </c>
      <c r="C2033" s="25">
        <v>-0.39167899</v>
      </c>
      <c r="D2033" s="26">
        <v>-1.0165751000000001E-3</v>
      </c>
      <c r="F2033" s="18">
        <f t="shared" si="84"/>
        <v>7.0778682031204516</v>
      </c>
      <c r="G2033" s="12">
        <f t="shared" si="85"/>
        <v>48.799946278629172</v>
      </c>
    </row>
    <row r="2034" spans="1:7" x14ac:dyDescent="0.25">
      <c r="A2034" s="24">
        <v>79.599609000000001</v>
      </c>
      <c r="B2034" s="23">
        <v>-88.999083999999996</v>
      </c>
      <c r="C2034" s="25">
        <v>-0.39156550000000001</v>
      </c>
      <c r="D2034" s="26">
        <v>-1.0165691E-3</v>
      </c>
      <c r="F2034" s="18">
        <f t="shared" si="84"/>
        <v>7.0823220746254067</v>
      </c>
      <c r="G2034" s="12">
        <f t="shared" si="85"/>
        <v>48.830654492449519</v>
      </c>
    </row>
    <row r="2035" spans="1:7" x14ac:dyDescent="0.25">
      <c r="A2035" s="24">
        <v>79.699218999999999</v>
      </c>
      <c r="B2035" s="23">
        <v>-89.04007</v>
      </c>
      <c r="C2035" s="25">
        <v>-0.3917658</v>
      </c>
      <c r="D2035" s="26">
        <v>-1.0156811000000001E-3</v>
      </c>
      <c r="F2035" s="18">
        <f t="shared" si="84"/>
        <v>7.0855836368741887</v>
      </c>
      <c r="G2035" s="12">
        <f t="shared" si="85"/>
        <v>48.85314206327697</v>
      </c>
    </row>
    <row r="2036" spans="1:7" x14ac:dyDescent="0.25">
      <c r="A2036" s="24">
        <v>79.798828</v>
      </c>
      <c r="B2036" s="23">
        <v>-89.082390000000004</v>
      </c>
      <c r="C2036" s="25">
        <v>-0.39180899000000002</v>
      </c>
      <c r="D2036" s="26">
        <v>-1.0168136000000001E-3</v>
      </c>
      <c r="F2036" s="18">
        <f t="shared" si="84"/>
        <v>7.0889513554700132</v>
      </c>
      <c r="G2036" s="12">
        <f t="shared" si="85"/>
        <v>48.876361552795764</v>
      </c>
    </row>
    <row r="2037" spans="1:7" x14ac:dyDescent="0.25">
      <c r="A2037" s="24">
        <v>79.898437999999999</v>
      </c>
      <c r="B2037" s="23">
        <v>-89.126769999999993</v>
      </c>
      <c r="C2037" s="25">
        <v>-0.39167106000000002</v>
      </c>
      <c r="D2037" s="26">
        <v>-1.0166168E-3</v>
      </c>
      <c r="F2037" s="18">
        <f t="shared" si="84"/>
        <v>7.0924830036572217</v>
      </c>
      <c r="G2037" s="12">
        <f t="shared" si="85"/>
        <v>48.900711291568072</v>
      </c>
    </row>
    <row r="2038" spans="1:7" x14ac:dyDescent="0.25">
      <c r="A2038" s="24">
        <v>79.998047</v>
      </c>
      <c r="B2038" s="23">
        <v>-89.190337999999997</v>
      </c>
      <c r="C2038" s="25">
        <v>-0.39177616999999998</v>
      </c>
      <c r="D2038" s="26">
        <v>-1.0164945999999999E-3</v>
      </c>
      <c r="F2038" s="18">
        <f t="shared" si="84"/>
        <v>7.0975415843684555</v>
      </c>
      <c r="G2038" s="12">
        <f t="shared" si="85"/>
        <v>48.93558880833865</v>
      </c>
    </row>
    <row r="2039" spans="1:7" x14ac:dyDescent="0.25">
      <c r="A2039" s="24">
        <v>80.097656000000001</v>
      </c>
      <c r="B2039" s="23">
        <v>-89.234191999999993</v>
      </c>
      <c r="C2039" s="25">
        <v>-0.39178172</v>
      </c>
      <c r="D2039" s="26">
        <v>-1.0153860000000001E-3</v>
      </c>
      <c r="F2039" s="18">
        <f t="shared" si="84"/>
        <v>7.1010313748056308</v>
      </c>
      <c r="G2039" s="12">
        <f t="shared" si="85"/>
        <v>48.959649949486028</v>
      </c>
    </row>
    <row r="2040" spans="1:7" x14ac:dyDescent="0.25">
      <c r="A2040" s="24">
        <v>80.197265999999999</v>
      </c>
      <c r="B2040" s="23">
        <v>-89.274918</v>
      </c>
      <c r="C2040" s="25">
        <v>-0.39186251</v>
      </c>
      <c r="D2040" s="26">
        <v>-1.0169147999999999E-3</v>
      </c>
      <c r="F2040" s="18">
        <f t="shared" si="84"/>
        <v>7.1042722469118118</v>
      </c>
      <c r="G2040" s="12">
        <f t="shared" si="85"/>
        <v>48.981994867495068</v>
      </c>
    </row>
    <row r="2041" spans="1:7" x14ac:dyDescent="0.25">
      <c r="A2041" s="24">
        <v>80.296875</v>
      </c>
      <c r="B2041" s="23">
        <v>-89.322235000000006</v>
      </c>
      <c r="C2041" s="25">
        <v>-0.39188658999999998</v>
      </c>
      <c r="D2041" s="26">
        <v>-1.0175824000000001E-3</v>
      </c>
      <c r="F2041" s="18">
        <f t="shared" si="84"/>
        <v>7.108037614132952</v>
      </c>
      <c r="G2041" s="12">
        <f t="shared" si="85"/>
        <v>49.007956034450672</v>
      </c>
    </row>
    <row r="2042" spans="1:7" x14ac:dyDescent="0.25">
      <c r="A2042" s="24">
        <v>80.396484000000001</v>
      </c>
      <c r="B2042" s="23">
        <v>-89.345680000000002</v>
      </c>
      <c r="C2042" s="25">
        <v>-0.39197834999999998</v>
      </c>
      <c r="D2042" s="26">
        <v>-1.015368E-3</v>
      </c>
      <c r="F2042" s="18">
        <f t="shared" si="84"/>
        <v>7.1099033079533465</v>
      </c>
      <c r="G2042" s="12">
        <f t="shared" si="85"/>
        <v>49.020819478017977</v>
      </c>
    </row>
    <row r="2043" spans="1:7" x14ac:dyDescent="0.25">
      <c r="A2043" s="24">
        <v>80.496093999999999</v>
      </c>
      <c r="B2043" s="23">
        <v>-89.401511999999997</v>
      </c>
      <c r="C2043" s="25">
        <v>-0.39197356</v>
      </c>
      <c r="D2043" s="26">
        <v>-1.0170280999999999E-3</v>
      </c>
      <c r="F2043" s="18">
        <f t="shared" si="84"/>
        <v>7.1143462773446986</v>
      </c>
      <c r="G2043" s="12">
        <f t="shared" si="85"/>
        <v>49.051452524776323</v>
      </c>
    </row>
    <row r="2044" spans="1:7" x14ac:dyDescent="0.25">
      <c r="A2044" s="24">
        <v>80.595703</v>
      </c>
      <c r="B2044" s="23">
        <v>-89.443175999999994</v>
      </c>
      <c r="C2044" s="25">
        <v>-0.39203426000000002</v>
      </c>
      <c r="D2044" s="26">
        <v>-1.0174215000000001E-3</v>
      </c>
      <c r="F2044" s="18">
        <f t="shared" si="84"/>
        <v>7.117661793119189</v>
      </c>
      <c r="G2044" s="12">
        <f t="shared" si="85"/>
        <v>49.074312090260989</v>
      </c>
    </row>
    <row r="2045" spans="1:7" x14ac:dyDescent="0.25">
      <c r="A2045" s="24">
        <v>80.695312999999999</v>
      </c>
      <c r="B2045" s="23">
        <v>-89.492630000000005</v>
      </c>
      <c r="C2045" s="25">
        <v>-0.39211636999999999</v>
      </c>
      <c r="D2045" s="26">
        <v>-1.0175646000000001E-3</v>
      </c>
      <c r="F2045" s="18">
        <f t="shared" si="84"/>
        <v>7.1215972173970234</v>
      </c>
      <c r="G2045" s="12">
        <f t="shared" si="85"/>
        <v>49.101445753650935</v>
      </c>
    </row>
    <row r="2046" spans="1:7" x14ac:dyDescent="0.25">
      <c r="A2046" s="24">
        <v>80.794922</v>
      </c>
      <c r="B2046" s="23">
        <v>-89.538169999999994</v>
      </c>
      <c r="C2046" s="25">
        <v>-0.39207059</v>
      </c>
      <c r="D2046" s="26">
        <v>-1.0168760999999999E-3</v>
      </c>
      <c r="F2046" s="18">
        <f t="shared" si="84"/>
        <v>7.1252211754512249</v>
      </c>
      <c r="G2046" s="12">
        <f t="shared" si="85"/>
        <v>49.126431943459203</v>
      </c>
    </row>
    <row r="2047" spans="1:7" x14ac:dyDescent="0.25">
      <c r="A2047" s="24">
        <v>80.894531000000001</v>
      </c>
      <c r="B2047" s="23">
        <v>-89.577156000000002</v>
      </c>
      <c r="C2047" s="25">
        <v>-0.39209163000000002</v>
      </c>
      <c r="D2047" s="26">
        <v>-1.0180085999999999E-3</v>
      </c>
      <c r="F2047" s="18">
        <f t="shared" si="84"/>
        <v>7.1283235827569156</v>
      </c>
      <c r="G2047" s="12">
        <f t="shared" si="85"/>
        <v>49.147822184914304</v>
      </c>
    </row>
    <row r="2048" spans="1:7" x14ac:dyDescent="0.25">
      <c r="A2048" s="24">
        <v>80.994140999999999</v>
      </c>
      <c r="B2048" s="23">
        <v>-89.613410999999999</v>
      </c>
      <c r="C2048" s="25">
        <v>-0.39222404</v>
      </c>
      <c r="D2048" s="26">
        <v>-1.0173857E-3</v>
      </c>
      <c r="F2048" s="18">
        <f t="shared" si="84"/>
        <v>7.1312086639878141</v>
      </c>
      <c r="G2048" s="12">
        <f t="shared" si="85"/>
        <v>49.167714023111465</v>
      </c>
    </row>
    <row r="2049" spans="1:7" x14ac:dyDescent="0.25">
      <c r="A2049" s="24">
        <v>81.09375</v>
      </c>
      <c r="B2049" s="23">
        <v>-89.640029999999996</v>
      </c>
      <c r="C2049" s="25">
        <v>-0.39215719999999998</v>
      </c>
      <c r="D2049" s="26">
        <v>-1.0166168E-3</v>
      </c>
      <c r="F2049" s="18">
        <f t="shared" si="84"/>
        <v>7.1333269367028951</v>
      </c>
      <c r="G2049" s="12">
        <f t="shared" si="85"/>
        <v>49.182318928392682</v>
      </c>
    </row>
    <row r="2050" spans="1:7" x14ac:dyDescent="0.25">
      <c r="A2050" s="24">
        <v>81.193359000000001</v>
      </c>
      <c r="B2050" s="23">
        <v>-89.700119000000001</v>
      </c>
      <c r="C2050" s="25">
        <v>-0.39237389</v>
      </c>
      <c r="D2050" s="26">
        <v>-1.0164141E-3</v>
      </c>
      <c r="F2050" s="18">
        <f t="shared" si="84"/>
        <v>7.13810866739062</v>
      </c>
      <c r="G2050" s="12">
        <f t="shared" si="85"/>
        <v>49.215287640720071</v>
      </c>
    </row>
    <row r="2051" spans="1:7" x14ac:dyDescent="0.25">
      <c r="A2051" s="24">
        <v>81.292968999999999</v>
      </c>
      <c r="B2051" s="23">
        <v>-89.737174999999993</v>
      </c>
      <c r="C2051" s="25">
        <v>-0.39228659999999999</v>
      </c>
      <c r="D2051" s="26">
        <v>-1.019594E-3</v>
      </c>
      <c r="F2051" s="18">
        <f t="shared" si="84"/>
        <v>7.1410574901762258</v>
      </c>
      <c r="G2051" s="12">
        <f t="shared" si="85"/>
        <v>49.23561895933085</v>
      </c>
    </row>
    <row r="2052" spans="1:7" x14ac:dyDescent="0.25">
      <c r="A2052" s="24">
        <v>81.392578</v>
      </c>
      <c r="B2052" s="23">
        <v>-89.828002999999995</v>
      </c>
      <c r="C2052" s="25">
        <v>-0.39230897999999997</v>
      </c>
      <c r="D2052" s="26">
        <v>-1.0179818000000001E-3</v>
      </c>
      <c r="F2052" s="18">
        <f t="shared" si="84"/>
        <v>7.1482853527618015</v>
      </c>
      <c r="G2052" s="12">
        <f t="shared" si="85"/>
        <v>49.285453075446469</v>
      </c>
    </row>
    <row r="2053" spans="1:7" x14ac:dyDescent="0.25">
      <c r="A2053" s="24">
        <v>81.492187999999999</v>
      </c>
      <c r="B2053" s="23">
        <v>-89.882880999999998</v>
      </c>
      <c r="C2053" s="25">
        <v>-0.39241016000000001</v>
      </c>
      <c r="D2053" s="26">
        <v>-1.0180622E-3</v>
      </c>
      <c r="F2053" s="18">
        <f t="shared" si="84"/>
        <v>7.1526524052453002</v>
      </c>
      <c r="G2053" s="12">
        <f t="shared" si="85"/>
        <v>49.315562696094219</v>
      </c>
    </row>
    <row r="2054" spans="1:7" x14ac:dyDescent="0.25">
      <c r="A2054" s="24">
        <v>81.591797</v>
      </c>
      <c r="B2054" s="23">
        <v>-89.883178999999998</v>
      </c>
      <c r="C2054" s="25">
        <v>-0.39241910000000002</v>
      </c>
      <c r="D2054" s="26">
        <v>-1.0171384E-3</v>
      </c>
      <c r="F2054" s="18">
        <f t="shared" si="84"/>
        <v>7.1526761193318213</v>
      </c>
      <c r="G2054" s="12">
        <f t="shared" si="85"/>
        <v>49.315726198170701</v>
      </c>
    </row>
    <row r="2055" spans="1:7" x14ac:dyDescent="0.25">
      <c r="A2055" s="24">
        <v>81.691406000000001</v>
      </c>
      <c r="B2055" s="23">
        <v>-89.952483999999998</v>
      </c>
      <c r="C2055" s="25">
        <v>-0.39251619999999998</v>
      </c>
      <c r="D2055" s="26">
        <v>-1.0159791E-3</v>
      </c>
      <c r="F2055" s="18">
        <f t="shared" si="84"/>
        <v>7.1581912359973128</v>
      </c>
      <c r="G2055" s="12">
        <f t="shared" si="85"/>
        <v>49.353751404245841</v>
      </c>
    </row>
    <row r="2056" spans="1:7" x14ac:dyDescent="0.25">
      <c r="A2056" s="24">
        <v>81.791015999999999</v>
      </c>
      <c r="B2056" s="23">
        <v>-89.980057000000002</v>
      </c>
      <c r="C2056" s="25">
        <v>-0.39247145999999999</v>
      </c>
      <c r="D2056" s="26">
        <v>-1.0166763999999999E-3</v>
      </c>
      <c r="F2056" s="18">
        <f t="shared" si="84"/>
        <v>7.1603854256202499</v>
      </c>
      <c r="G2056" s="12">
        <f t="shared" si="85"/>
        <v>49.368879735637663</v>
      </c>
    </row>
    <row r="2057" spans="1:7" x14ac:dyDescent="0.25">
      <c r="A2057" s="24">
        <v>81.890625</v>
      </c>
      <c r="B2057" s="23">
        <v>-90.02346</v>
      </c>
      <c r="C2057" s="25">
        <v>-0.39252985000000001</v>
      </c>
      <c r="D2057" s="26">
        <v>-1.0185509000000001E-3</v>
      </c>
      <c r="F2057" s="18">
        <f t="shared" si="84"/>
        <v>7.163839326617758</v>
      </c>
      <c r="G2057" s="12">
        <f t="shared" si="85"/>
        <v>49.392693429011587</v>
      </c>
    </row>
    <row r="2058" spans="1:7" x14ac:dyDescent="0.25">
      <c r="A2058" s="24">
        <v>81.990234000000001</v>
      </c>
      <c r="B2058" s="23">
        <v>-90.070999</v>
      </c>
      <c r="C2058" s="25">
        <v>-0.39269915</v>
      </c>
      <c r="D2058" s="26">
        <v>-1.0175646000000001E-3</v>
      </c>
      <c r="F2058" s="18">
        <f t="shared" si="84"/>
        <v>7.1676223600375808</v>
      </c>
      <c r="G2058" s="12">
        <f t="shared" si="85"/>
        <v>49.418776399527516</v>
      </c>
    </row>
    <row r="2059" spans="1:7" x14ac:dyDescent="0.25">
      <c r="A2059" s="24">
        <v>82.089843999999999</v>
      </c>
      <c r="B2059" s="23">
        <v>-90.113517999999999</v>
      </c>
      <c r="C2059" s="25">
        <v>-0.39262438</v>
      </c>
      <c r="D2059" s="26">
        <v>-1.0155321E-3</v>
      </c>
      <c r="F2059" s="18">
        <f t="shared" si="84"/>
        <v>7.1710059145502436</v>
      </c>
      <c r="G2059" s="12">
        <f t="shared" si="85"/>
        <v>49.442105073318857</v>
      </c>
    </row>
    <row r="2060" spans="1:7" x14ac:dyDescent="0.25">
      <c r="A2060" s="24">
        <v>82.189453</v>
      </c>
      <c r="B2060" s="23">
        <v>-90.172370999999998</v>
      </c>
      <c r="C2060" s="25">
        <v>-0.39271316000000001</v>
      </c>
      <c r="D2060" s="26">
        <v>-1.0167003E-3</v>
      </c>
      <c r="F2060" s="18">
        <f t="shared" si="84"/>
        <v>7.1756892874831371</v>
      </c>
      <c r="G2060" s="12">
        <f t="shared" si="85"/>
        <v>49.474395636094137</v>
      </c>
    </row>
    <row r="2061" spans="1:7" x14ac:dyDescent="0.25">
      <c r="A2061" s="24">
        <v>82.289062999999999</v>
      </c>
      <c r="B2061" s="23">
        <v>-90.189362000000003</v>
      </c>
      <c r="C2061" s="25">
        <v>-0.39279997</v>
      </c>
      <c r="D2061" s="26">
        <v>-1.0186703000000001E-3</v>
      </c>
      <c r="F2061" s="18">
        <f t="shared" ref="F2061:F2103" si="86" xml:space="preserve"> -B2061 / A_4x8_in2</f>
        <v>7.1770413883021744</v>
      </c>
      <c r="G2061" s="12">
        <f t="shared" ref="G2061:G2103" si="87" xml:space="preserve"> -B2061 * kip_to_N / A_4x8_mm2</f>
        <v>49.483717997776878</v>
      </c>
    </row>
    <row r="2062" spans="1:7" x14ac:dyDescent="0.25">
      <c r="A2062" s="24">
        <v>82.388672</v>
      </c>
      <c r="B2062" s="23">
        <v>-90.254508999999999</v>
      </c>
      <c r="C2062" s="25">
        <v>-0.3927387</v>
      </c>
      <c r="D2062" s="26">
        <v>-1.0171949E-3</v>
      </c>
      <c r="F2062" s="18">
        <f t="shared" si="86"/>
        <v>7.1822256218409777</v>
      </c>
      <c r="G2062" s="12">
        <f t="shared" si="87"/>
        <v>49.51946185608692</v>
      </c>
    </row>
    <row r="2063" spans="1:7" x14ac:dyDescent="0.25">
      <c r="A2063" s="24">
        <v>82.488281000000001</v>
      </c>
      <c r="B2063" s="23">
        <v>-90.290543</v>
      </c>
      <c r="C2063" s="25">
        <v>-0.39286219999999999</v>
      </c>
      <c r="D2063" s="26">
        <v>-1.0170072E-3</v>
      </c>
      <c r="F2063" s="18">
        <f t="shared" si="86"/>
        <v>7.1850931164506644</v>
      </c>
      <c r="G2063" s="12">
        <f t="shared" si="87"/>
        <v>49.539232439388442</v>
      </c>
    </row>
    <row r="2064" spans="1:7" x14ac:dyDescent="0.25">
      <c r="A2064" s="24">
        <v>82.587890999999999</v>
      </c>
      <c r="B2064" s="23">
        <v>-90.337051000000002</v>
      </c>
      <c r="C2064" s="25">
        <v>-0.39285153</v>
      </c>
      <c r="D2064" s="26">
        <v>-1.0161757E-3</v>
      </c>
      <c r="F2064" s="18">
        <f t="shared" si="86"/>
        <v>7.1887941054973235</v>
      </c>
      <c r="G2064" s="12">
        <f t="shared" si="87"/>
        <v>49.564749736612931</v>
      </c>
    </row>
    <row r="2065" spans="1:7" x14ac:dyDescent="0.25">
      <c r="A2065" s="24">
        <v>82.6875</v>
      </c>
      <c r="B2065" s="23">
        <v>-90.378189000000006</v>
      </c>
      <c r="C2065" s="25">
        <v>-0.39291266000000002</v>
      </c>
      <c r="D2065" s="26">
        <v>-1.0162591999999999E-3</v>
      </c>
      <c r="F2065" s="18">
        <f t="shared" si="86"/>
        <v>7.1920677635217816</v>
      </c>
      <c r="G2065" s="12">
        <f t="shared" si="87"/>
        <v>49.587320704472667</v>
      </c>
    </row>
    <row r="2066" spans="1:7" x14ac:dyDescent="0.25">
      <c r="A2066" s="24">
        <v>82.787109000000001</v>
      </c>
      <c r="B2066" s="23">
        <v>-90.405158999999998</v>
      </c>
      <c r="C2066" s="25">
        <v>-0.39300370000000001</v>
      </c>
      <c r="D2066" s="26">
        <v>-1.0158776999999999E-3</v>
      </c>
      <c r="F2066" s="18">
        <f t="shared" si="86"/>
        <v>7.1942139679293744</v>
      </c>
      <c r="G2066" s="12">
        <f t="shared" si="87"/>
        <v>49.602118191058722</v>
      </c>
    </row>
    <row r="2067" spans="1:7" x14ac:dyDescent="0.25">
      <c r="A2067" s="24">
        <v>82.886718999999999</v>
      </c>
      <c r="B2067" s="23">
        <v>-90.460136000000006</v>
      </c>
      <c r="C2067" s="25">
        <v>-0.39298486999999999</v>
      </c>
      <c r="D2067" s="26">
        <v>-1.0173261000000001E-3</v>
      </c>
      <c r="F2067" s="18">
        <f t="shared" si="86"/>
        <v>7.1985888985825568</v>
      </c>
      <c r="G2067" s="12">
        <f t="shared" si="87"/>
        <v>49.632282129510401</v>
      </c>
    </row>
    <row r="2068" spans="1:7" x14ac:dyDescent="0.25">
      <c r="A2068" s="24">
        <v>82.986328</v>
      </c>
      <c r="B2068" s="23">
        <v>-90.508719999999997</v>
      </c>
      <c r="C2068" s="25">
        <v>-0.39313864999999998</v>
      </c>
      <c r="D2068" s="26">
        <v>-1.0161489E-3</v>
      </c>
      <c r="F2068" s="18">
        <f t="shared" si="86"/>
        <v>7.2024550904601448</v>
      </c>
      <c r="G2068" s="12">
        <f t="shared" si="87"/>
        <v>49.658938454623375</v>
      </c>
    </row>
    <row r="2069" spans="1:7" x14ac:dyDescent="0.25">
      <c r="A2069" s="24">
        <v>83.085937999999999</v>
      </c>
      <c r="B2069" s="23">
        <v>-90.568787</v>
      </c>
      <c r="C2069" s="25">
        <v>-0.39306456000000001</v>
      </c>
      <c r="D2069" s="26">
        <v>-1.0163812999999999E-3</v>
      </c>
      <c r="F2069" s="18">
        <f t="shared" si="86"/>
        <v>7.2072350704434953</v>
      </c>
      <c r="G2069" s="12">
        <f t="shared" si="87"/>
        <v>49.691895096327663</v>
      </c>
    </row>
    <row r="2070" spans="1:7" x14ac:dyDescent="0.25">
      <c r="A2070" s="24">
        <v>83.185547</v>
      </c>
      <c r="B2070" s="23">
        <v>-90.609252999999995</v>
      </c>
      <c r="C2070" s="25">
        <v>-0.39314732000000002</v>
      </c>
      <c r="D2070" s="26">
        <v>-1.0156452E-3</v>
      </c>
      <c r="F2070" s="18">
        <f t="shared" si="86"/>
        <v>7.2104552524070735</v>
      </c>
      <c r="G2070" s="12">
        <f t="shared" si="87"/>
        <v>49.714097361518292</v>
      </c>
    </row>
    <row r="2071" spans="1:7" x14ac:dyDescent="0.25">
      <c r="A2071" s="24">
        <v>83.285156000000001</v>
      </c>
      <c r="B2071" s="23">
        <v>-90.624236999999994</v>
      </c>
      <c r="C2071" s="25">
        <v>-0.39319991999999998</v>
      </c>
      <c r="D2071" s="26">
        <v>-1.0158001999999999E-3</v>
      </c>
      <c r="F2071" s="18">
        <f t="shared" si="86"/>
        <v>7.2116476412407176</v>
      </c>
      <c r="G2071" s="12">
        <f t="shared" si="87"/>
        <v>49.722318553175896</v>
      </c>
    </row>
    <row r="2072" spans="1:7" x14ac:dyDescent="0.25">
      <c r="A2072" s="24">
        <v>83.384765999999999</v>
      </c>
      <c r="B2072" s="23">
        <v>-90.671645999999996</v>
      </c>
      <c r="C2072" s="25">
        <v>-0.39316085000000001</v>
      </c>
      <c r="D2072" s="26">
        <v>-1.0160862999999999E-3</v>
      </c>
      <c r="F2072" s="18">
        <f t="shared" si="86"/>
        <v>7.2154203295892394</v>
      </c>
      <c r="G2072" s="12">
        <f t="shared" si="87"/>
        <v>49.74833019728262</v>
      </c>
    </row>
    <row r="2073" spans="1:7" x14ac:dyDescent="0.25">
      <c r="A2073" s="24">
        <v>83.484375</v>
      </c>
      <c r="B2073" s="23">
        <v>-90.693413000000007</v>
      </c>
      <c r="C2073" s="25">
        <v>-0.39329216</v>
      </c>
      <c r="D2073" s="26">
        <v>-1.0140538000000001E-3</v>
      </c>
      <c r="F2073" s="18">
        <f t="shared" si="86"/>
        <v>7.2171524924123815</v>
      </c>
      <c r="G2073" s="12">
        <f t="shared" si="87"/>
        <v>49.760272981506539</v>
      </c>
    </row>
    <row r="2074" spans="1:7" x14ac:dyDescent="0.25">
      <c r="A2074" s="24">
        <v>83.583984000000001</v>
      </c>
      <c r="B2074" s="23">
        <v>-90.758003000000002</v>
      </c>
      <c r="C2074" s="25">
        <v>-0.39326971999999999</v>
      </c>
      <c r="D2074" s="26">
        <v>-1.0143070999999999E-3</v>
      </c>
      <c r="F2074" s="18">
        <f t="shared" si="86"/>
        <v>7.2222924012995335</v>
      </c>
      <c r="G2074" s="12">
        <f t="shared" si="87"/>
        <v>49.795711233586374</v>
      </c>
    </row>
    <row r="2075" spans="1:7" x14ac:dyDescent="0.25">
      <c r="A2075" s="24">
        <v>83.683593999999999</v>
      </c>
      <c r="B2075" s="23">
        <v>-90.792679000000007</v>
      </c>
      <c r="C2075" s="25">
        <v>-0.39326580999999999</v>
      </c>
      <c r="D2075" s="26">
        <v>-1.0170191999999999E-3</v>
      </c>
      <c r="F2075" s="18">
        <f t="shared" si="86"/>
        <v>7.2250518297028608</v>
      </c>
      <c r="G2075" s="12">
        <f t="shared" si="87"/>
        <v>49.814736730244078</v>
      </c>
    </row>
    <row r="2076" spans="1:7" x14ac:dyDescent="0.25">
      <c r="A2076" s="24">
        <v>83.783203</v>
      </c>
      <c r="B2076" s="23">
        <v>-90.845375000000004</v>
      </c>
      <c r="C2076" s="25">
        <v>-0.39343225999999998</v>
      </c>
      <c r="D2076" s="26">
        <v>-1.016143E-3</v>
      </c>
      <c r="F2076" s="18">
        <f t="shared" si="86"/>
        <v>7.2292452441434465</v>
      </c>
      <c r="G2076" s="12">
        <f t="shared" si="87"/>
        <v>49.843649164546591</v>
      </c>
    </row>
    <row r="2077" spans="1:7" x14ac:dyDescent="0.25">
      <c r="A2077" s="24">
        <v>83.882812999999999</v>
      </c>
      <c r="B2077" s="23">
        <v>-90.892760999999993</v>
      </c>
      <c r="C2077" s="25">
        <v>-0.39342802999999998</v>
      </c>
      <c r="D2077" s="26">
        <v>-1.0160952999999999E-3</v>
      </c>
      <c r="F2077" s="18">
        <f t="shared" si="86"/>
        <v>7.2330161022101214</v>
      </c>
      <c r="G2077" s="12">
        <f t="shared" si="87"/>
        <v>49.869648189365527</v>
      </c>
    </row>
    <row r="2078" spans="1:7" x14ac:dyDescent="0.25">
      <c r="A2078" s="24">
        <v>83.982422</v>
      </c>
      <c r="B2078" s="23">
        <v>-90.921829000000002</v>
      </c>
      <c r="C2078" s="25">
        <v>-0.39348759999999999</v>
      </c>
      <c r="D2078" s="26">
        <v>-1.0156542E-3</v>
      </c>
      <c r="F2078" s="18">
        <f t="shared" si="86"/>
        <v>7.2353292601530201</v>
      </c>
      <c r="G2078" s="12">
        <f t="shared" si="87"/>
        <v>49.885596774463181</v>
      </c>
    </row>
    <row r="2079" spans="1:7" x14ac:dyDescent="0.25">
      <c r="A2079" s="24">
        <v>84.082031000000001</v>
      </c>
      <c r="B2079" s="23">
        <v>-90.986710000000002</v>
      </c>
      <c r="C2079" s="25">
        <v>-0.39356120999999999</v>
      </c>
      <c r="D2079" s="26">
        <v>-1.0172039E-3</v>
      </c>
      <c r="F2079" s="18">
        <f t="shared" si="86"/>
        <v>7.240492326084393</v>
      </c>
      <c r="G2079" s="12">
        <f t="shared" si="87"/>
        <v>49.921194687966697</v>
      </c>
    </row>
    <row r="2080" spans="1:7" x14ac:dyDescent="0.25">
      <c r="A2080" s="24">
        <v>84.181640999999999</v>
      </c>
      <c r="B2080" s="23">
        <v>-91.027443000000005</v>
      </c>
      <c r="C2080" s="25">
        <v>-0.39354943999999997</v>
      </c>
      <c r="D2080" s="26">
        <v>-1.0163366000000001E-3</v>
      </c>
      <c r="F2080" s="18">
        <f t="shared" si="86"/>
        <v>7.2437337552328742</v>
      </c>
      <c r="G2080" s="12">
        <f t="shared" si="87"/>
        <v>49.943543446628539</v>
      </c>
    </row>
    <row r="2081" spans="1:7" x14ac:dyDescent="0.25">
      <c r="A2081" s="24">
        <v>84.28125</v>
      </c>
      <c r="B2081" s="23">
        <v>-91.069710000000001</v>
      </c>
      <c r="C2081" s="25">
        <v>-0.39372005999999998</v>
      </c>
      <c r="D2081" s="26">
        <v>-1.0163336999999999E-3</v>
      </c>
      <c r="F2081" s="18">
        <f t="shared" si="86"/>
        <v>7.2470972562227063</v>
      </c>
      <c r="G2081" s="12">
        <f t="shared" si="87"/>
        <v>49.966733856918971</v>
      </c>
    </row>
    <row r="2082" spans="1:7" x14ac:dyDescent="0.25">
      <c r="A2082" s="24">
        <v>84.380859000000001</v>
      </c>
      <c r="B2082" s="23">
        <v>-91.116309999999999</v>
      </c>
      <c r="C2082" s="25">
        <v>-0.39364943000000002</v>
      </c>
      <c r="D2082" s="26">
        <v>-1.0154872000000001E-3</v>
      </c>
      <c r="F2082" s="18">
        <f t="shared" si="86"/>
        <v>7.250805566396747</v>
      </c>
      <c r="G2082" s="12">
        <f t="shared" si="87"/>
        <v>49.99230163129458</v>
      </c>
    </row>
    <row r="2083" spans="1:7" x14ac:dyDescent="0.25">
      <c r="A2083" s="24">
        <v>84.480468999999999</v>
      </c>
      <c r="B2083" s="23">
        <v>-91.160683000000006</v>
      </c>
      <c r="C2083" s="25">
        <v>-0.39374065000000003</v>
      </c>
      <c r="D2083" s="26">
        <v>-1.0157466000000001E-3</v>
      </c>
      <c r="F2083" s="18">
        <f t="shared" si="86"/>
        <v>7.2543366575416561</v>
      </c>
      <c r="G2083" s="12">
        <f t="shared" si="87"/>
        <v>50.016647529414094</v>
      </c>
    </row>
    <row r="2084" spans="1:7" x14ac:dyDescent="0.25">
      <c r="A2084" s="24">
        <v>84.580078</v>
      </c>
      <c r="B2084" s="23">
        <v>-91.196967999999998</v>
      </c>
      <c r="C2084" s="25">
        <v>-0.39377858999999998</v>
      </c>
      <c r="D2084" s="26">
        <v>-1.0164111000000001E-3</v>
      </c>
      <c r="F2084" s="18">
        <f t="shared" si="86"/>
        <v>7.2572241260967001</v>
      </c>
      <c r="G2084" s="12">
        <f t="shared" si="87"/>
        <v>50.036555827551837</v>
      </c>
    </row>
    <row r="2085" spans="1:7" x14ac:dyDescent="0.25">
      <c r="A2085" s="24">
        <v>84.679687999999999</v>
      </c>
      <c r="B2085" s="23">
        <v>-91.248215000000002</v>
      </c>
      <c r="C2085" s="25">
        <v>-0.39379250999999998</v>
      </c>
      <c r="D2085" s="26">
        <v>-1.0191083E-3</v>
      </c>
      <c r="F2085" s="18">
        <f t="shared" si="86"/>
        <v>7.2613022327810155</v>
      </c>
      <c r="G2085" s="12">
        <f t="shared" si="87"/>
        <v>50.064673246724091</v>
      </c>
    </row>
    <row r="2086" spans="1:7" x14ac:dyDescent="0.25">
      <c r="A2086" s="24">
        <v>84.779297</v>
      </c>
      <c r="B2086" s="23">
        <v>-91.275222999999997</v>
      </c>
      <c r="C2086" s="25">
        <v>-0.39382627999999997</v>
      </c>
      <c r="D2086" s="26">
        <v>-1.0162861E-3</v>
      </c>
      <c r="F2086" s="18">
        <f t="shared" si="86"/>
        <v>7.2634514611325285</v>
      </c>
      <c r="G2086" s="12">
        <f t="shared" si="87"/>
        <v>50.079491582568217</v>
      </c>
    </row>
    <row r="2087" spans="1:7" x14ac:dyDescent="0.25">
      <c r="A2087" s="24">
        <v>84.878906000000001</v>
      </c>
      <c r="B2087" s="23">
        <v>-91.323295999999999</v>
      </c>
      <c r="C2087" s="25">
        <v>-0.39391142000000001</v>
      </c>
      <c r="D2087" s="26">
        <v>-1.0152608000000001E-3</v>
      </c>
      <c r="F2087" s="18">
        <f t="shared" si="86"/>
        <v>7.2672769889221565</v>
      </c>
      <c r="G2087" s="12">
        <f t="shared" si="87"/>
        <v>50.105867540026566</v>
      </c>
    </row>
    <row r="2088" spans="1:7" x14ac:dyDescent="0.25">
      <c r="A2088" s="24">
        <v>84.978515999999999</v>
      </c>
      <c r="B2088" s="23">
        <v>-91.359009</v>
      </c>
      <c r="C2088" s="25">
        <v>-0.39387429000000002</v>
      </c>
      <c r="D2088" s="26">
        <v>-1.0175854E-3</v>
      </c>
      <c r="F2088" s="18">
        <f t="shared" si="86"/>
        <v>7.2701189391634768</v>
      </c>
      <c r="G2088" s="12">
        <f t="shared" si="87"/>
        <v>50.125462001963825</v>
      </c>
    </row>
    <row r="2089" spans="1:7" x14ac:dyDescent="0.25">
      <c r="A2089" s="24">
        <v>85.078125</v>
      </c>
      <c r="B2089" s="23">
        <v>-91.404076000000003</v>
      </c>
      <c r="C2089" s="25">
        <v>-0.39393224999999998</v>
      </c>
      <c r="D2089" s="26">
        <v>-1.0182826999999999E-3</v>
      </c>
      <c r="F2089" s="18">
        <f t="shared" si="86"/>
        <v>7.2737052570736385</v>
      </c>
      <c r="G2089" s="12">
        <f t="shared" si="87"/>
        <v>50.150188673375531</v>
      </c>
    </row>
    <row r="2090" spans="1:7" x14ac:dyDescent="0.25">
      <c r="A2090" s="24">
        <v>85.177734000000001</v>
      </c>
      <c r="B2090" s="23">
        <v>-91.461815000000001</v>
      </c>
      <c r="C2090" s="25">
        <v>-0.39404812</v>
      </c>
      <c r="D2090" s="26">
        <v>-1.0155976E-3</v>
      </c>
      <c r="F2090" s="18">
        <f t="shared" si="86"/>
        <v>7.2782999807032303</v>
      </c>
      <c r="G2090" s="12">
        <f t="shared" si="87"/>
        <v>50.18186802369042</v>
      </c>
    </row>
    <row r="2091" spans="1:7" x14ac:dyDescent="0.25">
      <c r="A2091" s="24">
        <v>85.277343999999999</v>
      </c>
      <c r="B2091" s="23">
        <v>-91.515052999999995</v>
      </c>
      <c r="C2091" s="25">
        <v>-0.39407921000000001</v>
      </c>
      <c r="D2091" s="26">
        <v>-1.0165303E-3</v>
      </c>
      <c r="F2091" s="18">
        <f t="shared" si="86"/>
        <v>7.2825365261333923</v>
      </c>
      <c r="G2091" s="12">
        <f t="shared" si="87"/>
        <v>50.211077834252833</v>
      </c>
    </row>
    <row r="2092" spans="1:7" x14ac:dyDescent="0.25">
      <c r="A2092" s="24">
        <v>85.376953</v>
      </c>
      <c r="B2092" s="23">
        <v>-91.568672000000007</v>
      </c>
      <c r="C2092" s="25">
        <v>-0.39414634999999998</v>
      </c>
      <c r="D2092" s="26">
        <v>-1.0155529E-3</v>
      </c>
      <c r="F2092" s="18">
        <f t="shared" si="86"/>
        <v>7.2868033905802161</v>
      </c>
      <c r="G2092" s="12">
        <f t="shared" si="87"/>
        <v>50.240496686060695</v>
      </c>
    </row>
    <row r="2093" spans="1:7" x14ac:dyDescent="0.25">
      <c r="A2093" s="24">
        <v>85.476562999999999</v>
      </c>
      <c r="B2093" s="23">
        <v>-91.603729000000001</v>
      </c>
      <c r="C2093" s="25">
        <v>-0.39421588000000002</v>
      </c>
      <c r="D2093" s="26">
        <v>-1.0169446000000001E-3</v>
      </c>
      <c r="F2093" s="18">
        <f t="shared" si="86"/>
        <v>7.2895931380002015</v>
      </c>
      <c r="G2093" s="12">
        <f t="shared" si="87"/>
        <v>50.259731223963819</v>
      </c>
    </row>
    <row r="2094" spans="1:7" x14ac:dyDescent="0.25">
      <c r="A2094" s="24">
        <v>85.576172</v>
      </c>
      <c r="B2094" s="23">
        <v>-91.658118999999999</v>
      </c>
      <c r="C2094" s="25">
        <v>-0.39421542999999998</v>
      </c>
      <c r="D2094" s="26">
        <v>-1.0167569E-3</v>
      </c>
      <c r="F2094" s="18">
        <f t="shared" si="86"/>
        <v>7.2939213566775853</v>
      </c>
      <c r="G2094" s="12">
        <f t="shared" si="87"/>
        <v>50.289573096244709</v>
      </c>
    </row>
    <row r="2095" spans="1:7" x14ac:dyDescent="0.25">
      <c r="A2095" s="24">
        <v>85.675781000000001</v>
      </c>
      <c r="B2095" s="23">
        <v>-91.679839999999999</v>
      </c>
      <c r="C2095" s="25">
        <v>-0.39426677999999998</v>
      </c>
      <c r="D2095" s="26">
        <v>-1.0179907999999999E-3</v>
      </c>
      <c r="F2095" s="18">
        <f t="shared" si="86"/>
        <v>7.2956498589370353</v>
      </c>
      <c r="G2095" s="12">
        <f t="shared" si="87"/>
        <v>50.301490641893054</v>
      </c>
    </row>
    <row r="2096" spans="1:7" x14ac:dyDescent="0.25">
      <c r="A2096" s="24">
        <v>85.775390999999999</v>
      </c>
      <c r="B2096" s="23">
        <v>-91.715705999999997</v>
      </c>
      <c r="C2096" s="25">
        <v>-0.39440389999999997</v>
      </c>
      <c r="D2096" s="26">
        <v>-1.0181844E-3</v>
      </c>
      <c r="F2096" s="18">
        <f t="shared" si="86"/>
        <v>7.2985039845315018</v>
      </c>
      <c r="G2096" s="12">
        <f t="shared" si="87"/>
        <v>50.321169049527292</v>
      </c>
    </row>
    <row r="2097" spans="1:7" x14ac:dyDescent="0.25">
      <c r="A2097" s="24">
        <v>85.875</v>
      </c>
      <c r="B2097" s="23">
        <v>-91.768539000000004</v>
      </c>
      <c r="C2097" s="25">
        <v>-0.39434984000000001</v>
      </c>
      <c r="D2097" s="26">
        <v>-1.0170043000000001E-3</v>
      </c>
      <c r="F2097" s="18">
        <f t="shared" si="86"/>
        <v>7.3027083010856897</v>
      </c>
      <c r="G2097" s="12">
        <f t="shared" si="87"/>
        <v>50.350156650891812</v>
      </c>
    </row>
    <row r="2098" spans="1:7" x14ac:dyDescent="0.25">
      <c r="A2098" s="24">
        <v>85.974609000000001</v>
      </c>
      <c r="B2098" s="23">
        <v>-91.815521000000004</v>
      </c>
      <c r="C2098" s="25">
        <v>-0.39447996000000002</v>
      </c>
      <c r="D2098" s="26">
        <v>-1.0165691E-3</v>
      </c>
      <c r="F2098" s="18">
        <f t="shared" si="86"/>
        <v>7.3064470098538612</v>
      </c>
      <c r="G2098" s="12">
        <f t="shared" si="87"/>
        <v>50.375934015177542</v>
      </c>
    </row>
    <row r="2099" spans="1:7" x14ac:dyDescent="0.25">
      <c r="A2099" s="24">
        <v>86.074218999999999</v>
      </c>
      <c r="B2099" s="23">
        <v>-91.866332999999997</v>
      </c>
      <c r="C2099" s="25">
        <v>-0.39450485000000002</v>
      </c>
      <c r="D2099" s="26">
        <v>-1.0175436999999999E-3</v>
      </c>
      <c r="F2099" s="18">
        <f t="shared" si="86"/>
        <v>7.3104905003380534</v>
      </c>
      <c r="G2099" s="12">
        <f t="shared" si="87"/>
        <v>50.403812765211313</v>
      </c>
    </row>
    <row r="2100" spans="1:7" x14ac:dyDescent="0.25">
      <c r="A2100" s="24">
        <v>86.173828</v>
      </c>
      <c r="B2100" s="23">
        <v>-91.913810999999995</v>
      </c>
      <c r="C2100" s="25">
        <v>-0.39456657000000001</v>
      </c>
      <c r="D2100" s="26">
        <v>-1.0184733999999999E-3</v>
      </c>
      <c r="F2100" s="18">
        <f t="shared" si="86"/>
        <v>7.3142686795321117</v>
      </c>
      <c r="G2100" s="12">
        <f t="shared" si="87"/>
        <v>50.429862267181377</v>
      </c>
    </row>
    <row r="2101" spans="1:7" x14ac:dyDescent="0.25">
      <c r="A2101" s="24">
        <v>86.273437999999999</v>
      </c>
      <c r="B2101" s="23">
        <v>-91.949020000000004</v>
      </c>
      <c r="C2101" s="25">
        <v>-0.39467229999999998</v>
      </c>
      <c r="D2101" s="26">
        <v>-1.0167658E-3</v>
      </c>
      <c r="F2101" s="18">
        <f t="shared" si="86"/>
        <v>7.3170705227277733</v>
      </c>
      <c r="G2101" s="12">
        <f t="shared" si="87"/>
        <v>50.449180202116814</v>
      </c>
    </row>
    <row r="2102" spans="1:7" x14ac:dyDescent="0.25">
      <c r="A2102" s="24">
        <v>86.373047</v>
      </c>
      <c r="B2102" s="23">
        <v>-92.002105999999998</v>
      </c>
      <c r="C2102" s="25">
        <v>-0.39471802</v>
      </c>
      <c r="D2102" s="26">
        <v>-1.0158687000000001E-3</v>
      </c>
      <c r="F2102" s="18">
        <f t="shared" si="86"/>
        <v>7.3212949723822609</v>
      </c>
      <c r="G2102" s="12">
        <f t="shared" si="87"/>
        <v>50.478306615646936</v>
      </c>
    </row>
    <row r="2103" spans="1:7" x14ac:dyDescent="0.25">
      <c r="A2103" s="24">
        <v>86.472656000000001</v>
      </c>
      <c r="B2103" s="23">
        <v>-92.050735000000003</v>
      </c>
      <c r="C2103" s="25">
        <v>-0.39475771999999998</v>
      </c>
      <c r="D2103" s="26">
        <v>-1.016891E-3</v>
      </c>
      <c r="F2103" s="18">
        <f t="shared" si="86"/>
        <v>7.3251647452460693</v>
      </c>
      <c r="G2103" s="12">
        <f t="shared" si="87"/>
        <v>50.504987630670797</v>
      </c>
    </row>
    <row r="2104" spans="1:7" x14ac:dyDescent="0.25">
      <c r="A2104" s="24">
        <v>86.572265999999999</v>
      </c>
      <c r="B2104" s="23">
        <v>-92.079216000000002</v>
      </c>
      <c r="C2104" s="25">
        <v>-0.39482242000000001</v>
      </c>
      <c r="D2104" s="26">
        <v>-1.0170191999999999E-3</v>
      </c>
      <c r="F2104" s="18">
        <f t="shared" ref="F2104:F2114" si="88" xml:space="preserve"> -B2104 / A_4x8_in2</f>
        <v>7.3274311912131695</v>
      </c>
      <c r="G2104" s="12">
        <f t="shared" ref="G2104:G2114" si="89" xml:space="preserve"> -B2104 * kip_to_N / A_4x8_mm2</f>
        <v>50.520614149597655</v>
      </c>
    </row>
    <row r="2105" spans="1:7" x14ac:dyDescent="0.25">
      <c r="A2105" s="24">
        <v>86.671875</v>
      </c>
      <c r="B2105" s="23">
        <v>-92.112082999999998</v>
      </c>
      <c r="C2105" s="25">
        <v>-0.39482987000000003</v>
      </c>
      <c r="D2105" s="26">
        <v>-1.0167658E-3</v>
      </c>
      <c r="F2105" s="18">
        <f t="shared" si="88"/>
        <v>7.33004666397047</v>
      </c>
      <c r="G2105" s="12">
        <f t="shared" si="89"/>
        <v>50.538647111838067</v>
      </c>
    </row>
    <row r="2106" spans="1:7" x14ac:dyDescent="0.25">
      <c r="A2106" s="24">
        <v>86.771484000000001</v>
      </c>
      <c r="B2106" s="23">
        <v>-92.160683000000006</v>
      </c>
      <c r="C2106" s="25">
        <v>-0.39495414000000001</v>
      </c>
      <c r="D2106" s="26">
        <v>-1.0171592E-3</v>
      </c>
      <c r="F2106" s="18">
        <f t="shared" si="88"/>
        <v>7.3339141290876038</v>
      </c>
      <c r="G2106" s="12">
        <f t="shared" si="89"/>
        <v>50.565312215586026</v>
      </c>
    </row>
    <row r="2107" spans="1:7" x14ac:dyDescent="0.25">
      <c r="A2107" s="24">
        <v>86.871093999999999</v>
      </c>
      <c r="B2107" s="23">
        <v>-92.133788999999993</v>
      </c>
      <c r="C2107" s="25">
        <v>-0.39509453999999999</v>
      </c>
      <c r="D2107" s="26">
        <v>-1.0172366999999999E-3</v>
      </c>
      <c r="F2107" s="18">
        <f t="shared" si="88"/>
        <v>7.3317739725678459</v>
      </c>
      <c r="G2107" s="12">
        <f t="shared" si="89"/>
        <v>50.550556427516113</v>
      </c>
    </row>
    <row r="2108" spans="1:7" x14ac:dyDescent="0.25">
      <c r="A2108" s="24">
        <v>86.970703</v>
      </c>
      <c r="B2108" s="23">
        <v>-92.056740000000005</v>
      </c>
      <c r="C2108" s="25">
        <v>-0.40510206999999998</v>
      </c>
      <c r="D2108" s="26">
        <v>-1.0198951000000001E-3</v>
      </c>
      <c r="F2108" s="18">
        <f t="shared" si="88"/>
        <v>7.3256426079627035</v>
      </c>
      <c r="G2108" s="12">
        <f t="shared" si="89"/>
        <v>50.508282362111252</v>
      </c>
    </row>
    <row r="2109" spans="1:7" x14ac:dyDescent="0.25">
      <c r="A2109" s="24">
        <v>87.070312999999999</v>
      </c>
      <c r="B2109" s="23">
        <v>-89.929107999999999</v>
      </c>
      <c r="C2109" s="25">
        <v>-0.41487332999999998</v>
      </c>
      <c r="D2109" s="26">
        <v>-1.0133265999999999E-3</v>
      </c>
      <c r="F2109" s="18">
        <f t="shared" si="88"/>
        <v>7.1563310330224548</v>
      </c>
      <c r="G2109" s="12">
        <f t="shared" si="89"/>
        <v>49.340925818541891</v>
      </c>
    </row>
    <row r="2110" spans="1:7" x14ac:dyDescent="0.25">
      <c r="A2110" s="24">
        <v>87.169922</v>
      </c>
      <c r="B2110" s="23">
        <v>-92.232224000000002</v>
      </c>
      <c r="C2110" s="25">
        <v>-0.42050262999999999</v>
      </c>
      <c r="D2110" s="26">
        <v>-1.0185777999999999E-3</v>
      </c>
      <c r="F2110" s="18">
        <f t="shared" si="88"/>
        <v>7.3396071809794723</v>
      </c>
      <c r="G2110" s="12">
        <f t="shared" si="89"/>
        <v>50.604564235899446</v>
      </c>
    </row>
    <row r="2111" spans="1:7" x14ac:dyDescent="0.25">
      <c r="A2111" s="24">
        <v>87.269531000000001</v>
      </c>
      <c r="B2111" s="23">
        <v>-92.016555999999994</v>
      </c>
      <c r="C2111" s="25">
        <v>-0.42311325999999999</v>
      </c>
      <c r="D2111" s="26">
        <v>-1.0158420000000001E-3</v>
      </c>
      <c r="F2111" s="18">
        <f t="shared" si="88"/>
        <v>7.3224448668460997</v>
      </c>
      <c r="G2111" s="12">
        <f t="shared" si="89"/>
        <v>50.486234820362114</v>
      </c>
    </row>
    <row r="2112" spans="1:7" x14ac:dyDescent="0.25">
      <c r="A2112" s="24">
        <v>87.369140999999999</v>
      </c>
      <c r="B2112" s="23">
        <v>-0.61170517999999996</v>
      </c>
      <c r="C2112" s="25">
        <v>-0.54821712</v>
      </c>
      <c r="D2112" s="26">
        <v>-1.016891E-3</v>
      </c>
      <c r="F2112" s="18">
        <f t="shared" si="88"/>
        <v>4.8677951555958797E-2</v>
      </c>
      <c r="G2112" s="12">
        <f t="shared" si="89"/>
        <v>0.33562103061444593</v>
      </c>
    </row>
    <row r="2113" spans="1:7" x14ac:dyDescent="0.25">
      <c r="A2113" s="24">
        <v>87.46875</v>
      </c>
      <c r="B2113" s="23">
        <v>0.14057024000000001</v>
      </c>
      <c r="C2113" s="25">
        <v>-0.55682445000000003</v>
      </c>
      <c r="D2113" s="26">
        <v>-1.0190010000000001E-3</v>
      </c>
      <c r="F2113" s="18">
        <f t="shared" si="88"/>
        <v>-1.1186224273807036E-2</v>
      </c>
      <c r="G2113" s="12">
        <f t="shared" si="89"/>
        <v>-7.7125926614713333E-2</v>
      </c>
    </row>
    <row r="2114" spans="1:7" x14ac:dyDescent="0.25">
      <c r="A2114" s="24">
        <v>87.568359000000001</v>
      </c>
      <c r="B2114" s="23">
        <v>-0.66019684000000001</v>
      </c>
      <c r="C2114" s="25">
        <v>-0.55608444999999995</v>
      </c>
      <c r="D2114" s="26">
        <v>-1.02458E-3</v>
      </c>
      <c r="F2114" s="18">
        <f t="shared" si="88"/>
        <v>5.2536795249824568E-2</v>
      </c>
      <c r="G2114" s="12">
        <f t="shared" si="89"/>
        <v>0.362226692030302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659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2.2481754040463677</v>
      </c>
      <c r="H1" s="11" t="s">
        <v>25</v>
      </c>
    </row>
    <row r="2" spans="1:8" s="9" customFormat="1" ht="15" x14ac:dyDescent="0.25">
      <c r="A2" s="43" t="str">
        <f xml:space="preserve"> Lab_session &amp; Parameters!B24</f>
        <v xml:space="preserve"> 2026-04-16 AB6 6x12 LS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-9.9195353999999999E-2</v>
      </c>
      <c r="C5" s="25">
        <v>3.7310178000000001</v>
      </c>
      <c r="D5" s="26">
        <v>9.2953441999999992E-6</v>
      </c>
      <c r="E5" s="28">
        <f t="shared" ref="E5:E68" si="0" xml:space="preserve"> (delta_0 - D5) / L</f>
        <v>0</v>
      </c>
      <c r="F5" s="18">
        <f t="shared" ref="F5:F68" si="1" xml:space="preserve"> -B5 / A_6x12_in2</f>
        <v>3.5083179824112027E-3</v>
      </c>
      <c r="G5" s="12">
        <f t="shared" ref="G5:G68" si="2" xml:space="preserve"> -B5 * kip_to_N / A_6x12_mm2</f>
        <v>2.4188883454277259E-2</v>
      </c>
    </row>
    <row r="6" spans="1:8" x14ac:dyDescent="0.25">
      <c r="A6" s="24">
        <v>0.21191405999999999</v>
      </c>
      <c r="B6" s="23">
        <v>-0.10233116</v>
      </c>
      <c r="C6" s="25">
        <v>3.7311556000000001</v>
      </c>
      <c r="D6" s="26">
        <v>5.8829782999999999E-6</v>
      </c>
      <c r="E6" s="28">
        <f t="shared" si="0"/>
        <v>5.6872764999999988E-7</v>
      </c>
      <c r="F6" s="18">
        <f t="shared" si="1"/>
        <v>3.6192244325172528E-3</v>
      </c>
      <c r="G6" s="12">
        <f t="shared" si="2"/>
        <v>2.4953552794226622E-2</v>
      </c>
    </row>
    <row r="7" spans="1:8" x14ac:dyDescent="0.25">
      <c r="A7" s="24">
        <v>0.31152343999999998</v>
      </c>
      <c r="B7" s="23">
        <v>-0.12031285</v>
      </c>
      <c r="C7" s="25">
        <v>3.730747</v>
      </c>
      <c r="D7" s="26">
        <v>-9.5069407000000004E-7</v>
      </c>
      <c r="E7" s="28">
        <f t="shared" si="0"/>
        <v>1.7076730449999999E-6</v>
      </c>
      <c r="F7" s="18">
        <f t="shared" si="1"/>
        <v>4.2551966211052759E-3</v>
      </c>
      <c r="G7" s="12">
        <f t="shared" si="2"/>
        <v>2.9338405372311503E-2</v>
      </c>
    </row>
    <row r="8" spans="1:8" x14ac:dyDescent="0.25">
      <c r="A8" s="24">
        <v>0.41113281000000002</v>
      </c>
      <c r="B8" s="23">
        <v>-0.14336336</v>
      </c>
      <c r="C8" s="25">
        <v>3.7299473000000001</v>
      </c>
      <c r="D8" s="26">
        <v>-8.4370367000000004E-6</v>
      </c>
      <c r="E8" s="28">
        <f t="shared" si="0"/>
        <v>2.9553968166666666E-6</v>
      </c>
      <c r="F8" s="18">
        <f t="shared" si="1"/>
        <v>5.0704416449473119E-3</v>
      </c>
      <c r="G8" s="12">
        <f t="shared" si="2"/>
        <v>3.4959294632423948E-2</v>
      </c>
    </row>
    <row r="9" spans="1:8" x14ac:dyDescent="0.25">
      <c r="A9" s="24">
        <v>0.51074218999999998</v>
      </c>
      <c r="B9" s="23">
        <v>-0.18777041</v>
      </c>
      <c r="C9" s="25">
        <v>3.7286909000000001</v>
      </c>
      <c r="D9" s="26">
        <v>1.5440583999999999E-5</v>
      </c>
      <c r="E9" s="28">
        <f t="shared" si="0"/>
        <v>-1.0242066333333332E-6</v>
      </c>
      <c r="F9" s="18">
        <f t="shared" si="1"/>
        <v>6.6410197595315234E-3</v>
      </c>
      <c r="G9" s="12">
        <f t="shared" si="2"/>
        <v>4.578799692223344E-2</v>
      </c>
    </row>
    <row r="10" spans="1:8" x14ac:dyDescent="0.25">
      <c r="A10" s="24">
        <v>0.61035156000000002</v>
      </c>
      <c r="B10" s="23">
        <v>-0.19274770999999999</v>
      </c>
      <c r="C10" s="25">
        <v>3.7273588000000002</v>
      </c>
      <c r="D10" s="26">
        <v>1.5437602999999999E-6</v>
      </c>
      <c r="E10" s="28">
        <f t="shared" si="0"/>
        <v>1.2919306500000001E-6</v>
      </c>
      <c r="F10" s="18">
        <f t="shared" si="1"/>
        <v>6.8170557369206988E-3</v>
      </c>
      <c r="G10" s="12">
        <f t="shared" si="2"/>
        <v>4.7001716363337248E-2</v>
      </c>
    </row>
    <row r="11" spans="1:8" x14ac:dyDescent="0.25">
      <c r="A11" s="24">
        <v>0.70996093999999998</v>
      </c>
      <c r="B11" s="23">
        <v>-0.22148955000000001</v>
      </c>
      <c r="C11" s="25">
        <v>3.7257049000000002</v>
      </c>
      <c r="D11" s="26">
        <v>1.6301871000000001E-6</v>
      </c>
      <c r="E11" s="28">
        <f t="shared" si="0"/>
        <v>1.2775261833333334E-6</v>
      </c>
      <c r="F11" s="18">
        <f t="shared" si="1"/>
        <v>7.8335903834887803E-3</v>
      </c>
      <c r="G11" s="12">
        <f t="shared" si="2"/>
        <v>5.4010441973827886E-2</v>
      </c>
    </row>
    <row r="12" spans="1:8" x14ac:dyDescent="0.25">
      <c r="A12" s="24">
        <v>0.80957031000000002</v>
      </c>
      <c r="B12" s="23">
        <v>-0.22731750000000001</v>
      </c>
      <c r="C12" s="25">
        <v>3.7234275000000001</v>
      </c>
      <c r="D12" s="26">
        <v>-1.0579824E-6</v>
      </c>
      <c r="E12" s="28">
        <f t="shared" si="0"/>
        <v>1.7255544333333331E-6</v>
      </c>
      <c r="F12" s="18">
        <f t="shared" si="1"/>
        <v>8.0397119502870935E-3</v>
      </c>
      <c r="G12" s="12">
        <f t="shared" si="2"/>
        <v>5.5431593243950424E-2</v>
      </c>
    </row>
    <row r="13" spans="1:8" x14ac:dyDescent="0.25">
      <c r="A13" s="24">
        <v>0.90917968999999998</v>
      </c>
      <c r="B13" s="23">
        <v>-0.28699943</v>
      </c>
      <c r="C13" s="25">
        <v>3.7210999</v>
      </c>
      <c r="D13" s="26">
        <v>-4.2349096999999999E-6</v>
      </c>
      <c r="E13" s="28">
        <f t="shared" si="0"/>
        <v>2.2550423166666664E-6</v>
      </c>
      <c r="F13" s="18">
        <f t="shared" si="1"/>
        <v>1.0150528433123645E-2</v>
      </c>
      <c r="G13" s="12">
        <f t="shared" si="2"/>
        <v>6.9985089863321664E-2</v>
      </c>
    </row>
    <row r="14" spans="1:8" x14ac:dyDescent="0.25">
      <c r="A14" s="24">
        <v>1.0087891</v>
      </c>
      <c r="B14" s="23">
        <v>-0.34813159999999999</v>
      </c>
      <c r="C14" s="25">
        <v>3.7183323000000001</v>
      </c>
      <c r="D14" s="26">
        <v>-6.5714116E-6</v>
      </c>
      <c r="E14" s="28">
        <f t="shared" si="0"/>
        <v>2.6444592999999996E-6</v>
      </c>
      <c r="F14" s="18">
        <f t="shared" si="1"/>
        <v>1.2312636663664549E-2</v>
      </c>
      <c r="G14" s="12">
        <f t="shared" si="2"/>
        <v>8.4892228915792442E-2</v>
      </c>
    </row>
    <row r="15" spans="1:8" x14ac:dyDescent="0.25">
      <c r="A15" s="24">
        <v>1.1083984</v>
      </c>
      <c r="B15" s="23">
        <v>-0.42945235999999998</v>
      </c>
      <c r="C15" s="25">
        <v>3.7153225000000001</v>
      </c>
      <c r="D15" s="26">
        <v>-1.5586614999999998E-5</v>
      </c>
      <c r="E15" s="28">
        <f t="shared" si="0"/>
        <v>4.1469931999999993E-6</v>
      </c>
      <c r="F15" s="18">
        <f t="shared" si="1"/>
        <v>1.5188770203662254E-2</v>
      </c>
      <c r="G15" s="12">
        <f t="shared" si="2"/>
        <v>0.10472237525564272</v>
      </c>
    </row>
    <row r="16" spans="1:8" x14ac:dyDescent="0.25">
      <c r="A16" s="24">
        <v>1.2080078000000001</v>
      </c>
      <c r="B16" s="23">
        <v>-0.54200952999999996</v>
      </c>
      <c r="C16" s="25">
        <v>3.7120066</v>
      </c>
      <c r="D16" s="26">
        <v>-2.2539495999999999E-5</v>
      </c>
      <c r="E16" s="28">
        <f t="shared" si="0"/>
        <v>5.3058066999999994E-6</v>
      </c>
      <c r="F16" s="18">
        <f t="shared" si="1"/>
        <v>1.9169665756092209E-2</v>
      </c>
      <c r="G16" s="12">
        <f t="shared" si="2"/>
        <v>0.13216955052428758</v>
      </c>
    </row>
    <row r="17" spans="1:7" x14ac:dyDescent="0.25">
      <c r="A17" s="24">
        <v>1.3076171999999999</v>
      </c>
      <c r="B17" s="23">
        <v>-0.71160155999999997</v>
      </c>
      <c r="C17" s="25">
        <v>3.7086282000000002</v>
      </c>
      <c r="D17" s="26">
        <v>-3.5917756999999999E-5</v>
      </c>
      <c r="E17" s="28">
        <f t="shared" si="0"/>
        <v>7.5355168666666667E-6</v>
      </c>
      <c r="F17" s="18">
        <f t="shared" si="1"/>
        <v>2.5167756841311988E-2</v>
      </c>
      <c r="G17" s="12">
        <f t="shared" si="2"/>
        <v>0.17352473182082584</v>
      </c>
    </row>
    <row r="18" spans="1:7" x14ac:dyDescent="0.25">
      <c r="A18" s="24">
        <v>1.4072266</v>
      </c>
      <c r="B18" s="23">
        <v>-0.88171792000000004</v>
      </c>
      <c r="C18" s="25">
        <v>3.7052217000000001</v>
      </c>
      <c r="D18" s="26">
        <v>-4.7549605000000003E-5</v>
      </c>
      <c r="E18" s="28">
        <f t="shared" si="0"/>
        <v>9.4741581999999998E-6</v>
      </c>
      <c r="F18" s="18">
        <f t="shared" si="1"/>
        <v>3.1184392306823187E-2</v>
      </c>
      <c r="G18" s="12">
        <f t="shared" si="2"/>
        <v>0.21500777149731992</v>
      </c>
    </row>
    <row r="19" spans="1:7" x14ac:dyDescent="0.25">
      <c r="A19" s="24">
        <v>1.5068359</v>
      </c>
      <c r="B19" s="23">
        <v>-1.0938015999999999</v>
      </c>
      <c r="C19" s="25">
        <v>3.7018627999999998</v>
      </c>
      <c r="D19" s="26">
        <v>-4.3317671999999997E-5</v>
      </c>
      <c r="E19" s="28">
        <f t="shared" si="0"/>
        <v>8.7688360333333316E-6</v>
      </c>
      <c r="F19" s="18">
        <f t="shared" si="1"/>
        <v>3.8685318089294235E-2</v>
      </c>
      <c r="G19" s="12">
        <f t="shared" si="2"/>
        <v>0.26672458293260376</v>
      </c>
    </row>
    <row r="20" spans="1:7" x14ac:dyDescent="0.25">
      <c r="A20" s="24">
        <v>1.6064453000000001</v>
      </c>
      <c r="B20" s="23">
        <v>-1.3410879</v>
      </c>
      <c r="C20" s="25">
        <v>3.6986808999999998</v>
      </c>
      <c r="D20" s="26">
        <v>-6.6620108999999994E-5</v>
      </c>
      <c r="E20" s="28">
        <f t="shared" si="0"/>
        <v>1.2652575533333333E-5</v>
      </c>
      <c r="F20" s="18">
        <f t="shared" si="1"/>
        <v>4.7431281867939871E-2</v>
      </c>
      <c r="G20" s="12">
        <f t="shared" si="2"/>
        <v>0.32702558745887866</v>
      </c>
    </row>
    <row r="21" spans="1:7" x14ac:dyDescent="0.25">
      <c r="A21" s="24">
        <v>1.7060546999999999</v>
      </c>
      <c r="B21" s="23">
        <v>-1.5937247000000001</v>
      </c>
      <c r="C21" s="25">
        <v>3.6956951999999998</v>
      </c>
      <c r="D21" s="26">
        <v>-8.0990786999999995E-5</v>
      </c>
      <c r="E21" s="28">
        <f t="shared" si="0"/>
        <v>1.5047688533333333E-5</v>
      </c>
      <c r="F21" s="18">
        <f t="shared" si="1"/>
        <v>5.6366480873921779E-2</v>
      </c>
      <c r="G21" s="12">
        <f t="shared" si="2"/>
        <v>0.38863131660887046</v>
      </c>
    </row>
    <row r="22" spans="1:7" x14ac:dyDescent="0.25">
      <c r="A22" s="24">
        <v>1.8056641</v>
      </c>
      <c r="B22" s="23">
        <v>-1.8676466</v>
      </c>
      <c r="C22" s="25">
        <v>3.6931080999999999</v>
      </c>
      <c r="D22" s="26">
        <v>-9.7009534999999996E-5</v>
      </c>
      <c r="E22" s="28">
        <f t="shared" si="0"/>
        <v>1.7717479866666666E-5</v>
      </c>
      <c r="F22" s="18">
        <f t="shared" si="1"/>
        <v>6.605448629750485E-2</v>
      </c>
      <c r="G22" s="12">
        <f t="shared" si="2"/>
        <v>0.45542743807514585</v>
      </c>
    </row>
    <row r="23" spans="1:7" x14ac:dyDescent="0.25">
      <c r="A23" s="24">
        <v>1.9052734</v>
      </c>
      <c r="B23" s="23">
        <v>-2.1226045999999998</v>
      </c>
      <c r="C23" s="25">
        <v>3.6910367000000002</v>
      </c>
      <c r="D23" s="26">
        <v>-1.1104345E-4</v>
      </c>
      <c r="E23" s="28">
        <f t="shared" si="0"/>
        <v>2.0056465700000002E-5</v>
      </c>
      <c r="F23" s="18">
        <f t="shared" si="1"/>
        <v>7.5071780959910059E-2</v>
      </c>
      <c r="G23" s="12">
        <f t="shared" si="2"/>
        <v>0.51759919410048971</v>
      </c>
    </row>
    <row r="24" spans="1:7" x14ac:dyDescent="0.25">
      <c r="A24" s="24">
        <v>2.0048827999999999</v>
      </c>
      <c r="B24" s="23">
        <v>-2.3492293000000002</v>
      </c>
      <c r="C24" s="25">
        <v>3.6891414999999999</v>
      </c>
      <c r="D24" s="26">
        <v>-1.3078451E-4</v>
      </c>
      <c r="E24" s="28">
        <f t="shared" si="0"/>
        <v>2.3346642366666667E-5</v>
      </c>
      <c r="F24" s="18">
        <f t="shared" si="1"/>
        <v>8.308699012251404E-2</v>
      </c>
      <c r="G24" s="12">
        <f t="shared" si="2"/>
        <v>0.57286184739129364</v>
      </c>
    </row>
    <row r="25" spans="1:7" x14ac:dyDescent="0.25">
      <c r="A25" s="24">
        <v>2.1044922000000001</v>
      </c>
      <c r="B25" s="23">
        <v>-2.5415204</v>
      </c>
      <c r="C25" s="25">
        <v>3.6878120999999999</v>
      </c>
      <c r="D25" s="26">
        <v>-1.4328957E-4</v>
      </c>
      <c r="E25" s="28">
        <f t="shared" si="0"/>
        <v>2.5430819033333334E-5</v>
      </c>
      <c r="F25" s="18">
        <f t="shared" si="1"/>
        <v>8.9887896584198018E-2</v>
      </c>
      <c r="G25" s="12">
        <f t="shared" si="2"/>
        <v>0.6197522189624739</v>
      </c>
    </row>
    <row r="26" spans="1:7" x14ac:dyDescent="0.25">
      <c r="A26" s="24">
        <v>2.2041016</v>
      </c>
      <c r="B26" s="23">
        <v>-2.7011485</v>
      </c>
      <c r="C26" s="25">
        <v>3.6866721999999998</v>
      </c>
      <c r="D26" s="26">
        <v>-1.5253424999999999E-4</v>
      </c>
      <c r="E26" s="28">
        <f t="shared" si="0"/>
        <v>2.6971599033333333E-5</v>
      </c>
      <c r="F26" s="18">
        <f t="shared" si="1"/>
        <v>9.5533585733390769E-2</v>
      </c>
      <c r="G26" s="12">
        <f t="shared" si="2"/>
        <v>0.65867768624723921</v>
      </c>
    </row>
    <row r="27" spans="1:7" x14ac:dyDescent="0.25">
      <c r="A27" s="24">
        <v>2.3037109</v>
      </c>
      <c r="B27" s="23">
        <v>-2.8066089000000001</v>
      </c>
      <c r="C27" s="25">
        <v>3.6857631</v>
      </c>
      <c r="D27" s="26">
        <v>-1.5991628000000001E-4</v>
      </c>
      <c r="E27" s="28">
        <f t="shared" si="0"/>
        <v>2.8201937366666668E-5</v>
      </c>
      <c r="F27" s="18">
        <f t="shared" si="1"/>
        <v>9.9263484391268225E-2</v>
      </c>
      <c r="G27" s="12">
        <f t="shared" si="2"/>
        <v>0.68439430725593553</v>
      </c>
    </row>
    <row r="28" spans="1:7" x14ac:dyDescent="0.25">
      <c r="A28" s="24">
        <v>2.4033202999999999</v>
      </c>
      <c r="B28" s="23">
        <v>-2.8985745999999999</v>
      </c>
      <c r="C28" s="25">
        <v>3.6852124000000002</v>
      </c>
      <c r="D28" s="26">
        <v>-1.6545058E-4</v>
      </c>
      <c r="E28" s="28">
        <f t="shared" si="0"/>
        <v>2.9124320700000001E-5</v>
      </c>
      <c r="F28" s="18">
        <f t="shared" si="1"/>
        <v>0.10251610566902518</v>
      </c>
      <c r="G28" s="12">
        <f t="shared" si="2"/>
        <v>0.70682023255774984</v>
      </c>
    </row>
    <row r="29" spans="1:7" x14ac:dyDescent="0.25">
      <c r="A29" s="24">
        <v>2.5029297000000001</v>
      </c>
      <c r="B29" s="23">
        <v>-2.9969535</v>
      </c>
      <c r="C29" s="25">
        <v>3.6846101</v>
      </c>
      <c r="D29" s="26">
        <v>-1.717329E-4</v>
      </c>
      <c r="E29" s="28">
        <f t="shared" si="0"/>
        <v>3.0171374033333334E-5</v>
      </c>
      <c r="F29" s="18">
        <f t="shared" si="1"/>
        <v>0.10599554749812368</v>
      </c>
      <c r="G29" s="12">
        <f t="shared" si="2"/>
        <v>0.7308100229108343</v>
      </c>
    </row>
    <row r="30" spans="1:7" x14ac:dyDescent="0.25">
      <c r="A30" s="24">
        <v>2.6025391</v>
      </c>
      <c r="B30" s="23">
        <v>-3.0805758999999999</v>
      </c>
      <c r="C30" s="25">
        <v>3.6841222999999998</v>
      </c>
      <c r="D30" s="26">
        <v>-1.7572938000000001E-4</v>
      </c>
      <c r="E30" s="28">
        <f t="shared" si="0"/>
        <v>3.0837454033333333E-5</v>
      </c>
      <c r="F30" s="18">
        <f t="shared" si="1"/>
        <v>0.10895308490105872</v>
      </c>
      <c r="G30" s="12">
        <f t="shared" si="2"/>
        <v>0.75120142640103149</v>
      </c>
    </row>
    <row r="31" spans="1:7" x14ac:dyDescent="0.25">
      <c r="A31" s="24">
        <v>2.7021484</v>
      </c>
      <c r="B31" s="23">
        <v>-3.1629767000000002</v>
      </c>
      <c r="C31" s="25">
        <v>3.6837944999999999</v>
      </c>
      <c r="D31" s="26">
        <v>-1.8151401000000001E-4</v>
      </c>
      <c r="E31" s="28">
        <f t="shared" si="0"/>
        <v>3.1801559033333333E-5</v>
      </c>
      <c r="F31" s="18">
        <f t="shared" si="1"/>
        <v>0.1118674170421091</v>
      </c>
      <c r="G31" s="12">
        <f t="shared" si="2"/>
        <v>0.77129494154428324</v>
      </c>
    </row>
    <row r="32" spans="1:7" x14ac:dyDescent="0.25">
      <c r="A32" s="24">
        <v>2.8017577999999999</v>
      </c>
      <c r="B32" s="23">
        <v>-3.2259153999999999</v>
      </c>
      <c r="C32" s="25">
        <v>3.6832634999999998</v>
      </c>
      <c r="D32" s="26">
        <v>-1.8681287000000001E-4</v>
      </c>
      <c r="E32" s="28">
        <f t="shared" si="0"/>
        <v>3.2684702366666666E-5</v>
      </c>
      <c r="F32" s="18">
        <f t="shared" si="1"/>
        <v>0.11409341820139306</v>
      </c>
      <c r="G32" s="12">
        <f t="shared" si="2"/>
        <v>0.78664260469253622</v>
      </c>
    </row>
    <row r="33" spans="1:7" x14ac:dyDescent="0.25">
      <c r="A33" s="24">
        <v>2.9013672000000001</v>
      </c>
      <c r="B33" s="23">
        <v>-3.2991723999999998</v>
      </c>
      <c r="C33" s="25">
        <v>3.6829988999999999</v>
      </c>
      <c r="D33" s="26">
        <v>-1.9114613E-4</v>
      </c>
      <c r="E33" s="28">
        <f t="shared" si="0"/>
        <v>3.3406912366666665E-5</v>
      </c>
      <c r="F33" s="18">
        <f t="shared" si="1"/>
        <v>0.11668435457163372</v>
      </c>
      <c r="G33" s="12">
        <f t="shared" si="2"/>
        <v>0.80450639532137946</v>
      </c>
    </row>
    <row r="34" spans="1:7" x14ac:dyDescent="0.25">
      <c r="A34" s="24">
        <v>3.0009766</v>
      </c>
      <c r="B34" s="23">
        <v>-3.3587577</v>
      </c>
      <c r="C34" s="25">
        <v>3.6826808</v>
      </c>
      <c r="D34" s="26">
        <v>-1.9797980000000001E-4</v>
      </c>
      <c r="E34" s="28">
        <f t="shared" si="0"/>
        <v>3.4545857366666671E-5</v>
      </c>
      <c r="F34" s="18">
        <f t="shared" si="1"/>
        <v>0.11879175346732562</v>
      </c>
      <c r="G34" s="12">
        <f t="shared" si="2"/>
        <v>0.819036328621362</v>
      </c>
    </row>
    <row r="35" spans="1:7" x14ac:dyDescent="0.25">
      <c r="A35" s="24">
        <v>3.1005859</v>
      </c>
      <c r="B35" s="23">
        <v>-3.422148</v>
      </c>
      <c r="C35" s="25">
        <v>3.6822965000000001</v>
      </c>
      <c r="D35" s="26">
        <v>-2.0070074E-4</v>
      </c>
      <c r="E35" s="28">
        <f t="shared" si="0"/>
        <v>3.4999347366666669E-5</v>
      </c>
      <c r="F35" s="18">
        <f t="shared" si="1"/>
        <v>0.121033726709343</v>
      </c>
      <c r="G35" s="12">
        <f t="shared" si="2"/>
        <v>0.83449411486840408</v>
      </c>
    </row>
    <row r="36" spans="1:7" x14ac:dyDescent="0.25">
      <c r="A36" s="24">
        <v>3.2001952999999999</v>
      </c>
      <c r="B36" s="23">
        <v>-3.4827708999999998</v>
      </c>
      <c r="C36" s="25">
        <v>3.6818556999999998</v>
      </c>
      <c r="D36" s="26">
        <v>-2.0663142000000001E-4</v>
      </c>
      <c r="E36" s="28">
        <f t="shared" si="0"/>
        <v>3.5987794033333333E-5</v>
      </c>
      <c r="F36" s="18">
        <f t="shared" si="1"/>
        <v>0.12317782319813535</v>
      </c>
      <c r="G36" s="12">
        <f t="shared" si="2"/>
        <v>0.84927706793655178</v>
      </c>
    </row>
    <row r="37" spans="1:7" x14ac:dyDescent="0.25">
      <c r="A37" s="24">
        <v>3.2998047000000001</v>
      </c>
      <c r="B37" s="23">
        <v>-3.5710888000000001</v>
      </c>
      <c r="C37" s="25">
        <v>3.6815367000000001</v>
      </c>
      <c r="D37" s="26">
        <v>-2.0970702E-4</v>
      </c>
      <c r="E37" s="28">
        <f t="shared" si="0"/>
        <v>3.6500394033333332E-5</v>
      </c>
      <c r="F37" s="18">
        <f t="shared" si="1"/>
        <v>0.12630142994224552</v>
      </c>
      <c r="G37" s="12">
        <f t="shared" si="2"/>
        <v>0.87081347366404704</v>
      </c>
    </row>
    <row r="38" spans="1:7" x14ac:dyDescent="0.25">
      <c r="A38" s="24">
        <v>3.3994141</v>
      </c>
      <c r="B38" s="23">
        <v>-3.6605140999999999</v>
      </c>
      <c r="C38" s="25">
        <v>3.6811600000000002</v>
      </c>
      <c r="D38" s="26">
        <v>-2.1584332000000001E-4</v>
      </c>
      <c r="E38" s="28">
        <f t="shared" si="0"/>
        <v>3.7523110700000002E-5</v>
      </c>
      <c r="F38" s="18">
        <f t="shared" si="1"/>
        <v>0.12946420294946231</v>
      </c>
      <c r="G38" s="12">
        <f t="shared" si="2"/>
        <v>0.89261991995752743</v>
      </c>
    </row>
    <row r="39" spans="1:7" x14ac:dyDescent="0.25">
      <c r="A39" s="24">
        <v>3.4990234</v>
      </c>
      <c r="B39" s="23">
        <v>-3.7165568000000002</v>
      </c>
      <c r="C39" s="25">
        <v>3.6807728000000002</v>
      </c>
      <c r="D39" s="26">
        <v>-2.1909176000000001E-4</v>
      </c>
      <c r="E39" s="28">
        <f t="shared" si="0"/>
        <v>3.8064517366666666E-5</v>
      </c>
      <c r="F39" s="18">
        <f t="shared" si="1"/>
        <v>0.13144630800039928</v>
      </c>
      <c r="G39" s="12">
        <f t="shared" si="2"/>
        <v>0.90628598680540662</v>
      </c>
    </row>
    <row r="40" spans="1:7" x14ac:dyDescent="0.25">
      <c r="A40" s="24">
        <v>3.5986327999999999</v>
      </c>
      <c r="B40" s="23">
        <v>-3.8108572999999999</v>
      </c>
      <c r="C40" s="25">
        <v>3.6803851000000001</v>
      </c>
      <c r="D40" s="26">
        <v>-2.2099017000000001E-4</v>
      </c>
      <c r="E40" s="28">
        <f t="shared" si="0"/>
        <v>3.8380919033333337E-5</v>
      </c>
      <c r="F40" s="18">
        <f t="shared" si="1"/>
        <v>0.13478150593618532</v>
      </c>
      <c r="G40" s="12">
        <f t="shared" si="2"/>
        <v>0.92928125535578709</v>
      </c>
    </row>
    <row r="41" spans="1:7" x14ac:dyDescent="0.25">
      <c r="A41" s="24">
        <v>3.6982422000000001</v>
      </c>
      <c r="B41" s="23">
        <v>-3.8786489999999998</v>
      </c>
      <c r="C41" s="25">
        <v>3.6800385000000002</v>
      </c>
      <c r="D41" s="26">
        <v>-2.3091136000000001E-4</v>
      </c>
      <c r="E41" s="28">
        <f t="shared" si="0"/>
        <v>4.0034450700000002E-5</v>
      </c>
      <c r="F41" s="18">
        <f t="shared" si="1"/>
        <v>0.1371791468596526</v>
      </c>
      <c r="G41" s="12">
        <f t="shared" si="2"/>
        <v>0.94581232726937015</v>
      </c>
    </row>
    <row r="42" spans="1:7" x14ac:dyDescent="0.25">
      <c r="A42" s="24">
        <v>3.7978516</v>
      </c>
      <c r="B42" s="23">
        <v>-3.9452729</v>
      </c>
      <c r="C42" s="25">
        <v>3.6796845999999999</v>
      </c>
      <c r="D42" s="26">
        <v>-2.3156701E-4</v>
      </c>
      <c r="E42" s="28">
        <f t="shared" si="0"/>
        <v>4.0143725700000003E-5</v>
      </c>
      <c r="F42" s="18">
        <f t="shared" si="1"/>
        <v>0.1395354853069993</v>
      </c>
      <c r="G42" s="12">
        <f t="shared" si="2"/>
        <v>0.9620586300182814</v>
      </c>
    </row>
    <row r="43" spans="1:7" x14ac:dyDescent="0.25">
      <c r="A43" s="24">
        <v>3.8974609</v>
      </c>
      <c r="B43" s="23">
        <v>-4.0398088000000003</v>
      </c>
      <c r="C43" s="25">
        <v>3.6792590999999999</v>
      </c>
      <c r="D43" s="26">
        <v>-2.3875236999999999E-4</v>
      </c>
      <c r="E43" s="28">
        <f t="shared" si="0"/>
        <v>4.1341285699999997E-5</v>
      </c>
      <c r="F43" s="18">
        <f t="shared" si="1"/>
        <v>0.14287900881469734</v>
      </c>
      <c r="G43" s="12">
        <f t="shared" si="2"/>
        <v>0.98511130108738432</v>
      </c>
    </row>
    <row r="44" spans="1:7" x14ac:dyDescent="0.25">
      <c r="A44" s="24">
        <v>3.9970702999999999</v>
      </c>
      <c r="B44" s="23">
        <v>-4.1365223000000002</v>
      </c>
      <c r="C44" s="25">
        <v>3.6788096000000001</v>
      </c>
      <c r="D44" s="26">
        <v>-2.4282932000000001E-4</v>
      </c>
      <c r="E44" s="28">
        <f t="shared" si="0"/>
        <v>4.2020777366666671E-5</v>
      </c>
      <c r="F44" s="18">
        <f t="shared" si="1"/>
        <v>0.14629954916774579</v>
      </c>
      <c r="G44" s="12">
        <f t="shared" si="2"/>
        <v>1.0086949820323128</v>
      </c>
    </row>
    <row r="45" spans="1:7" x14ac:dyDescent="0.25">
      <c r="A45" s="24">
        <v>4.0966797000000001</v>
      </c>
      <c r="B45" s="23">
        <v>-4.2457646999999996</v>
      </c>
      <c r="C45" s="25">
        <v>3.6783719000000001</v>
      </c>
      <c r="D45" s="26">
        <v>-2.4576782000000001E-4</v>
      </c>
      <c r="E45" s="28">
        <f t="shared" si="0"/>
        <v>4.2510527366666664E-5</v>
      </c>
      <c r="F45" s="18">
        <f t="shared" si="1"/>
        <v>0.15016320871335068</v>
      </c>
      <c r="G45" s="12">
        <f t="shared" si="2"/>
        <v>1.035333847415721</v>
      </c>
    </row>
    <row r="46" spans="1:7" x14ac:dyDescent="0.25">
      <c r="A46" s="24">
        <v>4.1962891000000004</v>
      </c>
      <c r="B46" s="23">
        <v>-4.3405975999999997</v>
      </c>
      <c r="C46" s="25">
        <v>3.6779437000000001</v>
      </c>
      <c r="D46" s="26">
        <v>-2.5584696999999998E-4</v>
      </c>
      <c r="E46" s="28">
        <f t="shared" si="0"/>
        <v>4.419038569999999E-5</v>
      </c>
      <c r="F46" s="18">
        <f t="shared" si="1"/>
        <v>0.15351723644729276</v>
      </c>
      <c r="G46" s="12">
        <f t="shared" si="2"/>
        <v>1.0584589422233985</v>
      </c>
    </row>
    <row r="47" spans="1:7" x14ac:dyDescent="0.25">
      <c r="A47" s="24">
        <v>4.2958983999999996</v>
      </c>
      <c r="B47" s="23">
        <v>-4.4426379000000003</v>
      </c>
      <c r="C47" s="25">
        <v>3.6776032000000001</v>
      </c>
      <c r="D47" s="26">
        <v>-2.6377439E-4</v>
      </c>
      <c r="E47" s="28">
        <f t="shared" si="0"/>
        <v>4.5511622366666665E-5</v>
      </c>
      <c r="F47" s="18">
        <f t="shared" si="1"/>
        <v>0.15712617381164387</v>
      </c>
      <c r="G47" s="12">
        <f t="shared" si="2"/>
        <v>1.0833415685240164</v>
      </c>
    </row>
    <row r="48" spans="1:7" x14ac:dyDescent="0.25">
      <c r="A48" s="24">
        <v>4.3955077999999999</v>
      </c>
      <c r="B48" s="23">
        <v>-4.5286492999999997</v>
      </c>
      <c r="C48" s="25">
        <v>3.6771951</v>
      </c>
      <c r="D48" s="26">
        <v>-2.6683806000000001E-4</v>
      </c>
      <c r="E48" s="28">
        <f t="shared" si="0"/>
        <v>4.6022234033333329E-5</v>
      </c>
      <c r="F48" s="18">
        <f t="shared" si="1"/>
        <v>0.16016820480547814</v>
      </c>
      <c r="G48" s="12">
        <f t="shared" si="2"/>
        <v>1.1043155319854423</v>
      </c>
    </row>
    <row r="49" spans="1:7" x14ac:dyDescent="0.25">
      <c r="A49" s="24">
        <v>4.4951172000000001</v>
      </c>
      <c r="B49" s="23">
        <v>-4.6088243000000002</v>
      </c>
      <c r="C49" s="25">
        <v>3.6767496999999998</v>
      </c>
      <c r="D49" s="26">
        <v>-2.7280149999999999E-4</v>
      </c>
      <c r="E49" s="28">
        <f t="shared" si="0"/>
        <v>4.7016140699999996E-5</v>
      </c>
      <c r="F49" s="18">
        <f t="shared" si="1"/>
        <v>0.16300381537489875</v>
      </c>
      <c r="G49" s="12">
        <f t="shared" si="2"/>
        <v>1.1238662836360356</v>
      </c>
    </row>
    <row r="50" spans="1:7" x14ac:dyDescent="0.25">
      <c r="A50" s="24">
        <v>4.5947266000000004</v>
      </c>
      <c r="B50" s="23">
        <v>-4.7001362000000002</v>
      </c>
      <c r="C50" s="25">
        <v>3.6763555999999999</v>
      </c>
      <c r="D50" s="26">
        <v>-2.7828214999999997E-4</v>
      </c>
      <c r="E50" s="28">
        <f t="shared" si="0"/>
        <v>4.7929582366666658E-5</v>
      </c>
      <c r="F50" s="18">
        <f t="shared" si="1"/>
        <v>0.16623331320781273</v>
      </c>
      <c r="G50" s="12">
        <f t="shared" si="2"/>
        <v>1.146132779172597</v>
      </c>
    </row>
    <row r="51" spans="1:7" x14ac:dyDescent="0.25">
      <c r="A51" s="24">
        <v>4.6943358999999996</v>
      </c>
      <c r="B51" s="23">
        <v>-4.7831292000000003</v>
      </c>
      <c r="C51" s="25">
        <v>3.6759097999999999</v>
      </c>
      <c r="D51" s="26">
        <v>-2.8469265000000002E-4</v>
      </c>
      <c r="E51" s="28">
        <f t="shared" si="0"/>
        <v>4.8997999033333333E-5</v>
      </c>
      <c r="F51" s="18">
        <f t="shared" si="1"/>
        <v>0.16916859013937399</v>
      </c>
      <c r="G51" s="12">
        <f t="shared" si="2"/>
        <v>1.1663707028612491</v>
      </c>
    </row>
    <row r="52" spans="1:7" x14ac:dyDescent="0.25">
      <c r="A52" s="24">
        <v>4.7939452999999999</v>
      </c>
      <c r="B52" s="23">
        <v>-4.8787016999999997</v>
      </c>
      <c r="C52" s="25">
        <v>3.6755651999999999</v>
      </c>
      <c r="D52" s="26">
        <v>-2.9074549000000002E-4</v>
      </c>
      <c r="E52" s="28">
        <f t="shared" si="0"/>
        <v>5.0006805699999999E-5</v>
      </c>
      <c r="F52" s="18">
        <f t="shared" si="1"/>
        <v>0.17254877587240733</v>
      </c>
      <c r="G52" s="12">
        <f t="shared" si="2"/>
        <v>1.1896761498475454</v>
      </c>
    </row>
    <row r="53" spans="1:7" x14ac:dyDescent="0.25">
      <c r="A53" s="24">
        <v>4.8935547000000001</v>
      </c>
      <c r="B53" s="23">
        <v>-4.9677686999999997</v>
      </c>
      <c r="C53" s="25">
        <v>3.6752031000000001</v>
      </c>
      <c r="D53" s="26">
        <v>-2.9350817000000002E-4</v>
      </c>
      <c r="E53" s="28">
        <f t="shared" si="0"/>
        <v>5.0467252366666664E-5</v>
      </c>
      <c r="F53" s="18">
        <f t="shared" si="1"/>
        <v>0.17569887660937752</v>
      </c>
      <c r="G53" s="12">
        <f t="shared" si="2"/>
        <v>1.2113952243378903</v>
      </c>
    </row>
    <row r="54" spans="1:7" x14ac:dyDescent="0.25">
      <c r="A54" s="24">
        <v>4.9931641000000004</v>
      </c>
      <c r="B54" s="23">
        <v>-5.0610299000000003</v>
      </c>
      <c r="C54" s="25">
        <v>3.6747394</v>
      </c>
      <c r="D54" s="26">
        <v>-3.0283927000000001E-4</v>
      </c>
      <c r="E54" s="28">
        <f t="shared" si="0"/>
        <v>5.2022435699999995E-5</v>
      </c>
      <c r="F54" s="18">
        <f t="shared" si="1"/>
        <v>0.1789973168268624</v>
      </c>
      <c r="G54" s="12">
        <f t="shared" si="2"/>
        <v>1.2341370585734539</v>
      </c>
    </row>
    <row r="55" spans="1:7" x14ac:dyDescent="0.25">
      <c r="A55" s="24">
        <v>5.0927733999999996</v>
      </c>
      <c r="B55" s="23">
        <v>-5.1760906999999996</v>
      </c>
      <c r="C55" s="25">
        <v>3.6744374999999998</v>
      </c>
      <c r="D55" s="26">
        <v>-3.0826329000000001E-4</v>
      </c>
      <c r="E55" s="28">
        <f t="shared" si="0"/>
        <v>5.292643903333333E-5</v>
      </c>
      <c r="F55" s="18">
        <f t="shared" si="1"/>
        <v>0.1830667601771086</v>
      </c>
      <c r="G55" s="12">
        <f t="shared" si="2"/>
        <v>1.2621947464502055</v>
      </c>
    </row>
    <row r="56" spans="1:7" x14ac:dyDescent="0.25">
      <c r="A56" s="24">
        <v>5.1923827999999999</v>
      </c>
      <c r="B56" s="23">
        <v>-5.2521662999999998</v>
      </c>
      <c r="C56" s="25">
        <v>3.6739969000000001</v>
      </c>
      <c r="D56" s="26">
        <v>-3.1685232999999999E-4</v>
      </c>
      <c r="E56" s="28">
        <f t="shared" si="0"/>
        <v>5.4357945699999994E-5</v>
      </c>
      <c r="F56" s="18">
        <f t="shared" si="1"/>
        <v>0.185757384130149</v>
      </c>
      <c r="G56" s="12">
        <f t="shared" si="2"/>
        <v>1.2807458554276907</v>
      </c>
    </row>
    <row r="57" spans="1:7" x14ac:dyDescent="0.25">
      <c r="A57" s="24">
        <v>5.2919922000000001</v>
      </c>
      <c r="B57" s="23">
        <v>-5.3505054000000003</v>
      </c>
      <c r="C57" s="25">
        <v>3.6736298000000001</v>
      </c>
      <c r="D57" s="26">
        <v>-3.2372176000000001E-4</v>
      </c>
      <c r="E57" s="28">
        <f t="shared" si="0"/>
        <v>5.5502850699999998E-5</v>
      </c>
      <c r="F57" s="18">
        <f t="shared" si="1"/>
        <v>0.18923541832219529</v>
      </c>
      <c r="G57" s="12">
        <f t="shared" si="2"/>
        <v>1.3047259405121043</v>
      </c>
    </row>
    <row r="58" spans="1:7" x14ac:dyDescent="0.25">
      <c r="A58" s="24">
        <v>5.3916016000000004</v>
      </c>
      <c r="B58" s="23">
        <v>-5.4499120999999997</v>
      </c>
      <c r="C58" s="25">
        <v>3.6731335999999999</v>
      </c>
      <c r="D58" s="26">
        <v>-3.2984614E-4</v>
      </c>
      <c r="E58" s="28">
        <f t="shared" si="0"/>
        <v>5.6523580699999995E-5</v>
      </c>
      <c r="F58" s="18">
        <f t="shared" si="1"/>
        <v>0.19275121114029595</v>
      </c>
      <c r="G58" s="12">
        <f t="shared" si="2"/>
        <v>1.3289663608938318</v>
      </c>
    </row>
    <row r="59" spans="1:7" x14ac:dyDescent="0.25">
      <c r="A59" s="24">
        <v>5.4912108999999996</v>
      </c>
      <c r="B59" s="23">
        <v>-5.5593557000000002</v>
      </c>
      <c r="C59" s="25">
        <v>3.6726909000000001</v>
      </c>
      <c r="D59" s="26">
        <v>-3.3345819000000002E-4</v>
      </c>
      <c r="E59" s="28">
        <f t="shared" si="0"/>
        <v>5.7125589033333332E-5</v>
      </c>
      <c r="F59" s="18">
        <f t="shared" si="1"/>
        <v>0.19662198668024533</v>
      </c>
      <c r="G59" s="12">
        <f t="shared" si="2"/>
        <v>1.3556542890927328</v>
      </c>
    </row>
    <row r="60" spans="1:7" x14ac:dyDescent="0.25">
      <c r="A60" s="24">
        <v>5.5908202999999999</v>
      </c>
      <c r="B60" s="23">
        <v>-5.6633896999999997</v>
      </c>
      <c r="C60" s="25">
        <v>3.6723568000000002</v>
      </c>
      <c r="D60" s="26">
        <v>-3.4291744999999997E-4</v>
      </c>
      <c r="E60" s="28">
        <f t="shared" si="0"/>
        <v>5.870213236666666E-5</v>
      </c>
      <c r="F60" s="18">
        <f t="shared" si="1"/>
        <v>0.20030143675793916</v>
      </c>
      <c r="G60" s="12">
        <f t="shared" si="2"/>
        <v>1.3810230810754931</v>
      </c>
    </row>
    <row r="61" spans="1:7" x14ac:dyDescent="0.25">
      <c r="A61" s="24">
        <v>5.6904297000000001</v>
      </c>
      <c r="B61" s="23">
        <v>-5.7567263000000004</v>
      </c>
      <c r="C61" s="25">
        <v>3.6719303000000001</v>
      </c>
      <c r="D61" s="26">
        <v>-3.5067498999999999E-4</v>
      </c>
      <c r="E61" s="28">
        <f t="shared" si="0"/>
        <v>5.9995055699999996E-5</v>
      </c>
      <c r="F61" s="18">
        <f t="shared" si="1"/>
        <v>0.20360254370491496</v>
      </c>
      <c r="G61" s="12">
        <f t="shared" si="2"/>
        <v>1.403783301674318</v>
      </c>
    </row>
    <row r="62" spans="1:7" x14ac:dyDescent="0.25">
      <c r="A62" s="24">
        <v>5.7900391000000004</v>
      </c>
      <c r="B62" s="23">
        <v>-5.8590789000000001</v>
      </c>
      <c r="C62" s="25">
        <v>3.6714950000000002</v>
      </c>
      <c r="D62" s="26">
        <v>-3.5737752000000001E-4</v>
      </c>
      <c r="E62" s="28">
        <f t="shared" si="0"/>
        <v>6.1112144033333336E-5</v>
      </c>
      <c r="F62" s="18">
        <f t="shared" si="1"/>
        <v>0.20722252642231662</v>
      </c>
      <c r="G62" s="12">
        <f t="shared" si="2"/>
        <v>1.4287420826333761</v>
      </c>
    </row>
    <row r="63" spans="1:7" x14ac:dyDescent="0.25">
      <c r="A63" s="24">
        <v>5.8896483999999996</v>
      </c>
      <c r="B63" s="23">
        <v>-5.9305257999999998</v>
      </c>
      <c r="C63" s="25">
        <v>3.6712066999999999</v>
      </c>
      <c r="D63" s="26">
        <v>-3.6362406999999999E-4</v>
      </c>
      <c r="E63" s="28">
        <f t="shared" si="0"/>
        <v>6.215323569999999E-5</v>
      </c>
      <c r="F63" s="18">
        <f t="shared" si="1"/>
        <v>0.20974944360089268</v>
      </c>
      <c r="G63" s="12">
        <f t="shared" si="2"/>
        <v>1.4461644786184684</v>
      </c>
    </row>
    <row r="64" spans="1:7" x14ac:dyDescent="0.25">
      <c r="A64" s="24">
        <v>5.9892577999999999</v>
      </c>
      <c r="B64" s="23">
        <v>-6.0182494999999996</v>
      </c>
      <c r="C64" s="25">
        <v>3.6708384000000001</v>
      </c>
      <c r="D64" s="26">
        <v>-3.6804078000000001E-4</v>
      </c>
      <c r="E64" s="28">
        <f t="shared" si="0"/>
        <v>6.288935403333333E-5</v>
      </c>
      <c r="F64" s="18">
        <f t="shared" si="1"/>
        <v>0.21285203481896167</v>
      </c>
      <c r="G64" s="12">
        <f t="shared" si="2"/>
        <v>1.4675559880986198</v>
      </c>
    </row>
    <row r="65" spans="1:7" x14ac:dyDescent="0.25">
      <c r="A65" s="24">
        <v>6.0888672000000001</v>
      </c>
      <c r="B65" s="23">
        <v>-6.1098404000000004</v>
      </c>
      <c r="C65" s="25">
        <v>3.6703684000000001</v>
      </c>
      <c r="D65" s="26">
        <v>-3.7798881999999998E-4</v>
      </c>
      <c r="E65" s="28">
        <f t="shared" si="0"/>
        <v>6.4547360699999996E-5</v>
      </c>
      <c r="F65" s="18">
        <f t="shared" si="1"/>
        <v>0.21609140025834736</v>
      </c>
      <c r="G65" s="12">
        <f t="shared" si="2"/>
        <v>1.4898905180562665</v>
      </c>
    </row>
    <row r="66" spans="1:7" x14ac:dyDescent="0.25">
      <c r="A66" s="24">
        <v>6.1884766000000004</v>
      </c>
      <c r="B66" s="23">
        <v>-6.2067379999999996</v>
      </c>
      <c r="C66" s="25">
        <v>3.6700295999999999</v>
      </c>
      <c r="D66" s="26">
        <v>-3.8311779000000003E-4</v>
      </c>
      <c r="E66" s="28">
        <f t="shared" si="0"/>
        <v>6.5402189033333334E-5</v>
      </c>
      <c r="F66" s="18">
        <f t="shared" si="1"/>
        <v>0.21951845181695651</v>
      </c>
      <c r="G66" s="12">
        <f t="shared" si="2"/>
        <v>1.5135190919650723</v>
      </c>
    </row>
    <row r="67" spans="1:7" x14ac:dyDescent="0.25">
      <c r="A67" s="24">
        <v>6.2880858999999996</v>
      </c>
      <c r="B67" s="23">
        <v>-6.3137407000000003</v>
      </c>
      <c r="C67" s="25">
        <v>3.6695842999999999</v>
      </c>
      <c r="D67" s="26">
        <v>-3.9001405999999997E-4</v>
      </c>
      <c r="E67" s="28">
        <f t="shared" si="0"/>
        <v>6.6551567366666663E-5</v>
      </c>
      <c r="F67" s="18">
        <f t="shared" si="1"/>
        <v>0.22330289817899635</v>
      </c>
      <c r="G67" s="12">
        <f t="shared" si="2"/>
        <v>1.5396118043273168</v>
      </c>
    </row>
    <row r="68" spans="1:7" x14ac:dyDescent="0.25">
      <c r="A68" s="24">
        <v>6.3876952999999999</v>
      </c>
      <c r="B68" s="23">
        <v>-6.4130902000000001</v>
      </c>
      <c r="C68" s="25">
        <v>3.6693365999999998</v>
      </c>
      <c r="D68" s="26">
        <v>-3.9976235999999998E-4</v>
      </c>
      <c r="E68" s="28">
        <f t="shared" si="0"/>
        <v>6.8176284033333331E-5</v>
      </c>
      <c r="F68" s="18">
        <f t="shared" si="1"/>
        <v>0.2268166679609315</v>
      </c>
      <c r="G68" s="12">
        <f t="shared" si="2"/>
        <v>1.5638382764334671</v>
      </c>
    </row>
    <row r="69" spans="1:7" x14ac:dyDescent="0.25">
      <c r="A69" s="24">
        <v>6.4873047000000001</v>
      </c>
      <c r="B69" s="23">
        <v>-6.5246066999999996</v>
      </c>
      <c r="C69" s="25">
        <v>3.6689501</v>
      </c>
      <c r="D69" s="26">
        <v>-4.0384827000000001E-4</v>
      </c>
      <c r="E69" s="28">
        <f t="shared" ref="E69:E132" si="3" xml:space="preserve"> (delta_0 - D69) / L</f>
        <v>6.8857269033333326E-5</v>
      </c>
      <c r="F69" s="18">
        <f t="shared" ref="F69:F132" si="4" xml:space="preserve"> -B69 / A_6x12_in2</f>
        <v>0.23076075734122201</v>
      </c>
      <c r="G69" s="12">
        <f t="shared" ref="G69:G132" si="5" xml:space="preserve"> -B69 * kip_to_N / A_6x12_mm2</f>
        <v>1.5910316833114637</v>
      </c>
    </row>
    <row r="70" spans="1:7" x14ac:dyDescent="0.25">
      <c r="A70" s="24">
        <v>6.5869141000000004</v>
      </c>
      <c r="B70" s="23">
        <v>-6.6187234000000004</v>
      </c>
      <c r="C70" s="25">
        <v>3.6685989000000001</v>
      </c>
      <c r="D70" s="26">
        <v>-4.1028260999999999E-4</v>
      </c>
      <c r="E70" s="28">
        <f t="shared" si="3"/>
        <v>6.9929659033333332E-5</v>
      </c>
      <c r="F70" s="18">
        <f t="shared" si="4"/>
        <v>0.23408945468177692</v>
      </c>
      <c r="G70" s="12">
        <f t="shared" si="5"/>
        <v>1.6139821320532584</v>
      </c>
    </row>
    <row r="71" spans="1:7" x14ac:dyDescent="0.25">
      <c r="A71" s="24">
        <v>6.6865233999999996</v>
      </c>
      <c r="B71" s="23">
        <v>-6.7202295999999997</v>
      </c>
      <c r="C71" s="25">
        <v>3.6682750999999998</v>
      </c>
      <c r="D71" s="26">
        <v>-4.1868986000000001E-4</v>
      </c>
      <c r="E71" s="28">
        <f t="shared" si="3"/>
        <v>7.1330867366666659E-5</v>
      </c>
      <c r="F71" s="18">
        <f t="shared" si="4"/>
        <v>0.23767950212277122</v>
      </c>
      <c r="G71" s="12">
        <f t="shared" si="5"/>
        <v>1.6387345175499275</v>
      </c>
    </row>
    <row r="72" spans="1:7" x14ac:dyDescent="0.25">
      <c r="A72" s="24">
        <v>6.7861327999999999</v>
      </c>
      <c r="B72" s="23">
        <v>-6.8012613999999996</v>
      </c>
      <c r="C72" s="25">
        <v>3.6679670999999998</v>
      </c>
      <c r="D72" s="26">
        <v>-4.2437614E-4</v>
      </c>
      <c r="E72" s="28">
        <f t="shared" si="3"/>
        <v>7.2278580699999996E-5</v>
      </c>
      <c r="F72" s="18">
        <f t="shared" si="4"/>
        <v>0.24054541579335653</v>
      </c>
      <c r="G72" s="12">
        <f t="shared" si="5"/>
        <v>1.658494200713015</v>
      </c>
    </row>
    <row r="73" spans="1:7" x14ac:dyDescent="0.25">
      <c r="A73" s="24">
        <v>6.8857422000000001</v>
      </c>
      <c r="B73" s="23">
        <v>-6.9057221000000002</v>
      </c>
      <c r="C73" s="25">
        <v>3.6674894999999998</v>
      </c>
      <c r="D73" s="26">
        <v>-4.2879281999999997E-4</v>
      </c>
      <c r="E73" s="28">
        <f t="shared" si="3"/>
        <v>7.3014694033333329E-5</v>
      </c>
      <c r="F73" s="18">
        <f t="shared" si="4"/>
        <v>0.244239957296432</v>
      </c>
      <c r="G73" s="12">
        <f t="shared" si="5"/>
        <v>1.6839670439053709</v>
      </c>
    </row>
    <row r="74" spans="1:7" x14ac:dyDescent="0.25">
      <c r="A74" s="24">
        <v>6.9853516000000004</v>
      </c>
      <c r="B74" s="23">
        <v>-7.0036139000000004</v>
      </c>
      <c r="C74" s="25">
        <v>3.6670710999999998</v>
      </c>
      <c r="D74" s="26">
        <v>-4.3725668000000001E-4</v>
      </c>
      <c r="E74" s="28">
        <f t="shared" si="3"/>
        <v>7.442533736666666E-5</v>
      </c>
      <c r="F74" s="18">
        <f t="shared" si="4"/>
        <v>0.24770217148713494</v>
      </c>
      <c r="G74" s="12">
        <f t="shared" si="5"/>
        <v>1.7078380544501732</v>
      </c>
    </row>
    <row r="75" spans="1:7" x14ac:dyDescent="0.25">
      <c r="A75" s="24">
        <v>7.0849608999999996</v>
      </c>
      <c r="B75" s="23">
        <v>-7.1056638000000003</v>
      </c>
      <c r="C75" s="25">
        <v>3.6668164999999999</v>
      </c>
      <c r="D75" s="26">
        <v>-4.4520199E-4</v>
      </c>
      <c r="E75" s="28">
        <f t="shared" si="3"/>
        <v>7.5749555699999995E-5</v>
      </c>
      <c r="F75" s="18">
        <f t="shared" si="4"/>
        <v>0.25131144838203129</v>
      </c>
      <c r="G75" s="12">
        <f t="shared" si="5"/>
        <v>1.7327230217201188</v>
      </c>
    </row>
    <row r="76" spans="1:7" x14ac:dyDescent="0.25">
      <c r="A76" s="24">
        <v>7.1845702999999999</v>
      </c>
      <c r="B76" s="23">
        <v>-7.2210894000000003</v>
      </c>
      <c r="C76" s="25">
        <v>3.6664862999999999</v>
      </c>
      <c r="D76" s="26">
        <v>-4.4960376999999998E-4</v>
      </c>
      <c r="E76" s="28">
        <f t="shared" si="3"/>
        <v>7.6483185699999993E-5</v>
      </c>
      <c r="F76" s="18">
        <f t="shared" si="4"/>
        <v>0.25539379389299749</v>
      </c>
      <c r="G76" s="12">
        <f t="shared" si="5"/>
        <v>1.7608696664313219</v>
      </c>
    </row>
    <row r="77" spans="1:7" x14ac:dyDescent="0.25">
      <c r="A77" s="24">
        <v>7.2841797000000001</v>
      </c>
      <c r="B77" s="23">
        <v>-7.3108801999999997</v>
      </c>
      <c r="C77" s="25">
        <v>3.6662118000000001</v>
      </c>
      <c r="D77" s="26">
        <v>-4.5561491000000001E-4</v>
      </c>
      <c r="E77" s="28">
        <f t="shared" si="3"/>
        <v>7.7485042366666661E-5</v>
      </c>
      <c r="F77" s="18">
        <f t="shared" si="4"/>
        <v>0.25856949381836986</v>
      </c>
      <c r="G77" s="12">
        <f t="shared" si="5"/>
        <v>1.7827652402549337</v>
      </c>
    </row>
    <row r="78" spans="1:7" x14ac:dyDescent="0.25">
      <c r="A78" s="24">
        <v>7.3837891000000004</v>
      </c>
      <c r="B78" s="23">
        <v>-7.4001593999999997</v>
      </c>
      <c r="C78" s="25">
        <v>3.6658406000000001</v>
      </c>
      <c r="D78" s="26">
        <v>-4.6271086E-4</v>
      </c>
      <c r="E78" s="28">
        <f t="shared" si="3"/>
        <v>7.86677007E-5</v>
      </c>
      <c r="F78" s="18">
        <f t="shared" si="4"/>
        <v>0.26172709959510099</v>
      </c>
      <c r="G78" s="12">
        <f t="shared" si="5"/>
        <v>1.8045360599214586</v>
      </c>
    </row>
    <row r="79" spans="1:7" x14ac:dyDescent="0.25">
      <c r="A79" s="24">
        <v>7.4833983999999996</v>
      </c>
      <c r="B79" s="23">
        <v>-7.4998040000000001</v>
      </c>
      <c r="C79" s="25">
        <v>3.6654863</v>
      </c>
      <c r="D79" s="26">
        <v>-4.6872196000000003E-4</v>
      </c>
      <c r="E79" s="28">
        <f t="shared" si="3"/>
        <v>7.9669550700000005E-5</v>
      </c>
      <c r="F79" s="18">
        <f t="shared" si="4"/>
        <v>0.26525130640452649</v>
      </c>
      <c r="G79" s="12">
        <f t="shared" si="5"/>
        <v>1.8288344924493376</v>
      </c>
    </row>
    <row r="80" spans="1:7" x14ac:dyDescent="0.25">
      <c r="A80" s="24">
        <v>7.5830077999999999</v>
      </c>
      <c r="B80" s="23">
        <v>-7.5786275999999999</v>
      </c>
      <c r="C80" s="25">
        <v>3.6651880999999999</v>
      </c>
      <c r="D80" s="26">
        <v>-4.7559735999999999E-4</v>
      </c>
      <c r="E80" s="28">
        <f t="shared" si="3"/>
        <v>8.081545069999999E-5</v>
      </c>
      <c r="F80" s="18">
        <f t="shared" si="4"/>
        <v>0.26803912097614829</v>
      </c>
      <c r="G80" s="12">
        <f t="shared" si="5"/>
        <v>1.8480557038968675</v>
      </c>
    </row>
    <row r="81" spans="1:7" x14ac:dyDescent="0.25">
      <c r="A81" s="24">
        <v>7.6826172000000001</v>
      </c>
      <c r="B81" s="23">
        <v>-7.6833076</v>
      </c>
      <c r="C81" s="25">
        <v>3.6648006</v>
      </c>
      <c r="D81" s="26">
        <v>-4.8224028000000001E-4</v>
      </c>
      <c r="E81" s="28">
        <f t="shared" si="3"/>
        <v>8.192260403333334E-5</v>
      </c>
      <c r="F81" s="18">
        <f t="shared" si="4"/>
        <v>0.27174141863011708</v>
      </c>
      <c r="G81" s="12">
        <f t="shared" si="5"/>
        <v>1.8735820236073022</v>
      </c>
    </row>
    <row r="82" spans="1:7" x14ac:dyDescent="0.25">
      <c r="A82" s="24">
        <v>7.7822266000000004</v>
      </c>
      <c r="B82" s="23">
        <v>-7.7860431999999999</v>
      </c>
      <c r="C82" s="25">
        <v>3.6645384000000001</v>
      </c>
      <c r="D82" s="26">
        <v>-4.9000088000000005E-4</v>
      </c>
      <c r="E82" s="28">
        <f t="shared" si="3"/>
        <v>8.321603736666667E-5</v>
      </c>
      <c r="F82" s="18">
        <f t="shared" si="4"/>
        <v>0.27537494720156414</v>
      </c>
      <c r="G82" s="12">
        <f t="shared" si="5"/>
        <v>1.8986341994884957</v>
      </c>
    </row>
    <row r="83" spans="1:7" x14ac:dyDescent="0.25">
      <c r="A83" s="24">
        <v>7.8818358999999996</v>
      </c>
      <c r="B83" s="23">
        <v>-7.8981513999999997</v>
      </c>
      <c r="C83" s="25">
        <v>3.6641626</v>
      </c>
      <c r="D83" s="26">
        <v>-4.9608346000000003E-4</v>
      </c>
      <c r="E83" s="28">
        <f t="shared" si="3"/>
        <v>8.4229800700000006E-5</v>
      </c>
      <c r="F83" s="18">
        <f t="shared" si="4"/>
        <v>0.27933996368848302</v>
      </c>
      <c r="G83" s="12">
        <f t="shared" si="5"/>
        <v>1.9259718929864071</v>
      </c>
    </row>
    <row r="84" spans="1:7" x14ac:dyDescent="0.25">
      <c r="A84" s="24">
        <v>7.9814452999999999</v>
      </c>
      <c r="B84" s="23">
        <v>-8.0153502999999997</v>
      </c>
      <c r="C84" s="25">
        <v>3.6639395000000001</v>
      </c>
      <c r="D84" s="26">
        <v>-5.0459202999999998E-4</v>
      </c>
      <c r="E84" s="28">
        <f t="shared" si="3"/>
        <v>8.5647895699999998E-5</v>
      </c>
      <c r="F84" s="18">
        <f t="shared" si="4"/>
        <v>0.28348502685735694</v>
      </c>
      <c r="G84" s="12">
        <f t="shared" si="5"/>
        <v>1.9545509586256051</v>
      </c>
    </row>
    <row r="85" spans="1:7" x14ac:dyDescent="0.25">
      <c r="A85" s="24">
        <v>8.0810546999999993</v>
      </c>
      <c r="B85" s="23">
        <v>-8.1111506999999996</v>
      </c>
      <c r="C85" s="25">
        <v>3.6635187</v>
      </c>
      <c r="D85" s="26">
        <v>-5.1168207E-4</v>
      </c>
      <c r="E85" s="28">
        <f t="shared" si="3"/>
        <v>8.682956903333333E-5</v>
      </c>
      <c r="F85" s="18">
        <f t="shared" si="4"/>
        <v>0.28687327290406378</v>
      </c>
      <c r="G85" s="12">
        <f t="shared" si="5"/>
        <v>1.9779119792483366</v>
      </c>
    </row>
    <row r="86" spans="1:7" x14ac:dyDescent="0.25">
      <c r="A86" s="24">
        <v>8.1806640999999996</v>
      </c>
      <c r="B86" s="23">
        <v>-8.2062749999999998</v>
      </c>
      <c r="C86" s="25">
        <v>3.6632883999999999</v>
      </c>
      <c r="D86" s="26">
        <v>-5.1764550000000002E-4</v>
      </c>
      <c r="E86" s="28">
        <f t="shared" si="3"/>
        <v>8.7823474033333327E-5</v>
      </c>
      <c r="F86" s="18">
        <f t="shared" si="4"/>
        <v>0.29023760680476518</v>
      </c>
      <c r="G86" s="12">
        <f t="shared" si="5"/>
        <v>2.0011081322291475</v>
      </c>
    </row>
    <row r="87" spans="1:7" x14ac:dyDescent="0.25">
      <c r="A87" s="24">
        <v>8.2802734000000004</v>
      </c>
      <c r="B87" s="23">
        <v>-8.2924346999999994</v>
      </c>
      <c r="C87" s="25">
        <v>3.6629716999999999</v>
      </c>
      <c r="D87" s="26">
        <v>-5.2533747000000003E-4</v>
      </c>
      <c r="E87" s="28">
        <f t="shared" si="3"/>
        <v>8.910546903333334E-5</v>
      </c>
      <c r="F87" s="18">
        <f t="shared" si="4"/>
        <v>0.29328488283816845</v>
      </c>
      <c r="G87" s="12">
        <f t="shared" si="5"/>
        <v>2.0221182587896664</v>
      </c>
    </row>
    <row r="88" spans="1:7" x14ac:dyDescent="0.25">
      <c r="A88" s="24">
        <v>8.3798828000000007</v>
      </c>
      <c r="B88" s="23">
        <v>-8.3914498999999996</v>
      </c>
      <c r="C88" s="25">
        <v>3.6625741000000001</v>
      </c>
      <c r="D88" s="26">
        <v>-5.3237675000000003E-4</v>
      </c>
      <c r="E88" s="28">
        <f t="shared" si="3"/>
        <v>9.0278682366666662E-5</v>
      </c>
      <c r="F88" s="18">
        <f t="shared" si="4"/>
        <v>0.29678682917622018</v>
      </c>
      <c r="G88" s="12">
        <f t="shared" si="5"/>
        <v>2.0462632115160004</v>
      </c>
    </row>
    <row r="89" spans="1:7" x14ac:dyDescent="0.25">
      <c r="A89" s="24">
        <v>8.4794921999999993</v>
      </c>
      <c r="B89" s="23">
        <v>-8.4883862000000008</v>
      </c>
      <c r="C89" s="25">
        <v>3.662255</v>
      </c>
      <c r="D89" s="26">
        <v>-5.3940417000000003E-4</v>
      </c>
      <c r="E89" s="28">
        <f t="shared" si="3"/>
        <v>9.1449919033333334E-5</v>
      </c>
      <c r="F89" s="18">
        <f t="shared" si="4"/>
        <v>0.30021524946733996</v>
      </c>
      <c r="G89" s="12">
        <f t="shared" si="5"/>
        <v>2.0699012224574087</v>
      </c>
    </row>
    <row r="90" spans="1:7" x14ac:dyDescent="0.25">
      <c r="A90" s="24">
        <v>8.5791015999999996</v>
      </c>
      <c r="B90" s="23">
        <v>-8.5940685000000006</v>
      </c>
      <c r="C90" s="25">
        <v>3.6619259999999998</v>
      </c>
      <c r="D90" s="26">
        <v>-5.4716761000000004E-4</v>
      </c>
      <c r="E90" s="28">
        <f t="shared" si="3"/>
        <v>9.2743825700000008E-5</v>
      </c>
      <c r="F90" s="18">
        <f t="shared" si="4"/>
        <v>0.3039529962323001</v>
      </c>
      <c r="G90" s="12">
        <f t="shared" si="5"/>
        <v>2.0956719539967104</v>
      </c>
    </row>
    <row r="91" spans="1:7" x14ac:dyDescent="0.25">
      <c r="A91" s="24">
        <v>8.6787109000000004</v>
      </c>
      <c r="B91" s="23">
        <v>-8.6932849999999995</v>
      </c>
      <c r="C91" s="25">
        <v>3.6616404</v>
      </c>
      <c r="D91" s="26">
        <v>-5.5288972000000004E-4</v>
      </c>
      <c r="E91" s="28">
        <f t="shared" si="3"/>
        <v>9.3697510699999997E-5</v>
      </c>
      <c r="F91" s="18">
        <f t="shared" si="4"/>
        <v>0.30746206210147276</v>
      </c>
      <c r="G91" s="12">
        <f t="shared" si="5"/>
        <v>2.1198659939236335</v>
      </c>
    </row>
    <row r="92" spans="1:7" x14ac:dyDescent="0.25">
      <c r="A92" s="24">
        <v>8.7783203000000007</v>
      </c>
      <c r="B92" s="23">
        <v>-8.7836990000000004</v>
      </c>
      <c r="C92" s="25">
        <v>3.6613576000000001</v>
      </c>
      <c r="D92" s="26">
        <v>-5.5758358000000002E-4</v>
      </c>
      <c r="E92" s="28">
        <f t="shared" si="3"/>
        <v>9.4479820699999999E-5</v>
      </c>
      <c r="F92" s="18">
        <f t="shared" si="4"/>
        <v>0.31065980321807513</v>
      </c>
      <c r="G92" s="12">
        <f t="shared" si="5"/>
        <v>2.1419135356727663</v>
      </c>
    </row>
    <row r="93" spans="1:7" x14ac:dyDescent="0.25">
      <c r="A93" s="24">
        <v>8.8779296999999993</v>
      </c>
      <c r="B93" s="23">
        <v>-8.8927879000000001</v>
      </c>
      <c r="C93" s="25">
        <v>3.6611726</v>
      </c>
      <c r="D93" s="26">
        <v>-5.6679843999999995E-4</v>
      </c>
      <c r="E93" s="28">
        <f t="shared" si="3"/>
        <v>9.6015630699999993E-5</v>
      </c>
      <c r="F93" s="18">
        <f t="shared" si="4"/>
        <v>0.31451803381173232</v>
      </c>
      <c r="G93" s="12">
        <f t="shared" si="5"/>
        <v>2.168514969932029</v>
      </c>
    </row>
    <row r="94" spans="1:7" x14ac:dyDescent="0.25">
      <c r="A94" s="24">
        <v>8.9775390999999996</v>
      </c>
      <c r="B94" s="23">
        <v>-8.9824219000000003</v>
      </c>
      <c r="C94" s="25">
        <v>3.6608076000000001</v>
      </c>
      <c r="D94" s="26">
        <v>-5.7107803999999999E-4</v>
      </c>
      <c r="E94" s="28">
        <f t="shared" si="3"/>
        <v>9.6728897366666665E-5</v>
      </c>
      <c r="F94" s="18">
        <f t="shared" si="4"/>
        <v>0.3176881880715321</v>
      </c>
      <c r="G94" s="12">
        <f t="shared" si="5"/>
        <v>2.1903723079232895</v>
      </c>
    </row>
    <row r="95" spans="1:7" x14ac:dyDescent="0.25">
      <c r="A95" s="24">
        <v>9.0771484000000004</v>
      </c>
      <c r="B95" s="23">
        <v>-9.0865811999999995</v>
      </c>
      <c r="C95" s="25">
        <v>3.6605371999999998</v>
      </c>
      <c r="D95" s="26">
        <v>-5.8104097999999999E-4</v>
      </c>
      <c r="E95" s="28">
        <f t="shared" si="3"/>
        <v>9.8389387366666666E-5</v>
      </c>
      <c r="F95" s="18">
        <f t="shared" si="4"/>
        <v>0.32137206973019689</v>
      </c>
      <c r="G95" s="12">
        <f t="shared" si="5"/>
        <v>2.2157716544327948</v>
      </c>
    </row>
    <row r="96" spans="1:7" x14ac:dyDescent="0.25">
      <c r="A96" s="24">
        <v>9.1767578000000007</v>
      </c>
      <c r="B96" s="23">
        <v>-9.1799002000000005</v>
      </c>
      <c r="C96" s="25">
        <v>3.6601362000000002</v>
      </c>
      <c r="D96" s="26">
        <v>-5.8552919999999996E-4</v>
      </c>
      <c r="E96" s="28">
        <f t="shared" si="3"/>
        <v>9.9137424033333318E-5</v>
      </c>
      <c r="F96" s="18">
        <f t="shared" si="4"/>
        <v>0.32467255420450641</v>
      </c>
      <c r="G96" s="12">
        <f t="shared" si="5"/>
        <v>2.2385275832545193</v>
      </c>
    </row>
    <row r="97" spans="1:7" x14ac:dyDescent="0.25">
      <c r="A97" s="24">
        <v>9.2763671999999993</v>
      </c>
      <c r="B97" s="23">
        <v>-9.2880038999999996</v>
      </c>
      <c r="C97" s="25">
        <v>3.6598961000000001</v>
      </c>
      <c r="D97" s="26">
        <v>-5.9506890999999997E-4</v>
      </c>
      <c r="E97" s="28">
        <f t="shared" si="3"/>
        <v>1.0072737569999999E-4</v>
      </c>
      <c r="F97" s="18">
        <f t="shared" si="4"/>
        <v>0.32849594047595598</v>
      </c>
      <c r="G97" s="12">
        <f t="shared" si="5"/>
        <v>2.2648887755365301</v>
      </c>
    </row>
    <row r="98" spans="1:7" x14ac:dyDescent="0.25">
      <c r="A98" s="24">
        <v>9.3759765999999996</v>
      </c>
      <c r="B98" s="23">
        <v>-9.3904771999999994</v>
      </c>
      <c r="C98" s="25">
        <v>3.6596022000000001</v>
      </c>
      <c r="D98" s="26">
        <v>-6.0276983999999997E-4</v>
      </c>
      <c r="E98" s="28">
        <f t="shared" si="3"/>
        <v>1.0201086403333332E-4</v>
      </c>
      <c r="F98" s="18">
        <f t="shared" si="4"/>
        <v>0.33212019208260901</v>
      </c>
      <c r="G98" s="12">
        <f t="shared" si="5"/>
        <v>2.2898769893078641</v>
      </c>
    </row>
    <row r="99" spans="1:7" x14ac:dyDescent="0.25">
      <c r="A99" s="24">
        <v>9.4755859000000004</v>
      </c>
      <c r="B99" s="23">
        <v>-9.5049209999999995</v>
      </c>
      <c r="C99" s="25">
        <v>3.6593787999999998</v>
      </c>
      <c r="D99" s="26">
        <v>-6.0753227000000004E-4</v>
      </c>
      <c r="E99" s="28">
        <f t="shared" si="3"/>
        <v>1.0280460236666667E-4</v>
      </c>
      <c r="F99" s="18">
        <f t="shared" si="4"/>
        <v>0.33616781352176911</v>
      </c>
      <c r="G99" s="12">
        <f t="shared" si="5"/>
        <v>2.3177842211351192</v>
      </c>
    </row>
    <row r="100" spans="1:7" x14ac:dyDescent="0.25">
      <c r="A100" s="24">
        <v>9.5751953000000007</v>
      </c>
      <c r="B100" s="23">
        <v>-9.5873279999999994</v>
      </c>
      <c r="C100" s="25">
        <v>3.6591209999999998</v>
      </c>
      <c r="D100" s="26">
        <v>-6.1428546999999997E-4</v>
      </c>
      <c r="E100" s="28">
        <f t="shared" si="3"/>
        <v>1.0393013569999999E-4</v>
      </c>
      <c r="F100" s="18">
        <f t="shared" si="4"/>
        <v>0.33908236494296329</v>
      </c>
      <c r="G100" s="12">
        <f t="shared" si="5"/>
        <v>2.3378792481543949</v>
      </c>
    </row>
    <row r="101" spans="1:7" x14ac:dyDescent="0.25">
      <c r="A101" s="24">
        <v>9.6748046999999993</v>
      </c>
      <c r="B101" s="23">
        <v>-9.6710606000000006</v>
      </c>
      <c r="C101" s="25">
        <v>3.6588718999999998</v>
      </c>
      <c r="D101" s="26">
        <v>-6.1946508000000004E-4</v>
      </c>
      <c r="E101" s="28">
        <f t="shared" si="3"/>
        <v>1.0479340403333333E-4</v>
      </c>
      <c r="F101" s="18">
        <f t="shared" si="4"/>
        <v>0.34204379987361583</v>
      </c>
      <c r="G101" s="12">
        <f t="shared" si="5"/>
        <v>2.3582975240216664</v>
      </c>
    </row>
    <row r="102" spans="1:7" x14ac:dyDescent="0.25">
      <c r="A102" s="24">
        <v>9.7744140999999996</v>
      </c>
      <c r="B102" s="23">
        <v>-9.7661829000000004</v>
      </c>
      <c r="C102" s="25">
        <v>3.6585097000000002</v>
      </c>
      <c r="D102" s="26">
        <v>-6.2637334E-4</v>
      </c>
      <c r="E102" s="28">
        <f t="shared" si="3"/>
        <v>1.059447807E-4</v>
      </c>
      <c r="F102" s="18">
        <f t="shared" si="4"/>
        <v>0.34540806303878702</v>
      </c>
      <c r="G102" s="12">
        <f t="shared" si="5"/>
        <v>2.3814931893005342</v>
      </c>
    </row>
    <row r="103" spans="1:7" x14ac:dyDescent="0.25">
      <c r="A103" s="24">
        <v>9.8740234000000004</v>
      </c>
      <c r="B103" s="23">
        <v>-9.8481283000000008</v>
      </c>
      <c r="C103" s="25">
        <v>3.6582530000000002</v>
      </c>
      <c r="D103" s="26">
        <v>-6.3777866000000005E-4</v>
      </c>
      <c r="E103" s="28">
        <f t="shared" si="3"/>
        <v>1.0784566736666667E-4</v>
      </c>
      <c r="F103" s="18">
        <f t="shared" si="4"/>
        <v>0.34830628869959646</v>
      </c>
      <c r="G103" s="12">
        <f t="shared" si="5"/>
        <v>2.4014756547113048</v>
      </c>
    </row>
    <row r="104" spans="1:7" x14ac:dyDescent="0.25">
      <c r="A104" s="24">
        <v>9.9736328000000007</v>
      </c>
      <c r="B104" s="23">
        <v>-9.9552116000000002</v>
      </c>
      <c r="C104" s="25">
        <v>3.6579201000000001</v>
      </c>
      <c r="D104" s="26">
        <v>-6.4416823000000003E-4</v>
      </c>
      <c r="E104" s="28">
        <f t="shared" si="3"/>
        <v>1.089105957E-4</v>
      </c>
      <c r="F104" s="18">
        <f t="shared" si="4"/>
        <v>0.35209358570350585</v>
      </c>
      <c r="G104" s="12">
        <f t="shared" si="5"/>
        <v>2.4275880214618621</v>
      </c>
    </row>
    <row r="105" spans="1:7" x14ac:dyDescent="0.25">
      <c r="A105" s="24">
        <v>10.073242</v>
      </c>
      <c r="B105" s="23">
        <v>-10.0509</v>
      </c>
      <c r="C105" s="25">
        <v>3.6577481999999999</v>
      </c>
      <c r="D105" s="26">
        <v>-6.4970849999999999E-4</v>
      </c>
      <c r="E105" s="28">
        <f t="shared" si="3"/>
        <v>1.0983397403333332E-4</v>
      </c>
      <c r="F105" s="18">
        <f t="shared" si="4"/>
        <v>0.35547787056051799</v>
      </c>
      <c r="G105" s="12">
        <f t="shared" si="5"/>
        <v>2.4509217307757707</v>
      </c>
    </row>
    <row r="106" spans="1:7" x14ac:dyDescent="0.25">
      <c r="A106" s="24">
        <v>10.172852000000001</v>
      </c>
      <c r="B106" s="23">
        <v>-10.157225</v>
      </c>
      <c r="C106" s="25">
        <v>3.6573749000000002</v>
      </c>
      <c r="D106" s="26">
        <v>-6.5661663999999999E-4</v>
      </c>
      <c r="E106" s="28">
        <f t="shared" si="3"/>
        <v>1.109853307E-4</v>
      </c>
      <c r="F106" s="18">
        <f t="shared" si="4"/>
        <v>0.35923834818812816</v>
      </c>
      <c r="G106" s="12">
        <f t="shared" si="5"/>
        <v>2.4768491853345402</v>
      </c>
    </row>
    <row r="107" spans="1:7" x14ac:dyDescent="0.25">
      <c r="A107" s="24">
        <v>10.272461</v>
      </c>
      <c r="B107" s="23">
        <v>-10.254967000000001</v>
      </c>
      <c r="C107" s="25">
        <v>3.6569976999999998</v>
      </c>
      <c r="D107" s="26">
        <v>-6.6446658000000002E-4</v>
      </c>
      <c r="E107" s="28">
        <f t="shared" si="3"/>
        <v>1.1229365403333333E-4</v>
      </c>
      <c r="F107" s="18">
        <f t="shared" si="4"/>
        <v>0.36269526428761439</v>
      </c>
      <c r="G107" s="12">
        <f t="shared" si="5"/>
        <v>2.5006836670037922</v>
      </c>
    </row>
    <row r="108" spans="1:7" x14ac:dyDescent="0.25">
      <c r="A108" s="24">
        <v>10.372070000000001</v>
      </c>
      <c r="B108" s="23">
        <v>-10.35416</v>
      </c>
      <c r="C108" s="25">
        <v>3.6569246999999998</v>
      </c>
      <c r="D108" s="26">
        <v>-6.6948536999999998E-4</v>
      </c>
      <c r="E108" s="28">
        <f t="shared" si="3"/>
        <v>1.1313011903333333E-4</v>
      </c>
      <c r="F108" s="18">
        <f t="shared" si="4"/>
        <v>0.36620349901430649</v>
      </c>
      <c r="G108" s="12">
        <f t="shared" si="5"/>
        <v>2.5248719764328822</v>
      </c>
    </row>
    <row r="109" spans="1:7" x14ac:dyDescent="0.25">
      <c r="A109" s="24">
        <v>10.471679999999999</v>
      </c>
      <c r="B109" s="23">
        <v>-10.461677999999999</v>
      </c>
      <c r="C109" s="25">
        <v>3.6565680999999999</v>
      </c>
      <c r="D109" s="26">
        <v>-6.7613715999999995E-4</v>
      </c>
      <c r="E109" s="28">
        <f t="shared" si="3"/>
        <v>1.1423875069999999E-4</v>
      </c>
      <c r="F109" s="18">
        <f t="shared" si="4"/>
        <v>0.37000617038571854</v>
      </c>
      <c r="G109" s="12">
        <f t="shared" si="5"/>
        <v>2.5510903452008082</v>
      </c>
    </row>
    <row r="110" spans="1:7" x14ac:dyDescent="0.25">
      <c r="A110" s="24">
        <v>10.571289</v>
      </c>
      <c r="B110" s="23">
        <v>-10.541022999999999</v>
      </c>
      <c r="C110" s="25">
        <v>3.6563978000000001</v>
      </c>
      <c r="D110" s="26">
        <v>-6.8389776000000004E-4</v>
      </c>
      <c r="E110" s="28">
        <f t="shared" si="3"/>
        <v>1.1553218403333334E-4</v>
      </c>
      <c r="F110" s="18">
        <f t="shared" si="4"/>
        <v>0.37281242571007994</v>
      </c>
      <c r="G110" s="12">
        <f t="shared" si="5"/>
        <v>2.5704387005449472</v>
      </c>
    </row>
    <row r="111" spans="1:7" x14ac:dyDescent="0.25">
      <c r="A111" s="24">
        <v>10.670897999999999</v>
      </c>
      <c r="B111" s="23">
        <v>-10.651579999999999</v>
      </c>
      <c r="C111" s="25">
        <v>3.6561701000000002</v>
      </c>
      <c r="D111" s="26">
        <v>-6.9022772000000001E-4</v>
      </c>
      <c r="E111" s="28">
        <f t="shared" si="3"/>
        <v>1.1658717736666667E-4</v>
      </c>
      <c r="F111" s="18">
        <f t="shared" si="4"/>
        <v>0.37672257971972678</v>
      </c>
      <c r="G111" s="12">
        <f t="shared" si="5"/>
        <v>2.5973981324156625</v>
      </c>
    </row>
    <row r="112" spans="1:7" x14ac:dyDescent="0.25">
      <c r="A112" s="24">
        <v>10.770508</v>
      </c>
      <c r="B112" s="23">
        <v>-10.761568</v>
      </c>
      <c r="C112" s="25">
        <v>3.6558831000000001</v>
      </c>
      <c r="D112" s="26">
        <v>-6.9831305999999997E-4</v>
      </c>
      <c r="E112" s="28">
        <f t="shared" si="3"/>
        <v>1.1793473403333333E-4</v>
      </c>
      <c r="F112" s="18">
        <f t="shared" si="4"/>
        <v>0.38061260947101377</v>
      </c>
      <c r="G112" s="12">
        <f t="shared" si="5"/>
        <v>2.62421881308352</v>
      </c>
    </row>
    <row r="113" spans="1:7" x14ac:dyDescent="0.25">
      <c r="A113" s="24">
        <v>10.870117</v>
      </c>
      <c r="B113" s="23">
        <v>-10.844167000000001</v>
      </c>
      <c r="C113" s="25">
        <v>3.6555542999999999</v>
      </c>
      <c r="D113" s="26">
        <v>-7.0677103999999998E-4</v>
      </c>
      <c r="E113" s="28">
        <f t="shared" si="3"/>
        <v>1.1934439736666666E-4</v>
      </c>
      <c r="F113" s="18">
        <f t="shared" si="4"/>
        <v>0.3835339515031132</v>
      </c>
      <c r="G113" s="12">
        <f t="shared" si="5"/>
        <v>2.6443606594893492</v>
      </c>
    </row>
    <row r="114" spans="1:7" x14ac:dyDescent="0.25">
      <c r="A114" s="24">
        <v>10.969727000000001</v>
      </c>
      <c r="B114" s="23">
        <v>-10.950547</v>
      </c>
      <c r="C114" s="25">
        <v>3.6553117999999998</v>
      </c>
      <c r="D114" s="26">
        <v>-7.1113108000000005E-4</v>
      </c>
      <c r="E114" s="28">
        <f t="shared" si="3"/>
        <v>1.2007107070000001E-4</v>
      </c>
      <c r="F114" s="18">
        <f t="shared" si="4"/>
        <v>0.38729637435780562</v>
      </c>
      <c r="G114" s="12">
        <f t="shared" si="5"/>
        <v>2.6703015258515581</v>
      </c>
    </row>
    <row r="115" spans="1:7" x14ac:dyDescent="0.25">
      <c r="A115" s="24">
        <v>11.069336</v>
      </c>
      <c r="B115" s="23">
        <v>-11.050478999999999</v>
      </c>
      <c r="C115" s="25">
        <v>3.6550829</v>
      </c>
      <c r="D115" s="26">
        <v>-7.1941612999999998E-4</v>
      </c>
      <c r="E115" s="28">
        <f t="shared" si="3"/>
        <v>1.2145191236666666E-4</v>
      </c>
      <c r="F115" s="18">
        <f t="shared" si="4"/>
        <v>0.39083074586292987</v>
      </c>
      <c r="G115" s="12">
        <f t="shared" si="5"/>
        <v>2.6946700411486839</v>
      </c>
    </row>
    <row r="116" spans="1:7" x14ac:dyDescent="0.25">
      <c r="A116" s="24">
        <v>11.168945000000001</v>
      </c>
      <c r="B116" s="23">
        <v>-11.136692</v>
      </c>
      <c r="C116" s="25">
        <v>3.6548962999999999</v>
      </c>
      <c r="D116" s="26">
        <v>-7.2748655999999999E-4</v>
      </c>
      <c r="E116" s="28">
        <f t="shared" si="3"/>
        <v>1.2279698403333333E-4</v>
      </c>
      <c r="F116" s="18">
        <f t="shared" si="4"/>
        <v>0.39387990699821468</v>
      </c>
      <c r="G116" s="12">
        <f t="shared" si="5"/>
        <v>2.7156931649659914</v>
      </c>
    </row>
    <row r="117" spans="1:7" x14ac:dyDescent="0.25">
      <c r="A117" s="24">
        <v>11.268554999999999</v>
      </c>
      <c r="B117" s="23">
        <v>-11.231178</v>
      </c>
      <c r="C117" s="25">
        <v>3.6546810000000001</v>
      </c>
      <c r="D117" s="26">
        <v>-7.3419510999999998E-4</v>
      </c>
      <c r="E117" s="28">
        <f t="shared" si="3"/>
        <v>1.239150757E-4</v>
      </c>
      <c r="F117" s="18">
        <f t="shared" si="4"/>
        <v>0.39722166565443268</v>
      </c>
      <c r="G117" s="12">
        <f t="shared" si="5"/>
        <v>2.7387336678716094</v>
      </c>
    </row>
    <row r="118" spans="1:7" x14ac:dyDescent="0.25">
      <c r="A118" s="24">
        <v>11.368164</v>
      </c>
      <c r="B118" s="23">
        <v>-11.331127</v>
      </c>
      <c r="C118" s="25">
        <v>3.6543226</v>
      </c>
      <c r="D118" s="26">
        <v>-7.4451561999999997E-4</v>
      </c>
      <c r="E118" s="28">
        <f t="shared" si="3"/>
        <v>1.2563516069999999E-4</v>
      </c>
      <c r="F118" s="18">
        <f t="shared" si="4"/>
        <v>0.40075663841156417</v>
      </c>
      <c r="G118" s="12">
        <f t="shared" si="5"/>
        <v>2.7631063286352533</v>
      </c>
    </row>
    <row r="119" spans="1:7" x14ac:dyDescent="0.25">
      <c r="A119" s="24">
        <v>11.467772999999999</v>
      </c>
      <c r="B119" s="23">
        <v>-11.438967</v>
      </c>
      <c r="C119" s="25">
        <v>3.6541355000000002</v>
      </c>
      <c r="D119" s="26">
        <v>-7.5081585000000002E-4</v>
      </c>
      <c r="E119" s="28">
        <f t="shared" si="3"/>
        <v>1.2668519903333332E-4</v>
      </c>
      <c r="F119" s="18">
        <f t="shared" si="4"/>
        <v>0.40457069820334862</v>
      </c>
      <c r="G119" s="12">
        <f t="shared" si="5"/>
        <v>2.7894032174160452</v>
      </c>
    </row>
    <row r="120" spans="1:7" x14ac:dyDescent="0.25">
      <c r="A120" s="24">
        <v>11.567383</v>
      </c>
      <c r="B120" s="23">
        <v>-11.557769</v>
      </c>
      <c r="C120" s="25">
        <v>3.6539226</v>
      </c>
      <c r="D120" s="26">
        <v>-7.5423123999999997E-4</v>
      </c>
      <c r="E120" s="28">
        <f t="shared" si="3"/>
        <v>1.2725443069999998E-4</v>
      </c>
      <c r="F120" s="18">
        <f t="shared" si="4"/>
        <v>0.40877245943650492</v>
      </c>
      <c r="G120" s="12">
        <f t="shared" si="5"/>
        <v>2.8183732005478666</v>
      </c>
    </row>
    <row r="121" spans="1:7" x14ac:dyDescent="0.25">
      <c r="A121" s="24">
        <v>11.666992</v>
      </c>
      <c r="B121" s="23">
        <v>-11.664899</v>
      </c>
      <c r="C121" s="25">
        <v>3.6537383000000001</v>
      </c>
      <c r="D121" s="26">
        <v>-7.6234038000000002E-4</v>
      </c>
      <c r="E121" s="28">
        <f t="shared" si="3"/>
        <v>1.2860595403333332E-4</v>
      </c>
      <c r="F121" s="18">
        <f t="shared" si="4"/>
        <v>0.41256140811504599</v>
      </c>
      <c r="G121" s="12">
        <f t="shared" si="5"/>
        <v>2.8444969551387995</v>
      </c>
    </row>
    <row r="122" spans="1:7" x14ac:dyDescent="0.25">
      <c r="A122" s="24">
        <v>11.766602000000001</v>
      </c>
      <c r="B122" s="23">
        <v>-11.767021</v>
      </c>
      <c r="C122" s="25">
        <v>3.6533674999999999</v>
      </c>
      <c r="D122" s="26">
        <v>-7.7076849999999997E-4</v>
      </c>
      <c r="E122" s="28">
        <f t="shared" si="3"/>
        <v>1.3001064069999998E-4</v>
      </c>
      <c r="F122" s="18">
        <f t="shared" si="4"/>
        <v>0.41617323502580833</v>
      </c>
      <c r="G122" s="12">
        <f t="shared" si="5"/>
        <v>2.8693995040637996</v>
      </c>
    </row>
    <row r="123" spans="1:7" x14ac:dyDescent="0.25">
      <c r="A123" s="24">
        <v>11.866211</v>
      </c>
      <c r="B123" s="23">
        <v>-11.855127</v>
      </c>
      <c r="C123" s="25">
        <v>3.6532037000000002</v>
      </c>
      <c r="D123" s="26">
        <v>-7.7669922000000004E-4</v>
      </c>
      <c r="E123" s="28">
        <f t="shared" si="3"/>
        <v>1.3099909403333334E-4</v>
      </c>
      <c r="F123" s="18">
        <f t="shared" si="4"/>
        <v>0.41928934734048706</v>
      </c>
      <c r="G123" s="12">
        <f t="shared" si="5"/>
        <v>2.8908842377704054</v>
      </c>
    </row>
    <row r="124" spans="1:7" x14ac:dyDescent="0.25">
      <c r="A124" s="24">
        <v>11.965820000000001</v>
      </c>
      <c r="B124" s="23">
        <v>-11.946758000000001</v>
      </c>
      <c r="C124" s="25">
        <v>3.6530060999999998</v>
      </c>
      <c r="D124" s="26">
        <v>-7.8377122000000004E-4</v>
      </c>
      <c r="E124" s="28">
        <f t="shared" si="3"/>
        <v>1.3217776070000001E-4</v>
      </c>
      <c r="F124" s="18">
        <f t="shared" si="4"/>
        <v>0.42253013102725456</v>
      </c>
      <c r="G124" s="12">
        <f t="shared" si="5"/>
        <v>2.9132285461520149</v>
      </c>
    </row>
    <row r="125" spans="1:7" x14ac:dyDescent="0.25">
      <c r="A125" s="24">
        <v>12.065429999999999</v>
      </c>
      <c r="B125" s="23">
        <v>-12.044847000000001</v>
      </c>
      <c r="C125" s="25">
        <v>3.6527693000000001</v>
      </c>
      <c r="D125" s="26">
        <v>-7.9447030999999998E-4</v>
      </c>
      <c r="E125" s="28">
        <f t="shared" si="3"/>
        <v>1.3396094236666666E-4</v>
      </c>
      <c r="F125" s="18">
        <f t="shared" si="4"/>
        <v>0.42599931974124144</v>
      </c>
      <c r="G125" s="12">
        <f t="shared" si="5"/>
        <v>2.9371476441084234</v>
      </c>
    </row>
    <row r="126" spans="1:7" x14ac:dyDescent="0.25">
      <c r="A126" s="24">
        <v>12.165039</v>
      </c>
      <c r="B126" s="23">
        <v>-12.144614000000001</v>
      </c>
      <c r="C126" s="25">
        <v>3.6525104000000002</v>
      </c>
      <c r="D126" s="26">
        <v>-7.9935789000000002E-4</v>
      </c>
      <c r="E126" s="28">
        <f t="shared" si="3"/>
        <v>1.3477553903333333E-4</v>
      </c>
      <c r="F126" s="18">
        <f t="shared" si="4"/>
        <v>0.42952785556511902</v>
      </c>
      <c r="G126" s="12">
        <f t="shared" si="5"/>
        <v>2.9614759239952302</v>
      </c>
    </row>
    <row r="127" spans="1:7" x14ac:dyDescent="0.25">
      <c r="A127" s="24">
        <v>12.264647999999999</v>
      </c>
      <c r="B127" s="23">
        <v>-12.243506999999999</v>
      </c>
      <c r="C127" s="25">
        <v>3.6522058999999998</v>
      </c>
      <c r="D127" s="26">
        <v>-8.0770550999999995E-4</v>
      </c>
      <c r="E127" s="28">
        <f t="shared" si="3"/>
        <v>1.3616680903333331E-4</v>
      </c>
      <c r="F127" s="18">
        <f t="shared" si="4"/>
        <v>0.43302547996227159</v>
      </c>
      <c r="G127" s="12">
        <f t="shared" si="5"/>
        <v>2.9855910781328303</v>
      </c>
    </row>
    <row r="128" spans="1:7" x14ac:dyDescent="0.25">
      <c r="A128" s="24">
        <v>12.364258</v>
      </c>
      <c r="B128" s="23">
        <v>-12.341682</v>
      </c>
      <c r="C128" s="25">
        <v>3.6520760000000001</v>
      </c>
      <c r="D128" s="26">
        <v>-8.1574025999999996E-4</v>
      </c>
      <c r="E128" s="28">
        <f t="shared" si="3"/>
        <v>1.3750593403333332E-4</v>
      </c>
      <c r="F128" s="18">
        <f t="shared" si="4"/>
        <v>0.43649771030405982</v>
      </c>
      <c r="G128" s="12">
        <f t="shared" si="5"/>
        <v>3.0095311472727992</v>
      </c>
    </row>
    <row r="129" spans="1:7" x14ac:dyDescent="0.25">
      <c r="A129" s="24">
        <v>12.463867</v>
      </c>
      <c r="B129" s="23">
        <v>-12.4207</v>
      </c>
      <c r="C129" s="25">
        <v>3.6518421000000001</v>
      </c>
      <c r="D129" s="26">
        <v>-8.2252029000000001E-4</v>
      </c>
      <c r="E129" s="28">
        <f t="shared" si="3"/>
        <v>1.3863593903333334E-4</v>
      </c>
      <c r="F129" s="18">
        <f t="shared" si="4"/>
        <v>0.43929240036922323</v>
      </c>
      <c r="G129" s="12">
        <f t="shared" si="5"/>
        <v>3.0287997633492143</v>
      </c>
    </row>
    <row r="130" spans="1:7" x14ac:dyDescent="0.25">
      <c r="A130" s="24">
        <v>12.563477000000001</v>
      </c>
      <c r="B130" s="23">
        <v>-12.520168999999999</v>
      </c>
      <c r="C130" s="25">
        <v>3.6515396</v>
      </c>
      <c r="D130" s="26">
        <v>-8.2739884999999999E-4</v>
      </c>
      <c r="E130" s="28">
        <f t="shared" si="3"/>
        <v>1.3944903236666665E-4</v>
      </c>
      <c r="F130" s="18">
        <f t="shared" si="4"/>
        <v>0.44281039659909155</v>
      </c>
      <c r="G130" s="12">
        <f t="shared" si="5"/>
        <v>3.0530553756464744</v>
      </c>
    </row>
    <row r="131" spans="1:7" x14ac:dyDescent="0.25">
      <c r="A131" s="24">
        <v>12.663086</v>
      </c>
      <c r="B131" s="23">
        <v>-12.625495000000001</v>
      </c>
      <c r="C131" s="25">
        <v>3.651402</v>
      </c>
      <c r="D131" s="26">
        <v>-8.3571073000000004E-4</v>
      </c>
      <c r="E131" s="28">
        <f t="shared" si="3"/>
        <v>1.4083434570000001E-4</v>
      </c>
      <c r="F131" s="18">
        <f t="shared" si="4"/>
        <v>0.44653554182933541</v>
      </c>
      <c r="G131" s="12">
        <f t="shared" si="5"/>
        <v>3.0787392230845838</v>
      </c>
    </row>
    <row r="132" spans="1:7" x14ac:dyDescent="0.25">
      <c r="A132" s="24">
        <v>12.762695000000001</v>
      </c>
      <c r="B132" s="23">
        <v>-12.72303</v>
      </c>
      <c r="C132" s="25">
        <v>3.6512682000000001</v>
      </c>
      <c r="D132" s="26">
        <v>-8.4211823000000005E-4</v>
      </c>
      <c r="E132" s="28">
        <f t="shared" si="3"/>
        <v>1.4190226236666668E-4</v>
      </c>
      <c r="F132" s="18">
        <f t="shared" si="4"/>
        <v>0.44998513680143937</v>
      </c>
      <c r="G132" s="12">
        <f t="shared" si="5"/>
        <v>3.1025232276027075</v>
      </c>
    </row>
    <row r="133" spans="1:7" x14ac:dyDescent="0.25">
      <c r="A133" s="24">
        <v>12.862304999999999</v>
      </c>
      <c r="B133" s="23">
        <v>-12.829611999999999</v>
      </c>
      <c r="C133" s="25">
        <v>3.6510419999999999</v>
      </c>
      <c r="D133" s="26">
        <v>-8.5084437000000005E-4</v>
      </c>
      <c r="E133" s="28">
        <f t="shared" ref="E133:E196" si="6" xml:space="preserve"> (delta_0 - D133) / L</f>
        <v>1.4335661903333333E-4</v>
      </c>
      <c r="F133" s="18">
        <f t="shared" ref="F133:F196" si="7" xml:space="preserve"> -B133 / A_6x12_in2</f>
        <v>0.45375470394468831</v>
      </c>
      <c r="G133" s="12">
        <f t="shared" ref="G133:G196" si="8" xml:space="preserve"> -B133 * kip_to_N / A_6x12_mm2</f>
        <v>3.1285133518611863</v>
      </c>
    </row>
    <row r="134" spans="1:7" x14ac:dyDescent="0.25">
      <c r="A134" s="24">
        <v>12.961914</v>
      </c>
      <c r="B134" s="23">
        <v>-12.923973999999999</v>
      </c>
      <c r="C134" s="25">
        <v>3.6507546999999998</v>
      </c>
      <c r="D134" s="26">
        <v>-8.5643527999999997E-4</v>
      </c>
      <c r="E134" s="28">
        <f t="shared" si="6"/>
        <v>1.4428843736666666E-4</v>
      </c>
      <c r="F134" s="18">
        <f t="shared" si="7"/>
        <v>0.45709207699803001</v>
      </c>
      <c r="G134" s="12">
        <f t="shared" si="8"/>
        <v>3.1515236172463221</v>
      </c>
    </row>
    <row r="135" spans="1:7" x14ac:dyDescent="0.25">
      <c r="A135" s="24">
        <v>13.061522999999999</v>
      </c>
      <c r="B135" s="23">
        <v>-13.019615999999999</v>
      </c>
      <c r="C135" s="25">
        <v>3.6506066000000001</v>
      </c>
      <c r="D135" s="26">
        <v>-8.6313782999999998E-4</v>
      </c>
      <c r="E135" s="28">
        <f t="shared" si="6"/>
        <v>1.4540552903333332E-4</v>
      </c>
      <c r="F135" s="18">
        <f t="shared" si="7"/>
        <v>0.46047472079073998</v>
      </c>
      <c r="G135" s="12">
        <f t="shared" si="8"/>
        <v>3.1748460118751471</v>
      </c>
    </row>
    <row r="136" spans="1:7" x14ac:dyDescent="0.25">
      <c r="A136" s="24">
        <v>13.161133</v>
      </c>
      <c r="B136" s="23">
        <v>-13.126398</v>
      </c>
      <c r="C136" s="25">
        <v>3.6504835999999998</v>
      </c>
      <c r="D136" s="26">
        <v>-8.7339285999999999E-4</v>
      </c>
      <c r="E136" s="28">
        <f t="shared" si="6"/>
        <v>1.471147007E-4</v>
      </c>
      <c r="F136" s="18">
        <f t="shared" si="7"/>
        <v>0.46425136148701529</v>
      </c>
      <c r="G136" s="12">
        <f t="shared" si="8"/>
        <v>3.2008849063279525</v>
      </c>
    </row>
    <row r="137" spans="1:7" x14ac:dyDescent="0.25">
      <c r="A137" s="24">
        <v>13.260742</v>
      </c>
      <c r="B137" s="23">
        <v>-13.238509000000001</v>
      </c>
      <c r="C137" s="25">
        <v>3.6500868999999998</v>
      </c>
      <c r="D137" s="26">
        <v>-8.7937713E-4</v>
      </c>
      <c r="E137" s="28">
        <f t="shared" si="6"/>
        <v>1.4811207903333334E-4</v>
      </c>
      <c r="F137" s="18">
        <f t="shared" si="7"/>
        <v>0.46821647700367652</v>
      </c>
      <c r="G137" s="12">
        <f t="shared" si="8"/>
        <v>3.2282232826085844</v>
      </c>
    </row>
    <row r="138" spans="1:7" x14ac:dyDescent="0.25">
      <c r="A138" s="24">
        <v>13.360352000000001</v>
      </c>
      <c r="B138" s="23">
        <v>-13.322331999999999</v>
      </c>
      <c r="C138" s="25">
        <v>3.6499348</v>
      </c>
      <c r="D138" s="26">
        <v>-8.8784691999999998E-4</v>
      </c>
      <c r="E138" s="28">
        <f t="shared" si="6"/>
        <v>1.495237107E-4</v>
      </c>
      <c r="F138" s="18">
        <f t="shared" si="7"/>
        <v>0.47118110918029693</v>
      </c>
      <c r="G138" s="12">
        <f t="shared" si="8"/>
        <v>3.248663602603691</v>
      </c>
    </row>
    <row r="139" spans="1:7" x14ac:dyDescent="0.25">
      <c r="A139" s="24">
        <v>13.459961</v>
      </c>
      <c r="B139" s="23">
        <v>-13.420597000000001</v>
      </c>
      <c r="C139" s="25">
        <v>3.6497077999999998</v>
      </c>
      <c r="D139" s="26">
        <v>-8.9524685999999997E-4</v>
      </c>
      <c r="E139" s="28">
        <f t="shared" si="6"/>
        <v>1.5075703403333331E-4</v>
      </c>
      <c r="F139" s="18">
        <f t="shared" si="7"/>
        <v>0.47465652262094699</v>
      </c>
      <c r="G139" s="12">
        <f t="shared" si="8"/>
        <v>3.2726256183311064</v>
      </c>
    </row>
    <row r="140" spans="1:7" x14ac:dyDescent="0.25">
      <c r="A140" s="24">
        <v>13.559570000000001</v>
      </c>
      <c r="B140" s="23">
        <v>-13.501207000000001</v>
      </c>
      <c r="C140" s="25">
        <v>3.6495128000000001</v>
      </c>
      <c r="D140" s="26">
        <v>-8.9996157000000001E-4</v>
      </c>
      <c r="E140" s="28">
        <f t="shared" si="6"/>
        <v>1.5154281903333332E-4</v>
      </c>
      <c r="F140" s="18">
        <f t="shared" si="7"/>
        <v>0.47750751816819981</v>
      </c>
      <c r="G140" s="12">
        <f t="shared" si="8"/>
        <v>3.2922824451543597</v>
      </c>
    </row>
    <row r="141" spans="1:7" x14ac:dyDescent="0.25">
      <c r="A141" s="24">
        <v>13.659179999999999</v>
      </c>
      <c r="B141" s="23">
        <v>-13.595507</v>
      </c>
      <c r="C141" s="25">
        <v>3.6493251</v>
      </c>
      <c r="D141" s="26">
        <v>-9.0992747999999997E-4</v>
      </c>
      <c r="E141" s="28">
        <f t="shared" si="6"/>
        <v>1.5320380403333332E-4</v>
      </c>
      <c r="F141" s="18">
        <f t="shared" si="7"/>
        <v>0.48084269842010324</v>
      </c>
      <c r="G141" s="12">
        <f t="shared" si="8"/>
        <v>3.3152775917792545</v>
      </c>
    </row>
    <row r="142" spans="1:7" x14ac:dyDescent="0.25">
      <c r="A142" s="24">
        <v>13.758789</v>
      </c>
      <c r="B142" s="23">
        <v>-13.69026</v>
      </c>
      <c r="C142" s="25">
        <v>3.6491085999999999</v>
      </c>
      <c r="D142" s="26">
        <v>-9.1490748999999995E-4</v>
      </c>
      <c r="E142" s="28">
        <f t="shared" si="6"/>
        <v>1.540338057E-4</v>
      </c>
      <c r="F142" s="18">
        <f t="shared" si="7"/>
        <v>0.4841939002696114</v>
      </c>
      <c r="G142" s="12">
        <f t="shared" si="8"/>
        <v>3.3383832028942986</v>
      </c>
    </row>
    <row r="143" spans="1:7" x14ac:dyDescent="0.25">
      <c r="A143" s="24">
        <v>13.858397999999999</v>
      </c>
      <c r="B143" s="23">
        <v>-13.812369</v>
      </c>
      <c r="C143" s="25">
        <v>3.6489924999999999</v>
      </c>
      <c r="D143" s="26">
        <v>-9.2442630999999996E-4</v>
      </c>
      <c r="E143" s="28">
        <f t="shared" si="6"/>
        <v>1.556202757E-4</v>
      </c>
      <c r="F143" s="18">
        <f t="shared" si="7"/>
        <v>0.48851262270205764</v>
      </c>
      <c r="G143" s="12">
        <f t="shared" si="8"/>
        <v>3.3681596011893067</v>
      </c>
    </row>
    <row r="144" spans="1:7" x14ac:dyDescent="0.25">
      <c r="A144" s="24">
        <v>13.958008</v>
      </c>
      <c r="B144" s="23">
        <v>-13.899447</v>
      </c>
      <c r="C144" s="25">
        <v>3.6486282000000001</v>
      </c>
      <c r="D144" s="26">
        <v>-9.3018712000000003E-4</v>
      </c>
      <c r="E144" s="28">
        <f t="shared" si="6"/>
        <v>1.5658041069999999E-4</v>
      </c>
      <c r="F144" s="18">
        <f t="shared" si="7"/>
        <v>0.49159237695418123</v>
      </c>
      <c r="G144" s="12">
        <f t="shared" si="8"/>
        <v>3.3893936560970754</v>
      </c>
    </row>
    <row r="145" spans="1:7" x14ac:dyDescent="0.25">
      <c r="A145" s="24">
        <v>14.057617</v>
      </c>
      <c r="B145" s="23">
        <v>-13.99235</v>
      </c>
      <c r="C145" s="25">
        <v>3.6485333</v>
      </c>
      <c r="D145" s="26">
        <v>-9.3847513000000005E-4</v>
      </c>
      <c r="E145" s="28">
        <f t="shared" si="6"/>
        <v>1.5796174570000001E-4</v>
      </c>
      <c r="F145" s="18">
        <f t="shared" si="7"/>
        <v>0.49487814843819594</v>
      </c>
      <c r="G145" s="12">
        <f t="shared" si="8"/>
        <v>3.4120481429146006</v>
      </c>
    </row>
    <row r="146" spans="1:7" x14ac:dyDescent="0.25">
      <c r="A146" s="24">
        <v>14.157227000000001</v>
      </c>
      <c r="B146" s="23">
        <v>-14.099202</v>
      </c>
      <c r="C146" s="25">
        <v>3.6482809</v>
      </c>
      <c r="D146" s="26">
        <v>-9.4919803000000004E-4</v>
      </c>
      <c r="E146" s="28">
        <f t="shared" si="6"/>
        <v>1.5974889570000001E-4</v>
      </c>
      <c r="F146" s="18">
        <f t="shared" si="7"/>
        <v>0.49865726487803042</v>
      </c>
      <c r="G146" s="12">
        <f t="shared" si="8"/>
        <v>3.4381041069354197</v>
      </c>
    </row>
    <row r="147" spans="1:7" x14ac:dyDescent="0.25">
      <c r="A147" s="24">
        <v>14.256836</v>
      </c>
      <c r="B147" s="23">
        <v>-14.189526000000001</v>
      </c>
      <c r="C147" s="25">
        <v>3.6481564</v>
      </c>
      <c r="D147" s="26">
        <v>-9.5065828999999998E-4</v>
      </c>
      <c r="E147" s="28">
        <f t="shared" si="6"/>
        <v>1.5999227236666665E-4</v>
      </c>
      <c r="F147" s="18">
        <f t="shared" si="7"/>
        <v>0.50185182289577102</v>
      </c>
      <c r="G147" s="12">
        <f t="shared" si="8"/>
        <v>3.460129702097106</v>
      </c>
    </row>
    <row r="148" spans="1:7" x14ac:dyDescent="0.25">
      <c r="A148" s="24">
        <v>14.356445000000001</v>
      </c>
      <c r="B148" s="23">
        <v>-14.29311</v>
      </c>
      <c r="C148" s="25">
        <v>3.6479862000000001</v>
      </c>
      <c r="D148" s="26">
        <v>-9.6132157999999997E-4</v>
      </c>
      <c r="E148" s="28">
        <f t="shared" si="6"/>
        <v>1.6176948736666667E-4</v>
      </c>
      <c r="F148" s="18">
        <f t="shared" si="7"/>
        <v>0.50551535747915566</v>
      </c>
      <c r="G148" s="12">
        <f t="shared" si="8"/>
        <v>3.485388761142632</v>
      </c>
    </row>
    <row r="149" spans="1:7" x14ac:dyDescent="0.25">
      <c r="A149" s="24">
        <v>14.456054999999999</v>
      </c>
      <c r="B149" s="23">
        <v>-14.386438999999999</v>
      </c>
      <c r="C149" s="25">
        <v>3.6478231000000001</v>
      </c>
      <c r="D149" s="26">
        <v>-9.6663529999999997E-4</v>
      </c>
      <c r="E149" s="28">
        <f t="shared" si="6"/>
        <v>1.6265510736666666E-4</v>
      </c>
      <c r="F149" s="18">
        <f t="shared" si="7"/>
        <v>0.50881619563111635</v>
      </c>
      <c r="G149" s="12">
        <f t="shared" si="8"/>
        <v>3.508147128474072</v>
      </c>
    </row>
    <row r="150" spans="1:7" x14ac:dyDescent="0.25">
      <c r="A150" s="24">
        <v>14.555664</v>
      </c>
      <c r="B150" s="23">
        <v>-14.499086999999999</v>
      </c>
      <c r="C150" s="25">
        <v>3.6475935000000002</v>
      </c>
      <c r="D150" s="26">
        <v>-9.7805262E-4</v>
      </c>
      <c r="E150" s="28">
        <f t="shared" si="6"/>
        <v>1.6455799403333334E-4</v>
      </c>
      <c r="F150" s="18">
        <f t="shared" si="7"/>
        <v>0.51280030363765317</v>
      </c>
      <c r="G150" s="12">
        <f t="shared" si="8"/>
        <v>3.5356164527264697</v>
      </c>
    </row>
    <row r="151" spans="1:7" x14ac:dyDescent="0.25">
      <c r="A151" s="24">
        <v>14.655272999999999</v>
      </c>
      <c r="B151" s="23">
        <v>-14.599271999999999</v>
      </c>
      <c r="C151" s="25">
        <v>3.6473243000000002</v>
      </c>
      <c r="D151" s="26">
        <v>-9.8382228000000005E-4</v>
      </c>
      <c r="E151" s="28">
        <f t="shared" si="6"/>
        <v>1.6551960403333335E-4</v>
      </c>
      <c r="F151" s="18">
        <f t="shared" si="7"/>
        <v>0.51634362318735572</v>
      </c>
      <c r="G151" s="12">
        <f t="shared" si="8"/>
        <v>3.5600466623194191</v>
      </c>
    </row>
    <row r="152" spans="1:7" x14ac:dyDescent="0.25">
      <c r="A152" s="24">
        <v>14.754883</v>
      </c>
      <c r="B152" s="23">
        <v>-14.690085</v>
      </c>
      <c r="C152" s="25">
        <v>3.6471743999999999</v>
      </c>
      <c r="D152" s="26">
        <v>-9.8942813999999997E-4</v>
      </c>
      <c r="E152" s="28">
        <f t="shared" si="6"/>
        <v>1.6645391403333332E-4</v>
      </c>
      <c r="F152" s="18">
        <f t="shared" si="7"/>
        <v>0.51955547604224561</v>
      </c>
      <c r="G152" s="12">
        <f t="shared" si="8"/>
        <v>3.5821915006062333</v>
      </c>
    </row>
    <row r="153" spans="1:7" x14ac:dyDescent="0.25">
      <c r="A153" s="24">
        <v>14.854492</v>
      </c>
      <c r="B153" s="23">
        <v>-14.788198</v>
      </c>
      <c r="C153" s="25">
        <v>3.6470907000000001</v>
      </c>
      <c r="D153" s="26">
        <v>-9.9884567000000008E-4</v>
      </c>
      <c r="E153" s="28">
        <f t="shared" si="6"/>
        <v>1.6802350236666669E-4</v>
      </c>
      <c r="F153" s="18">
        <f t="shared" si="7"/>
        <v>0.52302551358259564</v>
      </c>
      <c r="G153" s="12">
        <f t="shared" si="8"/>
        <v>3.6061164509859602</v>
      </c>
    </row>
    <row r="154" spans="1:7" x14ac:dyDescent="0.25">
      <c r="A154" s="24">
        <v>14.954102000000001</v>
      </c>
      <c r="B154" s="23">
        <v>-14.891194</v>
      </c>
      <c r="C154" s="25">
        <v>3.6467565999999998</v>
      </c>
      <c r="D154" s="26">
        <v>-1.0067672000000001E-3</v>
      </c>
      <c r="E154" s="28">
        <f t="shared" si="6"/>
        <v>1.6934375736666666E-4</v>
      </c>
      <c r="F154" s="18">
        <f t="shared" si="7"/>
        <v>0.52666825192008304</v>
      </c>
      <c r="G154" s="12">
        <f t="shared" si="8"/>
        <v>3.6312321256601674</v>
      </c>
    </row>
    <row r="155" spans="1:7" x14ac:dyDescent="0.25">
      <c r="A155" s="24">
        <v>15.053711</v>
      </c>
      <c r="B155" s="23">
        <v>-14.975042999999999</v>
      </c>
      <c r="C155" s="25">
        <v>3.6466230999999998</v>
      </c>
      <c r="D155" s="26">
        <v>-1.0171831000000001E-3</v>
      </c>
      <c r="E155" s="28">
        <f t="shared" si="6"/>
        <v>1.7107974070000001E-4</v>
      </c>
      <c r="F155" s="18">
        <f t="shared" si="7"/>
        <v>0.5296338036585968</v>
      </c>
      <c r="G155" s="12">
        <f t="shared" si="8"/>
        <v>3.6516787857805362</v>
      </c>
    </row>
    <row r="156" spans="1:7" x14ac:dyDescent="0.25">
      <c r="A156" s="24">
        <v>15.153320000000001</v>
      </c>
      <c r="B156" s="23">
        <v>-15.060485999999999</v>
      </c>
      <c r="C156" s="25">
        <v>3.6464517000000001</v>
      </c>
      <c r="D156" s="26">
        <v>-1.0202854E-3</v>
      </c>
      <c r="E156" s="28">
        <f t="shared" si="6"/>
        <v>1.7159679070000001E-4</v>
      </c>
      <c r="F156" s="18">
        <f t="shared" si="7"/>
        <v>0.53265573161473034</v>
      </c>
      <c r="G156" s="12">
        <f t="shared" si="8"/>
        <v>3.6725141443496865</v>
      </c>
    </row>
    <row r="157" spans="1:7" x14ac:dyDescent="0.25">
      <c r="A157" s="24">
        <v>15.252929999999999</v>
      </c>
      <c r="B157" s="23">
        <v>-15.175891999999999</v>
      </c>
      <c r="C157" s="25">
        <v>3.6462463999999999</v>
      </c>
      <c r="D157" s="26">
        <v>-1.0273337000000001E-3</v>
      </c>
      <c r="E157" s="28">
        <f t="shared" si="6"/>
        <v>1.7277150736666667E-4</v>
      </c>
      <c r="F157" s="18">
        <f t="shared" si="7"/>
        <v>0.53673738391749992</v>
      </c>
      <c r="G157" s="12">
        <f t="shared" si="8"/>
        <v>3.7006560095818459</v>
      </c>
    </row>
    <row r="158" spans="1:7" x14ac:dyDescent="0.25">
      <c r="A158" s="24">
        <v>15.352539</v>
      </c>
      <c r="B158" s="23">
        <v>-15.2814</v>
      </c>
      <c r="C158" s="25">
        <v>3.6461527</v>
      </c>
      <c r="D158" s="26">
        <v>-1.0352492000000001E-3</v>
      </c>
      <c r="E158" s="28">
        <f t="shared" si="6"/>
        <v>1.7409075736666668E-4</v>
      </c>
      <c r="F158" s="18">
        <f t="shared" si="7"/>
        <v>0.5404689660809977</v>
      </c>
      <c r="G158" s="12">
        <f t="shared" si="8"/>
        <v>3.726384237896792</v>
      </c>
    </row>
    <row r="159" spans="1:7" x14ac:dyDescent="0.25">
      <c r="A159" s="24">
        <v>15.452147999999999</v>
      </c>
      <c r="B159" s="23">
        <v>-15.405087999999999</v>
      </c>
      <c r="C159" s="25">
        <v>3.6458471000000001</v>
      </c>
      <c r="D159" s="26">
        <v>-1.0445208E-3</v>
      </c>
      <c r="E159" s="28">
        <f t="shared" si="6"/>
        <v>1.7563602403333333E-4</v>
      </c>
      <c r="F159" s="18">
        <f t="shared" si="7"/>
        <v>0.54484353421458664</v>
      </c>
      <c r="G159" s="12">
        <f t="shared" si="8"/>
        <v>3.7565456768760068</v>
      </c>
    </row>
    <row r="160" spans="1:7" x14ac:dyDescent="0.25">
      <c r="A160" s="24">
        <v>15.551758</v>
      </c>
      <c r="B160" s="23">
        <v>-15.515692</v>
      </c>
      <c r="C160" s="25">
        <v>3.6456518</v>
      </c>
      <c r="D160" s="26">
        <v>-1.0536045E-3</v>
      </c>
      <c r="E160" s="28">
        <f t="shared" si="6"/>
        <v>1.7714997403333333E-4</v>
      </c>
      <c r="F160" s="18">
        <f t="shared" si="7"/>
        <v>0.54875535050919466</v>
      </c>
      <c r="G160" s="12">
        <f t="shared" si="8"/>
        <v>3.7835165697423894</v>
      </c>
    </row>
    <row r="161" spans="1:7" x14ac:dyDescent="0.25">
      <c r="A161" s="24">
        <v>15.651367</v>
      </c>
      <c r="B161" s="23">
        <v>-15.597891000000001</v>
      </c>
      <c r="C161" s="25">
        <v>3.6455975</v>
      </c>
      <c r="D161" s="26">
        <v>-1.0601161999999999E-3</v>
      </c>
      <c r="E161" s="28">
        <f t="shared" si="6"/>
        <v>1.7823525736666664E-4</v>
      </c>
      <c r="F161" s="18">
        <f t="shared" si="7"/>
        <v>0.55166254543524151</v>
      </c>
      <c r="G161" s="12">
        <f t="shared" si="8"/>
        <v>3.8035608757595663</v>
      </c>
    </row>
    <row r="162" spans="1:7" x14ac:dyDescent="0.25">
      <c r="A162" s="24">
        <v>15.750977000000001</v>
      </c>
      <c r="B162" s="23">
        <v>-15.687611</v>
      </c>
      <c r="C162" s="25">
        <v>3.6452708</v>
      </c>
      <c r="D162" s="26">
        <v>-1.0662823999999999E-3</v>
      </c>
      <c r="E162" s="28">
        <f t="shared" si="6"/>
        <v>1.7926295736666665E-4</v>
      </c>
      <c r="F162" s="18">
        <f t="shared" si="7"/>
        <v>0.55483574132284252</v>
      </c>
      <c r="G162" s="12">
        <f t="shared" si="8"/>
        <v>3.8254391849343858</v>
      </c>
    </row>
    <row r="163" spans="1:7" x14ac:dyDescent="0.25">
      <c r="A163" s="24">
        <v>15.850586</v>
      </c>
      <c r="B163" s="23">
        <v>-15.781178000000001</v>
      </c>
      <c r="C163" s="25">
        <v>3.6450507999999999</v>
      </c>
      <c r="D163" s="26">
        <v>-1.0748833000000001E-3</v>
      </c>
      <c r="E163" s="28">
        <f t="shared" si="6"/>
        <v>1.806964407E-4</v>
      </c>
      <c r="F163" s="18">
        <f t="shared" si="7"/>
        <v>0.55814499700290465</v>
      </c>
      <c r="G163" s="12">
        <f t="shared" si="8"/>
        <v>3.8482555887970751</v>
      </c>
    </row>
    <row r="164" spans="1:7" x14ac:dyDescent="0.25">
      <c r="A164" s="24">
        <v>15.950195000000001</v>
      </c>
      <c r="B164" s="23">
        <v>-15.883915</v>
      </c>
      <c r="C164" s="25">
        <v>3.6449606000000001</v>
      </c>
      <c r="D164" s="26">
        <v>-1.0822534E-3</v>
      </c>
      <c r="E164" s="28">
        <f t="shared" si="6"/>
        <v>1.819247907E-4</v>
      </c>
      <c r="F164" s="18">
        <f t="shared" si="7"/>
        <v>0.5617785750892228</v>
      </c>
      <c r="G164" s="12">
        <f t="shared" si="8"/>
        <v>3.8733081060696284</v>
      </c>
    </row>
    <row r="165" spans="1:7" x14ac:dyDescent="0.25">
      <c r="A165" s="24">
        <v>16.049804999999999</v>
      </c>
      <c r="B165" s="23">
        <v>-15.984066</v>
      </c>
      <c r="C165" s="25">
        <v>3.6447954</v>
      </c>
      <c r="D165" s="26">
        <v>-1.0858088E-3</v>
      </c>
      <c r="E165" s="28">
        <f t="shared" si="6"/>
        <v>1.8251735736666666E-4</v>
      </c>
      <c r="F165" s="18">
        <f t="shared" si="7"/>
        <v>0.56532069213491098</v>
      </c>
      <c r="G165" s="12">
        <f t="shared" si="8"/>
        <v>3.8977300247295417</v>
      </c>
    </row>
    <row r="166" spans="1:7" x14ac:dyDescent="0.25">
      <c r="A166" s="24">
        <v>16.149414</v>
      </c>
      <c r="B166" s="23">
        <v>-16.070343000000001</v>
      </c>
      <c r="C166" s="25">
        <v>3.6446869</v>
      </c>
      <c r="D166" s="26">
        <v>-1.0944336999999999E-3</v>
      </c>
      <c r="E166" s="28">
        <f t="shared" si="6"/>
        <v>1.8395484069999999E-4</v>
      </c>
      <c r="F166" s="18">
        <f t="shared" si="7"/>
        <v>0.56837211680716415</v>
      </c>
      <c r="G166" s="12">
        <f t="shared" si="8"/>
        <v>3.918768755009034</v>
      </c>
    </row>
    <row r="167" spans="1:7" x14ac:dyDescent="0.25">
      <c r="A167" s="24">
        <v>16.249023000000001</v>
      </c>
      <c r="B167" s="23">
        <v>-16.171873000000001</v>
      </c>
      <c r="C167" s="25">
        <v>3.6444519</v>
      </c>
      <c r="D167" s="26">
        <v>-1.1038422999999999E-3</v>
      </c>
      <c r="E167" s="28">
        <f t="shared" si="6"/>
        <v>1.855229407E-4</v>
      </c>
      <c r="F167" s="18">
        <f t="shared" si="7"/>
        <v>0.57196300600096872</v>
      </c>
      <c r="G167" s="12">
        <f t="shared" si="8"/>
        <v>3.9435269441588274</v>
      </c>
    </row>
    <row r="168" spans="1:7" x14ac:dyDescent="0.25">
      <c r="A168" s="24">
        <v>16.348633</v>
      </c>
      <c r="B168" s="23">
        <v>-16.263283000000001</v>
      </c>
      <c r="C168" s="25">
        <v>3.6442408999999998</v>
      </c>
      <c r="D168" s="26">
        <v>-1.1096537E-3</v>
      </c>
      <c r="E168" s="28">
        <f t="shared" si="6"/>
        <v>1.8649150736666667E-4</v>
      </c>
      <c r="F168" s="18">
        <f t="shared" si="7"/>
        <v>0.57519597341164208</v>
      </c>
      <c r="G168" s="12">
        <f t="shared" si="8"/>
        <v>3.9658173614757057</v>
      </c>
    </row>
    <row r="169" spans="1:7" x14ac:dyDescent="0.25">
      <c r="A169" s="24">
        <v>16.448242</v>
      </c>
      <c r="B169" s="23">
        <v>-16.364287999999998</v>
      </c>
      <c r="C169" s="25">
        <v>3.6441183000000001</v>
      </c>
      <c r="D169" s="26">
        <v>-1.1173219E-3</v>
      </c>
      <c r="E169" s="28">
        <f t="shared" si="6"/>
        <v>1.877695407E-4</v>
      </c>
      <c r="F169" s="18">
        <f t="shared" si="7"/>
        <v>0.57876829452875234</v>
      </c>
      <c r="G169" s="12">
        <f t="shared" si="8"/>
        <v>3.9904475288653924</v>
      </c>
    </row>
    <row r="170" spans="1:7" x14ac:dyDescent="0.25">
      <c r="A170" s="24">
        <v>16.547851999999999</v>
      </c>
      <c r="B170" s="23">
        <v>-16.467238999999999</v>
      </c>
      <c r="C170" s="25">
        <v>3.6439737999999999</v>
      </c>
      <c r="D170" s="26">
        <v>-1.1257022E-3</v>
      </c>
      <c r="E170" s="28">
        <f t="shared" si="6"/>
        <v>1.8916625736666666E-4</v>
      </c>
      <c r="F170" s="18">
        <f t="shared" si="7"/>
        <v>0.58240944131680872</v>
      </c>
      <c r="G170" s="12">
        <f t="shared" si="8"/>
        <v>4.0155522302458762</v>
      </c>
    </row>
    <row r="171" spans="1:7" x14ac:dyDescent="0.25">
      <c r="A171" s="24">
        <v>16.647461</v>
      </c>
      <c r="B171" s="23">
        <v>-16.582923999999998</v>
      </c>
      <c r="C171" s="25">
        <v>3.6438459999999999</v>
      </c>
      <c r="D171" s="26">
        <v>-1.1339873E-3</v>
      </c>
      <c r="E171" s="28">
        <f t="shared" si="6"/>
        <v>1.9054710736666667E-4</v>
      </c>
      <c r="F171" s="18">
        <f t="shared" si="7"/>
        <v>0.58650096122605</v>
      </c>
      <c r="G171" s="12">
        <f t="shared" si="8"/>
        <v>4.04376212989912</v>
      </c>
    </row>
    <row r="172" spans="1:7" x14ac:dyDescent="0.25">
      <c r="A172" s="24">
        <v>16.747070000000001</v>
      </c>
      <c r="B172" s="23">
        <v>-16.665129</v>
      </c>
      <c r="C172" s="25">
        <v>3.6436286</v>
      </c>
      <c r="D172" s="26">
        <v>-1.143065E-3</v>
      </c>
      <c r="E172" s="28">
        <f t="shared" si="6"/>
        <v>1.9206005736666665E-4</v>
      </c>
      <c r="F172" s="18">
        <f t="shared" si="7"/>
        <v>0.58940836835868771</v>
      </c>
      <c r="G172" s="12">
        <f t="shared" si="8"/>
        <v>4.0638078990221267</v>
      </c>
    </row>
    <row r="173" spans="1:7" x14ac:dyDescent="0.25">
      <c r="A173" s="24">
        <v>16.846679999999999</v>
      </c>
      <c r="B173" s="23">
        <v>-16.772621000000001</v>
      </c>
      <c r="C173" s="25">
        <v>3.6434555</v>
      </c>
      <c r="D173" s="26">
        <v>-1.1475444E-3</v>
      </c>
      <c r="E173" s="28">
        <f t="shared" si="6"/>
        <v>1.9280662403333335E-4</v>
      </c>
      <c r="F173" s="18">
        <f t="shared" si="7"/>
        <v>0.5932101201682064</v>
      </c>
      <c r="G173" s="12">
        <f t="shared" si="8"/>
        <v>4.0900199276647902</v>
      </c>
    </row>
    <row r="174" spans="1:7" x14ac:dyDescent="0.25">
      <c r="A174" s="24">
        <v>16.946289</v>
      </c>
      <c r="B174" s="23">
        <v>-16.885824</v>
      </c>
      <c r="C174" s="25">
        <v>3.6432997999999999</v>
      </c>
      <c r="D174" s="26">
        <v>-1.1573285E-3</v>
      </c>
      <c r="E174" s="28">
        <f t="shared" si="6"/>
        <v>1.9443730736666665E-4</v>
      </c>
      <c r="F174" s="18">
        <f t="shared" si="7"/>
        <v>0.59721385728439125</v>
      </c>
      <c r="G174" s="12">
        <f t="shared" si="8"/>
        <v>4.1176245892064438</v>
      </c>
    </row>
    <row r="175" spans="1:7" x14ac:dyDescent="0.25">
      <c r="A175" s="24">
        <v>17.045898000000001</v>
      </c>
      <c r="B175" s="23">
        <v>-16.983315000000001</v>
      </c>
      <c r="C175" s="25">
        <v>3.6431906000000001</v>
      </c>
      <c r="D175" s="26">
        <v>-1.1650949000000001E-3</v>
      </c>
      <c r="E175" s="28">
        <f t="shared" si="6"/>
        <v>1.9573170736666667E-4</v>
      </c>
      <c r="F175" s="18">
        <f t="shared" si="7"/>
        <v>0.60066189607482945</v>
      </c>
      <c r="G175" s="12">
        <f t="shared" si="8"/>
        <v>4.1413978642818172</v>
      </c>
    </row>
    <row r="176" spans="1:7" x14ac:dyDescent="0.25">
      <c r="A176" s="24">
        <v>17.145508</v>
      </c>
      <c r="B176" s="23">
        <v>-17.079052000000001</v>
      </c>
      <c r="C176" s="25">
        <v>3.6429911000000001</v>
      </c>
      <c r="D176" s="26">
        <v>-1.1715293E-3</v>
      </c>
      <c r="E176" s="28">
        <f t="shared" si="6"/>
        <v>1.9680410736666666E-4</v>
      </c>
      <c r="F176" s="18">
        <f t="shared" si="7"/>
        <v>0.604047899805227</v>
      </c>
      <c r="G176" s="12">
        <f t="shared" si="8"/>
        <v>4.1647434247529471</v>
      </c>
    </row>
    <row r="177" spans="1:7" x14ac:dyDescent="0.25">
      <c r="A177" s="24">
        <v>17.245117</v>
      </c>
      <c r="B177" s="23">
        <v>-17.166385999999999</v>
      </c>
      <c r="C177" s="25">
        <v>3.6428676000000002</v>
      </c>
      <c r="D177" s="26">
        <v>-1.1847793000000001E-3</v>
      </c>
      <c r="E177" s="28">
        <f t="shared" si="6"/>
        <v>1.990124407E-4</v>
      </c>
      <c r="F177" s="18">
        <f t="shared" si="7"/>
        <v>0.60713670820522414</v>
      </c>
      <c r="G177" s="12">
        <f t="shared" si="8"/>
        <v>4.1860399055094524</v>
      </c>
    </row>
    <row r="178" spans="1:7" x14ac:dyDescent="0.25">
      <c r="A178" s="24">
        <v>17.344726999999999</v>
      </c>
      <c r="B178" s="23">
        <v>-17.232472999999999</v>
      </c>
      <c r="C178" s="25">
        <v>3.6426809000000002</v>
      </c>
      <c r="D178" s="26">
        <v>-1.1891007E-3</v>
      </c>
      <c r="E178" s="28">
        <f t="shared" si="6"/>
        <v>1.9973267403333334E-4</v>
      </c>
      <c r="F178" s="18">
        <f t="shared" si="7"/>
        <v>0.60947405769947172</v>
      </c>
      <c r="G178" s="12">
        <f t="shared" si="8"/>
        <v>4.2021552846716954</v>
      </c>
    </row>
    <row r="179" spans="1:7" x14ac:dyDescent="0.25">
      <c r="A179" s="24">
        <v>17.444336</v>
      </c>
      <c r="B179" s="23">
        <v>-17.339303999999998</v>
      </c>
      <c r="C179" s="25">
        <v>3.6424842000000002</v>
      </c>
      <c r="D179" s="26">
        <v>-1.1942595E-3</v>
      </c>
      <c r="E179" s="28">
        <f t="shared" si="6"/>
        <v>2.0059247403333332E-4</v>
      </c>
      <c r="F179" s="18">
        <f t="shared" si="7"/>
        <v>0.61325243141623842</v>
      </c>
      <c r="G179" s="12">
        <f t="shared" si="8"/>
        <v>4.2282061278221095</v>
      </c>
    </row>
    <row r="180" spans="1:7" x14ac:dyDescent="0.25">
      <c r="A180" s="24">
        <v>17.543945000000001</v>
      </c>
      <c r="B180" s="23">
        <v>-17.425646</v>
      </c>
      <c r="C180" s="25">
        <v>3.6424037999999999</v>
      </c>
      <c r="D180" s="26">
        <v>-1.2019038000000001E-3</v>
      </c>
      <c r="E180" s="28">
        <f t="shared" si="6"/>
        <v>2.0186652403333334E-4</v>
      </c>
      <c r="F180" s="18">
        <f t="shared" si="7"/>
        <v>0.61630615499322527</v>
      </c>
      <c r="G180" s="12">
        <f t="shared" si="8"/>
        <v>4.2492607084147584</v>
      </c>
    </row>
    <row r="181" spans="1:7" x14ac:dyDescent="0.25">
      <c r="A181" s="24">
        <v>17.643554999999999</v>
      </c>
      <c r="B181" s="23">
        <v>-17.540050999999998</v>
      </c>
      <c r="C181" s="25">
        <v>3.6422460000000001</v>
      </c>
      <c r="D181" s="26">
        <v>-1.2071014000000001E-3</v>
      </c>
      <c r="E181" s="28">
        <f t="shared" si="6"/>
        <v>2.0273279070000001E-4</v>
      </c>
      <c r="F181" s="18">
        <f t="shared" si="7"/>
        <v>0.62035240416309811</v>
      </c>
      <c r="G181" s="12">
        <f t="shared" si="8"/>
        <v>4.2771584788243135</v>
      </c>
    </row>
    <row r="182" spans="1:7" x14ac:dyDescent="0.25">
      <c r="A182" s="24">
        <v>17.743164</v>
      </c>
      <c r="B182" s="23">
        <v>-17.636108</v>
      </c>
      <c r="C182" s="25">
        <v>3.6420211999999998</v>
      </c>
      <c r="D182" s="26">
        <v>-1.2181223E-3</v>
      </c>
      <c r="E182" s="28">
        <f t="shared" si="6"/>
        <v>2.0456960736666666E-4</v>
      </c>
      <c r="F182" s="18">
        <f t="shared" si="7"/>
        <v>0.62374972557833785</v>
      </c>
      <c r="G182" s="12">
        <f t="shared" si="8"/>
        <v>4.3005820716063656</v>
      </c>
    </row>
    <row r="183" spans="1:7" x14ac:dyDescent="0.25">
      <c r="A183" s="24">
        <v>17.842773000000001</v>
      </c>
      <c r="B183" s="23">
        <v>-17.738420000000001</v>
      </c>
      <c r="C183" s="25">
        <v>3.6419345999999999</v>
      </c>
      <c r="D183" s="26">
        <v>-1.2217192999999999E-3</v>
      </c>
      <c r="E183" s="28">
        <f t="shared" si="6"/>
        <v>2.0516910736666664E-4</v>
      </c>
      <c r="F183" s="18">
        <f t="shared" si="7"/>
        <v>0.62736827236447523</v>
      </c>
      <c r="G183" s="12">
        <f t="shared" si="8"/>
        <v>4.3255309522159759</v>
      </c>
    </row>
    <row r="184" spans="1:7" x14ac:dyDescent="0.25">
      <c r="A184" s="24">
        <v>17.942383</v>
      </c>
      <c r="B184" s="23">
        <v>-17.844297000000001</v>
      </c>
      <c r="C184" s="25">
        <v>3.6417853999999998</v>
      </c>
      <c r="D184" s="26">
        <v>-1.2337445999999999E-3</v>
      </c>
      <c r="E184" s="28">
        <f t="shared" si="6"/>
        <v>2.0717332403333332E-4</v>
      </c>
      <c r="F184" s="18">
        <f t="shared" si="7"/>
        <v>0.63111290523330643</v>
      </c>
      <c r="G184" s="12">
        <f t="shared" si="8"/>
        <v>4.3513491615394537</v>
      </c>
    </row>
    <row r="185" spans="1:7" x14ac:dyDescent="0.25">
      <c r="A185" s="24">
        <v>18.041992</v>
      </c>
      <c r="B185" s="23">
        <v>-17.928467000000001</v>
      </c>
      <c r="C185" s="25">
        <v>3.6415715</v>
      </c>
      <c r="D185" s="26">
        <v>-1.2422055000000001E-3</v>
      </c>
      <c r="E185" s="28">
        <f t="shared" si="6"/>
        <v>2.0858347403333334E-4</v>
      </c>
      <c r="F185" s="18">
        <f t="shared" si="7"/>
        <v>0.63408981002442755</v>
      </c>
      <c r="G185" s="12">
        <f t="shared" si="8"/>
        <v>4.371874097821717</v>
      </c>
    </row>
    <row r="186" spans="1:7" x14ac:dyDescent="0.25">
      <c r="A186" s="24">
        <v>18.141601999999999</v>
      </c>
      <c r="B186" s="23">
        <v>-18.042013000000001</v>
      </c>
      <c r="C186" s="25">
        <v>3.6413715</v>
      </c>
      <c r="D186" s="26">
        <v>-1.2479304999999999E-3</v>
      </c>
      <c r="E186" s="28">
        <f t="shared" si="6"/>
        <v>2.0953764069999998E-4</v>
      </c>
      <c r="F186" s="18">
        <f t="shared" si="7"/>
        <v>0.63810567828405251</v>
      </c>
      <c r="G186" s="12">
        <f t="shared" si="8"/>
        <v>4.3995624002466407</v>
      </c>
    </row>
    <row r="187" spans="1:7" x14ac:dyDescent="0.25">
      <c r="A187" s="24">
        <v>18.241211</v>
      </c>
      <c r="B187" s="23">
        <v>-18.138401000000002</v>
      </c>
      <c r="C187" s="25">
        <v>3.6412821000000002</v>
      </c>
      <c r="D187" s="26">
        <v>-1.2566655999999999E-3</v>
      </c>
      <c r="E187" s="28">
        <f t="shared" si="6"/>
        <v>2.1099349069999998E-4</v>
      </c>
      <c r="F187" s="18">
        <f t="shared" si="7"/>
        <v>0.64151470642955066</v>
      </c>
      <c r="G187" s="12">
        <f t="shared" si="8"/>
        <v>4.4230667077003032</v>
      </c>
    </row>
    <row r="188" spans="1:7" x14ac:dyDescent="0.25">
      <c r="A188" s="24">
        <v>18.340820000000001</v>
      </c>
      <c r="B188" s="23">
        <v>-18.233650000000001</v>
      </c>
      <c r="C188" s="25">
        <v>3.6411185000000001</v>
      </c>
      <c r="D188" s="26">
        <v>-1.2595088E-3</v>
      </c>
      <c r="E188" s="28">
        <f t="shared" si="6"/>
        <v>2.1146735736666665E-4</v>
      </c>
      <c r="F188" s="18">
        <f t="shared" si="7"/>
        <v>0.64488345069056396</v>
      </c>
      <c r="G188" s="12">
        <f t="shared" si="8"/>
        <v>4.4462932688972767</v>
      </c>
    </row>
    <row r="189" spans="1:7" x14ac:dyDescent="0.25">
      <c r="A189" s="24">
        <v>18.440429999999999</v>
      </c>
      <c r="B189" s="23">
        <v>-18.345514000000001</v>
      </c>
      <c r="C189" s="25">
        <v>3.6409468999999999</v>
      </c>
      <c r="D189" s="26">
        <v>-1.2721418999999999E-3</v>
      </c>
      <c r="E189" s="28">
        <f t="shared" si="6"/>
        <v>2.1357287403333332E-4</v>
      </c>
      <c r="F189" s="18">
        <f t="shared" si="7"/>
        <v>0.64883983036923765</v>
      </c>
      <c r="G189" s="12">
        <f t="shared" si="8"/>
        <v>4.4735714139879157</v>
      </c>
    </row>
    <row r="190" spans="1:7" x14ac:dyDescent="0.25">
      <c r="A190" s="24">
        <v>18.540039</v>
      </c>
      <c r="B190" s="23">
        <v>-18.451409999999999</v>
      </c>
      <c r="C190" s="25">
        <v>3.6407995</v>
      </c>
      <c r="D190" s="26">
        <v>-1.2813091E-3</v>
      </c>
      <c r="E190" s="28">
        <f t="shared" si="6"/>
        <v>2.151007407E-4</v>
      </c>
      <c r="F190" s="18">
        <f t="shared" si="7"/>
        <v>0.65258513522560635</v>
      </c>
      <c r="G190" s="12">
        <f t="shared" si="8"/>
        <v>4.4993942564798539</v>
      </c>
    </row>
    <row r="191" spans="1:7" x14ac:dyDescent="0.25">
      <c r="A191" s="24">
        <v>18.639648000000001</v>
      </c>
      <c r="B191" s="23">
        <v>-18.530249000000001</v>
      </c>
      <c r="C191" s="25">
        <v>3.6407185000000002</v>
      </c>
      <c r="D191" s="26">
        <v>-1.286143E-3</v>
      </c>
      <c r="E191" s="28">
        <f t="shared" si="6"/>
        <v>2.159063907E-4</v>
      </c>
      <c r="F191" s="18">
        <f t="shared" si="7"/>
        <v>0.65537349446081128</v>
      </c>
      <c r="G191" s="12">
        <f t="shared" si="8"/>
        <v>4.5186192232323474</v>
      </c>
    </row>
    <row r="192" spans="1:7" x14ac:dyDescent="0.25">
      <c r="A192" s="24">
        <v>18.739258</v>
      </c>
      <c r="B192" s="23">
        <v>-18.620263999999999</v>
      </c>
      <c r="C192" s="25">
        <v>3.6405611000000002</v>
      </c>
      <c r="D192" s="26">
        <v>-1.2950599E-3</v>
      </c>
      <c r="E192" s="28">
        <f t="shared" si="6"/>
        <v>2.173925407E-4</v>
      </c>
      <c r="F192" s="18">
        <f t="shared" si="7"/>
        <v>0.65855712383912612</v>
      </c>
      <c r="G192" s="12">
        <f t="shared" si="8"/>
        <v>4.5405694684437989</v>
      </c>
    </row>
    <row r="193" spans="1:7" x14ac:dyDescent="0.25">
      <c r="A193" s="24">
        <v>18.838867</v>
      </c>
      <c r="B193" s="23">
        <v>-18.723927</v>
      </c>
      <c r="C193" s="25">
        <v>3.6404030000000001</v>
      </c>
      <c r="D193" s="26">
        <v>-1.3038128E-3</v>
      </c>
      <c r="E193" s="28">
        <f t="shared" si="6"/>
        <v>2.1885135736666666E-4</v>
      </c>
      <c r="F193" s="18">
        <f t="shared" si="7"/>
        <v>0.66222345247595615</v>
      </c>
      <c r="G193" s="12">
        <f t="shared" si="8"/>
        <v>4.5658477917160836</v>
      </c>
    </row>
    <row r="194" spans="1:7" x14ac:dyDescent="0.25">
      <c r="A194" s="24">
        <v>18.938476999999999</v>
      </c>
      <c r="B194" s="23">
        <v>-18.82443</v>
      </c>
      <c r="C194" s="25">
        <v>3.6402016000000001</v>
      </c>
      <c r="D194" s="26">
        <v>-1.3098210000000001E-3</v>
      </c>
      <c r="E194" s="28">
        <f t="shared" si="6"/>
        <v>2.1985272403333335E-4</v>
      </c>
      <c r="F194" s="18">
        <f t="shared" si="7"/>
        <v>0.66577801897497058</v>
      </c>
      <c r="G194" s="12">
        <f t="shared" si="8"/>
        <v>4.5903555459180119</v>
      </c>
    </row>
    <row r="195" spans="1:7" x14ac:dyDescent="0.25">
      <c r="A195" s="24">
        <v>19.038086</v>
      </c>
      <c r="B195" s="23">
        <v>-18.94294</v>
      </c>
      <c r="C195" s="25">
        <v>3.6401682000000002</v>
      </c>
      <c r="D195" s="26">
        <v>-1.317066E-3</v>
      </c>
      <c r="E195" s="28">
        <f t="shared" si="6"/>
        <v>2.2106022403333334E-4</v>
      </c>
      <c r="F195" s="18">
        <f t="shared" si="7"/>
        <v>0.66996945282070841</v>
      </c>
      <c r="G195" s="12">
        <f t="shared" si="8"/>
        <v>4.619254324566116</v>
      </c>
    </row>
    <row r="196" spans="1:7" x14ac:dyDescent="0.25">
      <c r="A196" s="24">
        <v>19.137695000000001</v>
      </c>
      <c r="B196" s="23">
        <v>-19.034348999999999</v>
      </c>
      <c r="C196" s="25">
        <v>3.6399783999999999</v>
      </c>
      <c r="D196" s="26">
        <v>-1.3253271999999999E-3</v>
      </c>
      <c r="E196" s="28">
        <f t="shared" si="6"/>
        <v>2.2243709069999997E-4</v>
      </c>
      <c r="F196" s="18">
        <f t="shared" si="7"/>
        <v>0.67320238486361661</v>
      </c>
      <c r="G196" s="12">
        <f t="shared" si="8"/>
        <v>4.6415444980320224</v>
      </c>
    </row>
    <row r="197" spans="1:7" x14ac:dyDescent="0.25">
      <c r="A197" s="24">
        <v>19.237304999999999</v>
      </c>
      <c r="B197" s="23">
        <v>-19.163689000000002</v>
      </c>
      <c r="C197" s="25">
        <v>3.6397195</v>
      </c>
      <c r="D197" s="26">
        <v>-1.3336152000000001E-3</v>
      </c>
      <c r="E197" s="28">
        <f t="shared" ref="E197:E260" si="9" xml:space="preserve"> (delta_0 - D197) / L</f>
        <v>2.2381842403333335E-4</v>
      </c>
      <c r="F197" s="18">
        <f t="shared" ref="F197:F260" si="10" xml:space="preserve"> -B197 / A_6x12_in2</f>
        <v>0.67777685160572909</v>
      </c>
      <c r="G197" s="12">
        <f t="shared" ref="G197:G260" si="11" xml:space="preserve"> -B197 * kip_to_N / A_6x12_mm2</f>
        <v>4.6730841827029028</v>
      </c>
    </row>
    <row r="198" spans="1:7" x14ac:dyDescent="0.25">
      <c r="A198" s="24">
        <v>19.336914</v>
      </c>
      <c r="B198" s="23">
        <v>-19.240641</v>
      </c>
      <c r="C198" s="25">
        <v>3.6396495999999998</v>
      </c>
      <c r="D198" s="26">
        <v>-1.3415276999999999E-3</v>
      </c>
      <c r="E198" s="28">
        <f t="shared" si="9"/>
        <v>2.2513717403333333E-4</v>
      </c>
      <c r="F198" s="18">
        <f t="shared" si="10"/>
        <v>0.68049847186813073</v>
      </c>
      <c r="G198" s="12">
        <f t="shared" si="11"/>
        <v>4.6918490026719262</v>
      </c>
    </row>
    <row r="199" spans="1:7" x14ac:dyDescent="0.25">
      <c r="A199" s="24">
        <v>19.436523000000001</v>
      </c>
      <c r="B199" s="23">
        <v>-19.348476000000002</v>
      </c>
      <c r="C199" s="25">
        <v>3.6394650999999998</v>
      </c>
      <c r="D199" s="26">
        <v>-1.3474644E-3</v>
      </c>
      <c r="E199" s="28">
        <f t="shared" si="9"/>
        <v>2.2612662403333333E-4</v>
      </c>
      <c r="F199" s="18">
        <f t="shared" si="10"/>
        <v>0.68431235482108954</v>
      </c>
      <c r="G199" s="12">
        <f t="shared" si="11"/>
        <v>4.7181446721978597</v>
      </c>
    </row>
    <row r="200" spans="1:7" x14ac:dyDescent="0.25">
      <c r="A200" s="24">
        <v>19.536133</v>
      </c>
      <c r="B200" s="23">
        <v>-19.445217</v>
      </c>
      <c r="C200" s="25">
        <v>3.6393650000000002</v>
      </c>
      <c r="D200" s="26">
        <v>-1.3550163E-3</v>
      </c>
      <c r="E200" s="28">
        <f t="shared" si="9"/>
        <v>2.2738527403333333E-4</v>
      </c>
      <c r="F200" s="18">
        <f t="shared" si="10"/>
        <v>0.68773386778767909</v>
      </c>
      <c r="G200" s="12">
        <f t="shared" si="11"/>
        <v>4.7417350590445073</v>
      </c>
    </row>
    <row r="201" spans="1:7" x14ac:dyDescent="0.25">
      <c r="A201" s="24">
        <v>19.635742</v>
      </c>
      <c r="B201" s="23">
        <v>-19.525576000000001</v>
      </c>
      <c r="C201" s="25">
        <v>3.6393311000000002</v>
      </c>
      <c r="D201" s="26">
        <v>-1.3635576E-3</v>
      </c>
      <c r="E201" s="28">
        <f t="shared" si="9"/>
        <v>2.2880882403333334E-4</v>
      </c>
      <c r="F201" s="18">
        <f t="shared" si="10"/>
        <v>0.69057598602588388</v>
      </c>
      <c r="G201" s="12">
        <f t="shared" si="11"/>
        <v>4.7613306792738816</v>
      </c>
    </row>
    <row r="202" spans="1:7" x14ac:dyDescent="0.25">
      <c r="A202" s="24">
        <v>19.735351999999999</v>
      </c>
      <c r="B202" s="23">
        <v>-19.618545999999998</v>
      </c>
      <c r="C202" s="25">
        <v>3.6391225</v>
      </c>
      <c r="D202" s="26">
        <v>-1.3717859E-3</v>
      </c>
      <c r="E202" s="28">
        <f t="shared" si="9"/>
        <v>2.3018020736666667E-4</v>
      </c>
      <c r="F202" s="18">
        <f t="shared" si="10"/>
        <v>0.69386412715016244</v>
      </c>
      <c r="G202" s="12">
        <f t="shared" si="11"/>
        <v>4.7840015041065049</v>
      </c>
    </row>
    <row r="203" spans="1:7" x14ac:dyDescent="0.25">
      <c r="A203" s="24">
        <v>19.834961</v>
      </c>
      <c r="B203" s="23">
        <v>-19.722546000000001</v>
      </c>
      <c r="C203" s="25">
        <v>3.6389596000000002</v>
      </c>
      <c r="D203" s="26">
        <v>-1.3821809999999999E-3</v>
      </c>
      <c r="E203" s="28">
        <f t="shared" si="9"/>
        <v>2.3191272403333331E-4</v>
      </c>
      <c r="F203" s="18">
        <f t="shared" si="10"/>
        <v>0.69754237472384184</v>
      </c>
      <c r="G203" s="12">
        <f t="shared" si="11"/>
        <v>4.8093620051562311</v>
      </c>
    </row>
    <row r="204" spans="1:7" x14ac:dyDescent="0.25">
      <c r="A204" s="24">
        <v>19.934570000000001</v>
      </c>
      <c r="B204" s="23">
        <v>-19.825232</v>
      </c>
      <c r="C204" s="25">
        <v>3.6388349999999998</v>
      </c>
      <c r="D204" s="26">
        <v>-1.3886630000000001E-3</v>
      </c>
      <c r="E204" s="28">
        <f t="shared" si="9"/>
        <v>2.3299305736666667E-4</v>
      </c>
      <c r="F204" s="18">
        <f t="shared" si="10"/>
        <v>0.70117414905413833</v>
      </c>
      <c r="G204" s="12">
        <f t="shared" si="11"/>
        <v>4.8344020860292307</v>
      </c>
    </row>
    <row r="205" spans="1:7" x14ac:dyDescent="0.25">
      <c r="A205" s="24">
        <v>20.034179999999999</v>
      </c>
      <c r="B205" s="23">
        <v>-19.92737</v>
      </c>
      <c r="C205" s="25">
        <v>3.6386851999999998</v>
      </c>
      <c r="D205" s="26">
        <v>-1.4000325E-3</v>
      </c>
      <c r="E205" s="28">
        <f t="shared" si="9"/>
        <v>2.3488797403333332E-4</v>
      </c>
      <c r="F205" s="18">
        <f t="shared" si="10"/>
        <v>0.7047865418491428</v>
      </c>
      <c r="G205" s="12">
        <f t="shared" si="11"/>
        <v>4.8593085365697775</v>
      </c>
    </row>
    <row r="206" spans="1:7" x14ac:dyDescent="0.25">
      <c r="A206" s="24">
        <v>20.133789</v>
      </c>
      <c r="B206" s="23">
        <v>-20.016297999999999</v>
      </c>
      <c r="C206" s="25">
        <v>3.6386227999999998</v>
      </c>
      <c r="D206" s="26">
        <v>-1.4066427000000001E-3</v>
      </c>
      <c r="E206" s="28">
        <f t="shared" si="9"/>
        <v>2.3598967403333333E-4</v>
      </c>
      <c r="F206" s="18">
        <f t="shared" si="10"/>
        <v>0.70793172646675961</v>
      </c>
      <c r="G206" s="12">
        <f t="shared" si="11"/>
        <v>4.8809937157750651</v>
      </c>
    </row>
    <row r="207" spans="1:7" x14ac:dyDescent="0.25">
      <c r="A207" s="24">
        <v>20.233398000000001</v>
      </c>
      <c r="B207" s="23">
        <v>-20.138604999999998</v>
      </c>
      <c r="C207" s="25">
        <v>3.6383912999999999</v>
      </c>
      <c r="D207" s="26">
        <v>-1.4122992E-3</v>
      </c>
      <c r="E207" s="28">
        <f t="shared" si="9"/>
        <v>2.3693242403333332E-4</v>
      </c>
      <c r="F207" s="18">
        <f t="shared" si="10"/>
        <v>0.71225745171670196</v>
      </c>
      <c r="G207" s="12">
        <f t="shared" si="11"/>
        <v>4.9108183965624557</v>
      </c>
    </row>
    <row r="208" spans="1:7" x14ac:dyDescent="0.25">
      <c r="A208" s="24">
        <v>20.333008</v>
      </c>
      <c r="B208" s="23">
        <v>-20.240883</v>
      </c>
      <c r="C208" s="25">
        <v>3.638293</v>
      </c>
      <c r="D208" s="26">
        <v>-1.4248014E-3</v>
      </c>
      <c r="E208" s="28">
        <f t="shared" si="9"/>
        <v>2.3901612403333332E-4</v>
      </c>
      <c r="F208" s="18">
        <f t="shared" si="10"/>
        <v>0.71587479599882486</v>
      </c>
      <c r="G208" s="12">
        <f t="shared" si="11"/>
        <v>4.9357589862390308</v>
      </c>
    </row>
    <row r="209" spans="1:7" x14ac:dyDescent="0.25">
      <c r="A209" s="24">
        <v>20.432617</v>
      </c>
      <c r="B209" s="23">
        <v>-20.316113000000001</v>
      </c>
      <c r="C209" s="25">
        <v>3.6381800000000002</v>
      </c>
      <c r="D209" s="26">
        <v>-1.4287292E-3</v>
      </c>
      <c r="E209" s="28">
        <f t="shared" si="9"/>
        <v>2.3967075736666666E-4</v>
      </c>
      <c r="F209" s="18">
        <f t="shared" si="10"/>
        <v>0.71853551296967011</v>
      </c>
      <c r="G209" s="12">
        <f t="shared" si="11"/>
        <v>4.9541038948349048</v>
      </c>
    </row>
    <row r="210" spans="1:7" x14ac:dyDescent="0.25">
      <c r="A210" s="24">
        <v>20.532226999999999</v>
      </c>
      <c r="B210" s="23">
        <v>-20.433647000000001</v>
      </c>
      <c r="C210" s="25">
        <v>3.6380233999999998</v>
      </c>
      <c r="D210" s="26">
        <v>-1.4385044000000001E-3</v>
      </c>
      <c r="E210" s="28">
        <f t="shared" si="9"/>
        <v>2.4129995736666668E-4</v>
      </c>
      <c r="F210" s="18">
        <f t="shared" si="10"/>
        <v>0.72269242787663956</v>
      </c>
      <c r="G210" s="12">
        <f t="shared" si="11"/>
        <v>4.9827646749346961</v>
      </c>
    </row>
    <row r="211" spans="1:7" x14ac:dyDescent="0.25">
      <c r="A211" s="24">
        <v>20.631836</v>
      </c>
      <c r="B211" s="23">
        <v>-20.534863000000001</v>
      </c>
      <c r="C211" s="25">
        <v>3.6378447999999999</v>
      </c>
      <c r="D211" s="26">
        <v>-1.4452963000000001E-3</v>
      </c>
      <c r="E211" s="28">
        <f t="shared" si="9"/>
        <v>2.424319407E-4</v>
      </c>
      <c r="F211" s="18">
        <f t="shared" si="10"/>
        <v>0.7262722115921928</v>
      </c>
      <c r="G211" s="12">
        <f t="shared" si="11"/>
        <v>5.0074462948793981</v>
      </c>
    </row>
    <row r="212" spans="1:7" x14ac:dyDescent="0.25">
      <c r="A212" s="24">
        <v>20.731445000000001</v>
      </c>
      <c r="B212" s="23">
        <v>-20.623707</v>
      </c>
      <c r="C212" s="25">
        <v>3.6377499000000002</v>
      </c>
      <c r="D212" s="26">
        <v>-1.454842E-3</v>
      </c>
      <c r="E212" s="28">
        <f t="shared" si="9"/>
        <v>2.4402289069999999E-4</v>
      </c>
      <c r="F212" s="18">
        <f t="shared" si="10"/>
        <v>0.72941442531753853</v>
      </c>
      <c r="G212" s="12">
        <f t="shared" si="11"/>
        <v>5.0291109906030682</v>
      </c>
    </row>
    <row r="213" spans="1:7" x14ac:dyDescent="0.25">
      <c r="A213" s="24">
        <v>20.831054999999999</v>
      </c>
      <c r="B213" s="23">
        <v>-20.721948999999999</v>
      </c>
      <c r="C213" s="25">
        <v>3.6376343000000002</v>
      </c>
      <c r="D213" s="26">
        <v>-1.4590708999999999E-3</v>
      </c>
      <c r="E213" s="28">
        <f t="shared" si="9"/>
        <v>2.4472770736666663E-4</v>
      </c>
      <c r="F213" s="18">
        <f t="shared" si="10"/>
        <v>0.73288902529959055</v>
      </c>
      <c r="G213" s="12">
        <f t="shared" si="11"/>
        <v>5.0530673977581362</v>
      </c>
    </row>
    <row r="214" spans="1:7" x14ac:dyDescent="0.25">
      <c r="A214" s="24">
        <v>20.930664</v>
      </c>
      <c r="B214" s="23">
        <v>-20.806021000000001</v>
      </c>
      <c r="C214" s="25">
        <v>3.6374683000000001</v>
      </c>
      <c r="D214" s="26">
        <v>-1.4686405E-3</v>
      </c>
      <c r="E214" s="28">
        <f t="shared" si="9"/>
        <v>2.4632264069999999E-4</v>
      </c>
      <c r="F214" s="18">
        <f t="shared" si="10"/>
        <v>0.73586246404972877</v>
      </c>
      <c r="G214" s="12">
        <f t="shared" si="11"/>
        <v>5.0735684366451794</v>
      </c>
    </row>
    <row r="215" spans="1:7" x14ac:dyDescent="0.25">
      <c r="A215" s="24">
        <v>21.030273000000001</v>
      </c>
      <c r="B215" s="23">
        <v>-20.875510999999999</v>
      </c>
      <c r="C215" s="25">
        <v>3.6374054</v>
      </c>
      <c r="D215" s="26">
        <v>-1.4749825000000001E-3</v>
      </c>
      <c r="E215" s="28">
        <f t="shared" si="9"/>
        <v>2.4737964069999999E-4</v>
      </c>
      <c r="F215" s="18">
        <f t="shared" si="10"/>
        <v>0.73832017004871897</v>
      </c>
      <c r="G215" s="12">
        <f t="shared" si="11"/>
        <v>5.0905136406638851</v>
      </c>
    </row>
    <row r="216" spans="1:7" x14ac:dyDescent="0.25">
      <c r="A216" s="24">
        <v>21.129883</v>
      </c>
      <c r="B216" s="23">
        <v>-20.977070000000001</v>
      </c>
      <c r="C216" s="25">
        <v>3.6372125</v>
      </c>
      <c r="D216" s="26">
        <v>-1.4845371E-3</v>
      </c>
      <c r="E216" s="28">
        <f t="shared" si="9"/>
        <v>2.4897207403333331E-4</v>
      </c>
      <c r="F216" s="18">
        <f t="shared" si="10"/>
        <v>0.74191208490771232</v>
      </c>
      <c r="G216" s="12">
        <f t="shared" si="11"/>
        <v>5.1152789014918572</v>
      </c>
    </row>
    <row r="217" spans="1:7" x14ac:dyDescent="0.25">
      <c r="A217" s="24">
        <v>21.229492</v>
      </c>
      <c r="B217" s="23">
        <v>-21.083572</v>
      </c>
      <c r="C217" s="25">
        <v>3.6370977999999998</v>
      </c>
      <c r="D217" s="26">
        <v>-1.4925121999999999E-3</v>
      </c>
      <c r="E217" s="28">
        <f t="shared" si="9"/>
        <v>2.5030125736666664E-4</v>
      </c>
      <c r="F217" s="18">
        <f t="shared" si="10"/>
        <v>0.74567882262975071</v>
      </c>
      <c r="G217" s="12">
        <f t="shared" si="11"/>
        <v>5.1412495176726045</v>
      </c>
    </row>
    <row r="218" spans="1:7" x14ac:dyDescent="0.25">
      <c r="A218" s="24">
        <v>21.329101999999999</v>
      </c>
      <c r="B218" s="23">
        <v>-21.194030999999999</v>
      </c>
      <c r="C218" s="25">
        <v>3.6370079999999998</v>
      </c>
      <c r="D218" s="26">
        <v>-1.5010505E-3</v>
      </c>
      <c r="E218" s="28">
        <f t="shared" si="9"/>
        <v>2.5172430736666667E-4</v>
      </c>
      <c r="F218" s="18">
        <f t="shared" si="10"/>
        <v>0.74958551059841461</v>
      </c>
      <c r="G218" s="12">
        <f t="shared" si="11"/>
        <v>5.1681850521481003</v>
      </c>
    </row>
    <row r="219" spans="1:7" x14ac:dyDescent="0.25">
      <c r="A219" s="24">
        <v>21.428711</v>
      </c>
      <c r="B219" s="23">
        <v>-21.304893</v>
      </c>
      <c r="C219" s="25">
        <v>3.6368315</v>
      </c>
      <c r="D219" s="26">
        <v>-1.5113978999999999E-3</v>
      </c>
      <c r="E219" s="28">
        <f t="shared" si="9"/>
        <v>2.5344887403333332E-4</v>
      </c>
      <c r="F219" s="18">
        <f t="shared" si="10"/>
        <v>0.7535064517764265</v>
      </c>
      <c r="G219" s="12">
        <f t="shared" si="11"/>
        <v>5.1952188585651635</v>
      </c>
    </row>
    <row r="220" spans="1:7" x14ac:dyDescent="0.25">
      <c r="A220" s="24">
        <v>21.528320000000001</v>
      </c>
      <c r="B220" s="23">
        <v>-21.395949999999999</v>
      </c>
      <c r="C220" s="25">
        <v>3.6367308999999999</v>
      </c>
      <c r="D220" s="26">
        <v>-1.5203565E-3</v>
      </c>
      <c r="E220" s="28">
        <f t="shared" si="9"/>
        <v>2.5494197403333333E-4</v>
      </c>
      <c r="F220" s="18">
        <f t="shared" si="10"/>
        <v>0.75672693436600846</v>
      </c>
      <c r="G220" s="12">
        <f t="shared" si="11"/>
        <v>5.2174231964890563</v>
      </c>
    </row>
    <row r="221" spans="1:7" x14ac:dyDescent="0.25">
      <c r="A221" s="24">
        <v>21.627929999999999</v>
      </c>
      <c r="B221" s="23">
        <v>-21.501947000000001</v>
      </c>
      <c r="C221" s="25">
        <v>3.6366521999999999</v>
      </c>
      <c r="D221" s="26">
        <v>-1.524517E-3</v>
      </c>
      <c r="E221" s="28">
        <f t="shared" si="9"/>
        <v>2.5563539070000001E-4</v>
      </c>
      <c r="F221" s="18">
        <f t="shared" si="10"/>
        <v>0.76047581136665554</v>
      </c>
      <c r="G221" s="12">
        <f t="shared" si="11"/>
        <v>5.2432706679291305</v>
      </c>
    </row>
    <row r="222" spans="1:7" x14ac:dyDescent="0.25">
      <c r="A222" s="24">
        <v>21.727539</v>
      </c>
      <c r="B222" s="23">
        <v>-21.585037</v>
      </c>
      <c r="C222" s="25">
        <v>3.6364534000000002</v>
      </c>
      <c r="D222" s="26">
        <v>-1.5343576000000001E-3</v>
      </c>
      <c r="E222" s="28">
        <f t="shared" si="9"/>
        <v>2.5727549070000001E-4</v>
      </c>
      <c r="F222" s="18">
        <f t="shared" si="10"/>
        <v>0.76341451897143453</v>
      </c>
      <c r="G222" s="12">
        <f t="shared" si="11"/>
        <v>5.2635322451620299</v>
      </c>
    </row>
    <row r="223" spans="1:7" x14ac:dyDescent="0.25">
      <c r="A223" s="24">
        <v>21.827148000000001</v>
      </c>
      <c r="B223" s="23">
        <v>-21.688299000000001</v>
      </c>
      <c r="C223" s="25">
        <v>3.6364190999999999</v>
      </c>
      <c r="D223" s="26">
        <v>-1.5447735999999999E-3</v>
      </c>
      <c r="E223" s="28">
        <f t="shared" si="9"/>
        <v>2.5901149069999997E-4</v>
      </c>
      <c r="F223" s="18">
        <f t="shared" si="10"/>
        <v>0.76706666513444688</v>
      </c>
      <c r="G223" s="12">
        <f t="shared" si="11"/>
        <v>5.2887127841946917</v>
      </c>
    </row>
    <row r="224" spans="1:7" x14ac:dyDescent="0.25">
      <c r="A224" s="24">
        <v>21.926758</v>
      </c>
      <c r="B224" s="23">
        <v>-21.783218000000002</v>
      </c>
      <c r="C224" s="25">
        <v>3.6362690999999998</v>
      </c>
      <c r="D224" s="26">
        <v>-1.5482633999999999E-3</v>
      </c>
      <c r="E224" s="28">
        <f t="shared" si="9"/>
        <v>2.5959312403333332E-4</v>
      </c>
      <c r="F224" s="18">
        <f t="shared" si="10"/>
        <v>0.77042373803296682</v>
      </c>
      <c r="G224" s="12">
        <f t="shared" si="11"/>
        <v>5.3118588745710262</v>
      </c>
    </row>
    <row r="225" spans="1:7" x14ac:dyDescent="0.25">
      <c r="A225" s="24">
        <v>22.026367</v>
      </c>
      <c r="B225" s="23">
        <v>-21.883773999999999</v>
      </c>
      <c r="C225" s="25">
        <v>3.6361005</v>
      </c>
      <c r="D225" s="26">
        <v>-1.5590369000000001E-3</v>
      </c>
      <c r="E225" s="28">
        <f t="shared" si="9"/>
        <v>2.6138870736666669E-4</v>
      </c>
      <c r="F225" s="18">
        <f t="shared" si="10"/>
        <v>0.773980179023533</v>
      </c>
      <c r="G225" s="12">
        <f t="shared" si="11"/>
        <v>5.3363795528744502</v>
      </c>
    </row>
    <row r="226" spans="1:7" x14ac:dyDescent="0.25">
      <c r="A226" s="24">
        <v>22.125976999999999</v>
      </c>
      <c r="B226" s="23">
        <v>-21.992079</v>
      </c>
      <c r="C226" s="25">
        <v>3.6360182999999999</v>
      </c>
      <c r="D226" s="26">
        <v>-1.5671044000000001E-3</v>
      </c>
      <c r="E226" s="28">
        <f t="shared" si="9"/>
        <v>2.6273329070000001E-4</v>
      </c>
      <c r="F226" s="18">
        <f t="shared" si="10"/>
        <v>0.77781068482610372</v>
      </c>
      <c r="G226" s="12">
        <f t="shared" si="11"/>
        <v>5.3627898323570511</v>
      </c>
    </row>
    <row r="227" spans="1:7" x14ac:dyDescent="0.25">
      <c r="A227" s="24">
        <v>22.225586</v>
      </c>
      <c r="B227" s="23">
        <v>-22.084339</v>
      </c>
      <c r="C227" s="25">
        <v>3.6359582000000001</v>
      </c>
      <c r="D227" s="26">
        <v>-1.5752702E-3</v>
      </c>
      <c r="E227" s="28">
        <f t="shared" si="9"/>
        <v>2.6409425736666664E-4</v>
      </c>
      <c r="F227" s="18">
        <f t="shared" si="10"/>
        <v>0.78107371483713883</v>
      </c>
      <c r="G227" s="12">
        <f t="shared" si="11"/>
        <v>5.3852875229998167</v>
      </c>
    </row>
    <row r="228" spans="1:7" x14ac:dyDescent="0.25">
      <c r="A228" s="24">
        <v>22.325195000000001</v>
      </c>
      <c r="B228" s="23">
        <v>-22.197776999999999</v>
      </c>
      <c r="C228" s="25">
        <v>3.6357968000000001</v>
      </c>
      <c r="D228" s="26">
        <v>-1.5815585E-3</v>
      </c>
      <c r="E228" s="28">
        <f t="shared" si="9"/>
        <v>2.6514230736666668E-4</v>
      </c>
      <c r="F228" s="18">
        <f t="shared" si="10"/>
        <v>0.78508576337812952</v>
      </c>
      <c r="G228" s="12">
        <f t="shared" si="11"/>
        <v>5.4129494895198036</v>
      </c>
    </row>
    <row r="229" spans="1:7" x14ac:dyDescent="0.25">
      <c r="A229" s="24">
        <v>22.424804999999999</v>
      </c>
      <c r="B229" s="23">
        <v>-22.271502000000002</v>
      </c>
      <c r="C229" s="25">
        <v>3.6356728</v>
      </c>
      <c r="D229" s="26">
        <v>-1.5926181999999999E-3</v>
      </c>
      <c r="E229" s="28">
        <f t="shared" si="9"/>
        <v>2.669855907E-4</v>
      </c>
      <c r="F229" s="18">
        <f t="shared" si="10"/>
        <v>0.78769325186245187</v>
      </c>
      <c r="G229" s="12">
        <f t="shared" si="11"/>
        <v>5.4309274024033716</v>
      </c>
    </row>
    <row r="230" spans="1:7" x14ac:dyDescent="0.25">
      <c r="A230" s="24">
        <v>22.524414</v>
      </c>
      <c r="B230" s="23">
        <v>-22.361847000000001</v>
      </c>
      <c r="C230" s="25">
        <v>3.6355898</v>
      </c>
      <c r="D230" s="26">
        <v>-1.5983640999999999E-3</v>
      </c>
      <c r="E230" s="28">
        <f t="shared" si="9"/>
        <v>2.679432407E-4</v>
      </c>
      <c r="F230" s="18">
        <f t="shared" si="10"/>
        <v>0.79088855260326019</v>
      </c>
      <c r="G230" s="12">
        <f t="shared" si="11"/>
        <v>5.4529581184354621</v>
      </c>
    </row>
    <row r="231" spans="1:7" x14ac:dyDescent="0.25">
      <c r="A231" s="24">
        <v>22.624023000000001</v>
      </c>
      <c r="B231" s="23">
        <v>-22.456367</v>
      </c>
      <c r="C231" s="25">
        <v>3.6354734999999998</v>
      </c>
      <c r="D231" s="26">
        <v>-1.6085951E-3</v>
      </c>
      <c r="E231" s="28">
        <f t="shared" si="9"/>
        <v>2.6964840736666665E-4</v>
      </c>
      <c r="F231" s="18">
        <f t="shared" si="10"/>
        <v>0.79423151376349255</v>
      </c>
      <c r="G231" s="12">
        <f t="shared" si="11"/>
        <v>5.4760069122741157</v>
      </c>
    </row>
    <row r="232" spans="1:7" x14ac:dyDescent="0.25">
      <c r="A232" s="24">
        <v>22.723633</v>
      </c>
      <c r="B232" s="23">
        <v>-22.561513999999999</v>
      </c>
      <c r="C232" s="25">
        <v>3.6353396999999998</v>
      </c>
      <c r="D232" s="26">
        <v>-1.6171066999999999E-3</v>
      </c>
      <c r="E232" s="28">
        <f t="shared" si="9"/>
        <v>2.7106700736666663E-4</v>
      </c>
      <c r="F232" s="18">
        <f t="shared" si="10"/>
        <v>0.79795032816377776</v>
      </c>
      <c r="G232" s="12">
        <f t="shared" si="11"/>
        <v>5.5016471103883013</v>
      </c>
    </row>
    <row r="233" spans="1:7" x14ac:dyDescent="0.25">
      <c r="A233" s="24">
        <v>22.823242</v>
      </c>
      <c r="B233" s="23">
        <v>-22.670974999999999</v>
      </c>
      <c r="C233" s="25">
        <v>3.6352611000000001</v>
      </c>
      <c r="D233" s="26">
        <v>-1.6262293E-3</v>
      </c>
      <c r="E233" s="28">
        <f t="shared" si="9"/>
        <v>2.7258744070000001E-4</v>
      </c>
      <c r="F233" s="18">
        <f t="shared" si="10"/>
        <v>0.80182171910284039</v>
      </c>
      <c r="G233" s="12">
        <f t="shared" si="11"/>
        <v>5.5283392815941088</v>
      </c>
    </row>
    <row r="234" spans="1:7" x14ac:dyDescent="0.25">
      <c r="A234" s="24">
        <v>22.922851999999999</v>
      </c>
      <c r="B234" s="23">
        <v>-22.788772999999999</v>
      </c>
      <c r="C234" s="25">
        <v>3.6350484000000001</v>
      </c>
      <c r="D234" s="26">
        <v>-1.6339868000000001E-3</v>
      </c>
      <c r="E234" s="28">
        <f t="shared" si="9"/>
        <v>2.738803573666667E-4</v>
      </c>
      <c r="F234" s="18">
        <f t="shared" si="10"/>
        <v>0.80598797109980469</v>
      </c>
      <c r="G234" s="12">
        <f t="shared" si="11"/>
        <v>5.5570644383504115</v>
      </c>
    </row>
    <row r="235" spans="1:7" x14ac:dyDescent="0.25">
      <c r="A235" s="24">
        <v>23.022461</v>
      </c>
      <c r="B235" s="23">
        <v>-22.905906999999999</v>
      </c>
      <c r="C235" s="25">
        <v>3.6349092000000001</v>
      </c>
      <c r="D235" s="26">
        <v>-1.6424776E-3</v>
      </c>
      <c r="E235" s="28">
        <f t="shared" si="9"/>
        <v>2.752954907E-4</v>
      </c>
      <c r="F235" s="18">
        <f t="shared" si="10"/>
        <v>0.81013073890072151</v>
      </c>
      <c r="G235" s="12">
        <f t="shared" si="11"/>
        <v>5.5856276780615506</v>
      </c>
    </row>
    <row r="236" spans="1:7" x14ac:dyDescent="0.25">
      <c r="A236" s="24">
        <v>23.122070000000001</v>
      </c>
      <c r="B236" s="23">
        <v>-22.985056</v>
      </c>
      <c r="C236" s="25">
        <v>3.6348622000000002</v>
      </c>
      <c r="D236" s="26">
        <v>-1.6484258999999999E-3</v>
      </c>
      <c r="E236" s="28">
        <f t="shared" si="9"/>
        <v>2.7628687403333333E-4</v>
      </c>
      <c r="F236" s="18">
        <f t="shared" si="10"/>
        <v>0.81293006214311725</v>
      </c>
      <c r="G236" s="12">
        <f t="shared" si="11"/>
        <v>5.6049282386152504</v>
      </c>
    </row>
    <row r="237" spans="1:7" x14ac:dyDescent="0.25">
      <c r="A237" s="24">
        <v>23.221679999999999</v>
      </c>
      <c r="B237" s="23">
        <v>-23.081945000000001</v>
      </c>
      <c r="C237" s="25">
        <v>3.6347756000000002</v>
      </c>
      <c r="D237" s="26">
        <v>-1.6583829E-3</v>
      </c>
      <c r="E237" s="28">
        <f t="shared" si="9"/>
        <v>2.7794637403333333E-4</v>
      </c>
      <c r="F237" s="18">
        <f t="shared" si="10"/>
        <v>0.81635680953894629</v>
      </c>
      <c r="G237" s="12">
        <f t="shared" si="11"/>
        <v>5.6285547154057003</v>
      </c>
    </row>
    <row r="238" spans="1:7" x14ac:dyDescent="0.25">
      <c r="A238" s="24">
        <v>23.321289</v>
      </c>
      <c r="B238" s="23">
        <v>-23.165690999999999</v>
      </c>
      <c r="C238" s="25">
        <v>3.6345491000000001</v>
      </c>
      <c r="D238" s="26">
        <v>-1.6676098000000001E-3</v>
      </c>
      <c r="E238" s="28">
        <f t="shared" si="9"/>
        <v>2.7948419069999999E-4</v>
      </c>
      <c r="F238" s="18">
        <f t="shared" si="10"/>
        <v>0.81931871839765158</v>
      </c>
      <c r="G238" s="12">
        <f t="shared" si="11"/>
        <v>5.6489762588759911</v>
      </c>
    </row>
    <row r="239" spans="1:7" x14ac:dyDescent="0.25">
      <c r="A239" s="24">
        <v>23.420898000000001</v>
      </c>
      <c r="B239" s="23">
        <v>-23.281131999999999</v>
      </c>
      <c r="C239" s="25">
        <v>3.6345165000000001</v>
      </c>
      <c r="D239" s="26">
        <v>-1.6745982999999999E-3</v>
      </c>
      <c r="E239" s="28">
        <f t="shared" si="9"/>
        <v>2.8064894069999998E-4</v>
      </c>
      <c r="F239" s="18">
        <f t="shared" si="10"/>
        <v>0.82340160857220079</v>
      </c>
      <c r="G239" s="12">
        <f t="shared" si="11"/>
        <v>5.6771266588921572</v>
      </c>
    </row>
    <row r="240" spans="1:7" x14ac:dyDescent="0.25">
      <c r="A240" s="24">
        <v>23.520508</v>
      </c>
      <c r="B240" s="23">
        <v>-23.383011</v>
      </c>
      <c r="C240" s="25">
        <v>3.6344303999999998</v>
      </c>
      <c r="D240" s="26">
        <v>-1.6835719999999999E-3</v>
      </c>
      <c r="E240" s="28">
        <f t="shared" si="9"/>
        <v>2.8214455736666667E-4</v>
      </c>
      <c r="F240" s="18">
        <f t="shared" si="10"/>
        <v>0.82700484111603612</v>
      </c>
      <c r="G240" s="12">
        <f t="shared" si="11"/>
        <v>5.7019699520310514</v>
      </c>
    </row>
    <row r="241" spans="1:7" x14ac:dyDescent="0.25">
      <c r="A241" s="24">
        <v>23.620117</v>
      </c>
      <c r="B241" s="23">
        <v>-23.476913</v>
      </c>
      <c r="C241" s="25">
        <v>3.6343953999999998</v>
      </c>
      <c r="D241" s="26">
        <v>-1.6933738E-3</v>
      </c>
      <c r="E241" s="28">
        <f t="shared" si="9"/>
        <v>2.837781907E-4</v>
      </c>
      <c r="F241" s="18">
        <f t="shared" si="10"/>
        <v>0.8303259449974173</v>
      </c>
      <c r="G241" s="12">
        <f t="shared" si="11"/>
        <v>5.7248680459692363</v>
      </c>
    </row>
    <row r="242" spans="1:7" x14ac:dyDescent="0.25">
      <c r="A242" s="24">
        <v>23.719726999999999</v>
      </c>
      <c r="B242" s="23">
        <v>-23.573613999999999</v>
      </c>
      <c r="C242" s="25">
        <v>3.6342086999999998</v>
      </c>
      <c r="D242" s="26">
        <v>-1.6995936000000001E-3</v>
      </c>
      <c r="E242" s="28">
        <f t="shared" si="9"/>
        <v>2.8481482403333336E-4</v>
      </c>
      <c r="F242" s="18">
        <f t="shared" si="10"/>
        <v>0.83374604325340163</v>
      </c>
      <c r="G242" s="12">
        <f t="shared" si="11"/>
        <v>5.7484486787770193</v>
      </c>
    </row>
    <row r="243" spans="1:7" x14ac:dyDescent="0.25">
      <c r="A243" s="24">
        <v>23.819336</v>
      </c>
      <c r="B243" s="23">
        <v>-23.686658999999999</v>
      </c>
      <c r="C243" s="25">
        <v>3.6340728000000002</v>
      </c>
      <c r="D243" s="26">
        <v>-1.704812E-3</v>
      </c>
      <c r="E243" s="28">
        <f t="shared" si="9"/>
        <v>2.8568455736666668E-4</v>
      </c>
      <c r="F243" s="18">
        <f t="shared" si="10"/>
        <v>0.8377441922626957</v>
      </c>
      <c r="G243" s="12">
        <f t="shared" si="11"/>
        <v>5.7760148118651546</v>
      </c>
    </row>
    <row r="244" spans="1:7" x14ac:dyDescent="0.25">
      <c r="A244" s="24">
        <v>23.918945000000001</v>
      </c>
      <c r="B244" s="23">
        <v>-23.758572000000001</v>
      </c>
      <c r="C244" s="25">
        <v>3.6339568999999998</v>
      </c>
      <c r="D244" s="26">
        <v>-1.7167419E-3</v>
      </c>
      <c r="E244" s="28">
        <f t="shared" si="9"/>
        <v>2.8767287403333333E-4</v>
      </c>
      <c r="F244" s="18">
        <f t="shared" si="10"/>
        <v>0.84028759435659961</v>
      </c>
      <c r="G244" s="12">
        <f t="shared" si="11"/>
        <v>5.7935508667881255</v>
      </c>
    </row>
    <row r="245" spans="1:7" x14ac:dyDescent="0.25">
      <c r="A245" s="24">
        <v>24.018554999999999</v>
      </c>
      <c r="B245" s="23">
        <v>-23.877192000000001</v>
      </c>
      <c r="C245" s="25">
        <v>3.6339039999999998</v>
      </c>
      <c r="D245" s="26">
        <v>-1.7258524999999999E-3</v>
      </c>
      <c r="E245" s="28">
        <f t="shared" si="9"/>
        <v>2.8919130736666663E-4</v>
      </c>
      <c r="F245" s="18">
        <f t="shared" si="10"/>
        <v>0.84448291865650194</v>
      </c>
      <c r="G245" s="12">
        <f t="shared" si="11"/>
        <v>5.8224764690431101</v>
      </c>
    </row>
    <row r="246" spans="1:7" x14ac:dyDescent="0.25">
      <c r="A246" s="24">
        <v>24.118164</v>
      </c>
      <c r="B246" s="23">
        <v>-23.973327999999999</v>
      </c>
      <c r="C246" s="25">
        <v>3.6337605000000002</v>
      </c>
      <c r="D246" s="26">
        <v>-1.7334996999999999E-3</v>
      </c>
      <c r="E246" s="28">
        <f t="shared" si="9"/>
        <v>2.9046584069999996E-4</v>
      </c>
      <c r="F246" s="18">
        <f t="shared" si="10"/>
        <v>0.84788303412518684</v>
      </c>
      <c r="G246" s="12">
        <f t="shared" si="11"/>
        <v>5.84591932605192</v>
      </c>
    </row>
    <row r="247" spans="1:7" x14ac:dyDescent="0.25">
      <c r="A247" s="24">
        <v>24.217773000000001</v>
      </c>
      <c r="B247" s="23">
        <v>-24.063939999999999</v>
      </c>
      <c r="C247" s="25">
        <v>3.6336186000000001</v>
      </c>
      <c r="D247" s="26">
        <v>-1.7414868E-3</v>
      </c>
      <c r="E247" s="28">
        <f t="shared" si="9"/>
        <v>2.9179702403333332E-4</v>
      </c>
      <c r="F247" s="18">
        <f t="shared" si="10"/>
        <v>0.85108777805928526</v>
      </c>
      <c r="G247" s="12">
        <f t="shared" si="11"/>
        <v>5.8680151502934361</v>
      </c>
    </row>
    <row r="248" spans="1:7" x14ac:dyDescent="0.25">
      <c r="A248" s="24">
        <v>24.317383</v>
      </c>
      <c r="B248" s="23">
        <v>-24.168344000000001</v>
      </c>
      <c r="C248" s="25">
        <v>3.6335763999999999</v>
      </c>
      <c r="D248" s="26">
        <v>-1.7512859000000001E-3</v>
      </c>
      <c r="E248" s="28">
        <f t="shared" si="9"/>
        <v>2.9343020736666666E-4</v>
      </c>
      <c r="F248" s="18">
        <f t="shared" si="10"/>
        <v>0.85478031421007783</v>
      </c>
      <c r="G248" s="12">
        <f t="shared" si="11"/>
        <v>5.8934741671357012</v>
      </c>
    </row>
    <row r="249" spans="1:7" x14ac:dyDescent="0.25">
      <c r="A249" s="24">
        <v>24.416992</v>
      </c>
      <c r="B249" s="23">
        <v>-24.266110999999999</v>
      </c>
      <c r="C249" s="25">
        <v>3.6335348999999999</v>
      </c>
      <c r="D249" s="26">
        <v>-1.7579735000000001E-3</v>
      </c>
      <c r="E249" s="28">
        <f t="shared" si="9"/>
        <v>2.9454480736666668E-4</v>
      </c>
      <c r="F249" s="18">
        <f t="shared" si="10"/>
        <v>0.85823811450369225</v>
      </c>
      <c r="G249" s="12">
        <f t="shared" si="11"/>
        <v>5.9173147450792429</v>
      </c>
    </row>
    <row r="250" spans="1:7" x14ac:dyDescent="0.25">
      <c r="A250" s="24">
        <v>24.516601999999999</v>
      </c>
      <c r="B250" s="23">
        <v>-24.383095000000001</v>
      </c>
      <c r="C250" s="25">
        <v>3.6333801999999999</v>
      </c>
      <c r="D250" s="26">
        <v>-1.7678856000000001E-3</v>
      </c>
      <c r="E250" s="28">
        <f t="shared" si="9"/>
        <v>2.9619682403333336E-4</v>
      </c>
      <c r="F250" s="18">
        <f t="shared" si="10"/>
        <v>0.86237557713983959</v>
      </c>
      <c r="G250" s="12">
        <f t="shared" si="11"/>
        <v>5.9458414071446386</v>
      </c>
    </row>
    <row r="251" spans="1:7" x14ac:dyDescent="0.25">
      <c r="A251" s="24">
        <v>24.616211</v>
      </c>
      <c r="B251" s="23">
        <v>-24.465796999999998</v>
      </c>
      <c r="C251" s="25">
        <v>3.6332545000000001</v>
      </c>
      <c r="D251" s="26">
        <v>-1.7747311999999999E-3</v>
      </c>
      <c r="E251" s="28">
        <f t="shared" si="9"/>
        <v>2.9733775736666667E-4</v>
      </c>
      <c r="F251" s="18">
        <f t="shared" si="10"/>
        <v>0.86530056205174743</v>
      </c>
      <c r="G251" s="12">
        <f t="shared" si="11"/>
        <v>5.9660083702005444</v>
      </c>
    </row>
    <row r="252" spans="1:7" x14ac:dyDescent="0.25">
      <c r="A252" s="24">
        <v>24.715820000000001</v>
      </c>
      <c r="B252" s="23">
        <v>-24.558330999999999</v>
      </c>
      <c r="C252" s="25">
        <v>3.6331508000000001</v>
      </c>
      <c r="D252" s="26">
        <v>-1.7853350000000001E-3</v>
      </c>
      <c r="E252" s="28">
        <f t="shared" si="9"/>
        <v>2.9910505736666668E-4</v>
      </c>
      <c r="F252" s="18">
        <f t="shared" si="10"/>
        <v>0.86857328283042867</v>
      </c>
      <c r="G252" s="12">
        <f t="shared" si="11"/>
        <v>5.9885728760095374</v>
      </c>
    </row>
    <row r="253" spans="1:7" x14ac:dyDescent="0.25">
      <c r="A253" s="24">
        <v>24.815429999999999</v>
      </c>
      <c r="B253" s="23">
        <v>-24.633414999999999</v>
      </c>
      <c r="C253" s="25">
        <v>3.6330068</v>
      </c>
      <c r="D253" s="26">
        <v>-1.7898886999999999E-3</v>
      </c>
      <c r="E253" s="28">
        <f t="shared" si="9"/>
        <v>2.9986400736666663E-4</v>
      </c>
      <c r="F253" s="18">
        <f t="shared" si="10"/>
        <v>0.87122883610756463</v>
      </c>
      <c r="G253" s="12">
        <f t="shared" si="11"/>
        <v>6.0068821823635528</v>
      </c>
    </row>
    <row r="254" spans="1:7" x14ac:dyDescent="0.25">
      <c r="A254" s="24">
        <v>24.915039</v>
      </c>
      <c r="B254" s="23">
        <v>-24.740290000000002</v>
      </c>
      <c r="C254" s="25">
        <v>3.632895</v>
      </c>
      <c r="D254" s="26">
        <v>-1.7996430000000001E-3</v>
      </c>
      <c r="E254" s="28">
        <f t="shared" si="9"/>
        <v>3.0148972403333334E-4</v>
      </c>
      <c r="F254" s="18">
        <f t="shared" si="10"/>
        <v>0.87500876600599731</v>
      </c>
      <c r="G254" s="12">
        <f t="shared" si="11"/>
        <v>6.0329437549567206</v>
      </c>
    </row>
    <row r="255" spans="1:7" x14ac:dyDescent="0.25">
      <c r="A255" s="24">
        <v>25.014648000000001</v>
      </c>
      <c r="B255" s="23">
        <v>-24.847249999999999</v>
      </c>
      <c r="C255" s="25">
        <v>3.6327940999999999</v>
      </c>
      <c r="D255" s="26">
        <v>-1.8099367000000001E-3</v>
      </c>
      <c r="E255" s="28">
        <f t="shared" si="9"/>
        <v>3.0320534070000003E-4</v>
      </c>
      <c r="F255" s="18">
        <f t="shared" si="10"/>
        <v>0.87879170216446589</v>
      </c>
      <c r="G255" s="12">
        <f t="shared" si="11"/>
        <v>6.0590260548824748</v>
      </c>
    </row>
    <row r="256" spans="1:7" x14ac:dyDescent="0.25">
      <c r="A256" s="24">
        <v>25.114258</v>
      </c>
      <c r="B256" s="23">
        <v>-24.943079000000001</v>
      </c>
      <c r="C256" s="25">
        <v>3.6327218999999999</v>
      </c>
      <c r="D256" s="26">
        <v>-1.820597E-3</v>
      </c>
      <c r="E256" s="28">
        <f t="shared" si="9"/>
        <v>3.0498205736666668E-4</v>
      </c>
      <c r="F256" s="18">
        <f t="shared" si="10"/>
        <v>0.88218095972925559</v>
      </c>
      <c r="G256" s="12">
        <f t="shared" si="11"/>
        <v>6.0823940496429962</v>
      </c>
    </row>
    <row r="257" spans="1:7" x14ac:dyDescent="0.25">
      <c r="A257" s="24">
        <v>25.213867</v>
      </c>
      <c r="B257" s="23">
        <v>-25.033868999999999</v>
      </c>
      <c r="C257" s="25">
        <v>3.6326504000000002</v>
      </c>
      <c r="D257" s="26">
        <v>-1.8265245999999999E-3</v>
      </c>
      <c r="E257" s="28">
        <f t="shared" si="9"/>
        <v>3.0596999069999997E-4</v>
      </c>
      <c r="F257" s="18">
        <f t="shared" si="10"/>
        <v>0.88539199912554734</v>
      </c>
      <c r="G257" s="12">
        <f t="shared" si="11"/>
        <v>6.1045332793574616</v>
      </c>
    </row>
    <row r="258" spans="1:7" x14ac:dyDescent="0.25">
      <c r="A258" s="24">
        <v>25.313476999999999</v>
      </c>
      <c r="B258" s="23">
        <v>-25.140160000000002</v>
      </c>
      <c r="C258" s="25">
        <v>3.6326035999999999</v>
      </c>
      <c r="D258" s="26">
        <v>-1.8383979E-3</v>
      </c>
      <c r="E258" s="28">
        <f t="shared" si="9"/>
        <v>3.0794887403333334E-4</v>
      </c>
      <c r="F258" s="18">
        <f t="shared" si="10"/>
        <v>0.88915127424914309</v>
      </c>
      <c r="G258" s="12">
        <f t="shared" si="11"/>
        <v>6.1304524429831959</v>
      </c>
    </row>
    <row r="259" spans="1:7" x14ac:dyDescent="0.25">
      <c r="A259" s="24">
        <v>25.413086</v>
      </c>
      <c r="B259" s="23">
        <v>-25.224888</v>
      </c>
      <c r="C259" s="25">
        <v>3.6324735000000001</v>
      </c>
      <c r="D259" s="26">
        <v>-1.8448293E-3</v>
      </c>
      <c r="E259" s="28">
        <f t="shared" si="9"/>
        <v>3.0902077403333332E-4</v>
      </c>
      <c r="F259" s="18">
        <f t="shared" si="10"/>
        <v>0.8921479142532075</v>
      </c>
      <c r="G259" s="12">
        <f t="shared" si="11"/>
        <v>6.1511134481076297</v>
      </c>
    </row>
    <row r="260" spans="1:7" x14ac:dyDescent="0.25">
      <c r="A260" s="24">
        <v>25.512695000000001</v>
      </c>
      <c r="B260" s="23">
        <v>-25.332874</v>
      </c>
      <c r="C260" s="25">
        <v>3.6322641</v>
      </c>
      <c r="D260" s="26">
        <v>-1.8533645999999999E-3</v>
      </c>
      <c r="E260" s="28">
        <f t="shared" si="9"/>
        <v>3.104433240333333E-4</v>
      </c>
      <c r="F260" s="18">
        <f t="shared" si="10"/>
        <v>0.89596713773870118</v>
      </c>
      <c r="G260" s="12">
        <f t="shared" si="11"/>
        <v>6.177445939130279</v>
      </c>
    </row>
    <row r="261" spans="1:7" x14ac:dyDescent="0.25">
      <c r="A261" s="24">
        <v>25.612304999999999</v>
      </c>
      <c r="B261" s="23">
        <v>-25.433202999999999</v>
      </c>
      <c r="C261" s="25">
        <v>3.6321637999999998</v>
      </c>
      <c r="D261" s="26">
        <v>-1.8628269E-3</v>
      </c>
      <c r="E261" s="28">
        <f t="shared" ref="E261:E324" si="12" xml:space="preserve"> (delta_0 - D261) / L</f>
        <v>3.1202037403333332E-4</v>
      </c>
      <c r="F261" s="18">
        <f t="shared" ref="F261:F324" si="13" xml:space="preserve"> -B261 / A_6x12_in2</f>
        <v>0.89951555024658258</v>
      </c>
      <c r="G261" s="12">
        <f t="shared" ref="G261:G324" si="14" xml:space="preserve"> -B261 * kip_to_N / A_6x12_mm2</f>
        <v>6.2019112632631437</v>
      </c>
    </row>
    <row r="262" spans="1:7" x14ac:dyDescent="0.25">
      <c r="A262" s="24">
        <v>25.711914</v>
      </c>
      <c r="B262" s="23">
        <v>-25.538827999999999</v>
      </c>
      <c r="C262" s="25">
        <v>3.6321260999999998</v>
      </c>
      <c r="D262" s="26">
        <v>-1.8699019999999999E-3</v>
      </c>
      <c r="E262" s="28">
        <f t="shared" si="12"/>
        <v>3.1319955736666666E-4</v>
      </c>
      <c r="F262" s="18">
        <f t="shared" si="13"/>
        <v>0.90325127043860065</v>
      </c>
      <c r="G262" s="12">
        <f t="shared" si="14"/>
        <v>6.2276680221417697</v>
      </c>
    </row>
    <row r="263" spans="1:7" x14ac:dyDescent="0.25">
      <c r="A263" s="24">
        <v>25.811523000000001</v>
      </c>
      <c r="B263" s="23">
        <v>-25.644646000000002</v>
      </c>
      <c r="C263" s="25">
        <v>3.6319697</v>
      </c>
      <c r="D263" s="26">
        <v>-1.8799334E-3</v>
      </c>
      <c r="E263" s="28">
        <f t="shared" si="12"/>
        <v>3.1487145736666666E-4</v>
      </c>
      <c r="F263" s="18">
        <f t="shared" si="13"/>
        <v>0.90699381660928924</v>
      </c>
      <c r="G263" s="12">
        <f t="shared" si="14"/>
        <v>6.2534718442579225</v>
      </c>
    </row>
    <row r="264" spans="1:7" x14ac:dyDescent="0.25">
      <c r="A264" s="24">
        <v>25.911133</v>
      </c>
      <c r="B264" s="23">
        <v>-25.743335999999999</v>
      </c>
      <c r="C264" s="25">
        <v>3.6319035999999998</v>
      </c>
      <c r="D264" s="26">
        <v>-1.8895328E-3</v>
      </c>
      <c r="E264" s="28">
        <f t="shared" si="12"/>
        <v>3.1647135736666667E-4</v>
      </c>
      <c r="F264" s="18">
        <f t="shared" si="13"/>
        <v>0.91048426135012017</v>
      </c>
      <c r="G264" s="12">
        <f t="shared" si="14"/>
        <v>6.2775374966482804</v>
      </c>
    </row>
    <row r="265" spans="1:7" x14ac:dyDescent="0.25">
      <c r="A265" s="24">
        <v>26.010742</v>
      </c>
      <c r="B265" s="23">
        <v>-25.820243999999999</v>
      </c>
      <c r="C265" s="25">
        <v>3.6316822000000002</v>
      </c>
      <c r="D265" s="26">
        <v>-1.89763E-3</v>
      </c>
      <c r="E265" s="28">
        <f t="shared" si="12"/>
        <v>3.1782089069999999E-4</v>
      </c>
      <c r="F265" s="18">
        <f t="shared" si="13"/>
        <v>0.91320432543085595</v>
      </c>
      <c r="G265" s="12">
        <f t="shared" si="14"/>
        <v>6.2962915871745526</v>
      </c>
    </row>
    <row r="266" spans="1:7" x14ac:dyDescent="0.25">
      <c r="A266" s="24">
        <v>26.110351999999999</v>
      </c>
      <c r="B266" s="23">
        <v>-25.946285</v>
      </c>
      <c r="C266" s="25">
        <v>3.6317450999999998</v>
      </c>
      <c r="D266" s="26">
        <v>-1.9070356000000001E-3</v>
      </c>
      <c r="E266" s="28">
        <f t="shared" si="12"/>
        <v>3.1938849069999999E-4</v>
      </c>
      <c r="F266" s="18">
        <f t="shared" si="13"/>
        <v>0.91766211391579944</v>
      </c>
      <c r="G266" s="12">
        <f t="shared" si="14"/>
        <v>6.327026807490018</v>
      </c>
    </row>
    <row r="267" spans="1:7" x14ac:dyDescent="0.25">
      <c r="A267" s="24">
        <v>26.209961</v>
      </c>
      <c r="B267" s="23">
        <v>-26.034039</v>
      </c>
      <c r="C267" s="25">
        <v>3.6315776999999998</v>
      </c>
      <c r="D267" s="26">
        <v>-1.9157826E-3</v>
      </c>
      <c r="E267" s="28">
        <f t="shared" si="12"/>
        <v>3.2084632403333333E-4</v>
      </c>
      <c r="F267" s="18">
        <f t="shared" si="13"/>
        <v>0.92076577677715199</v>
      </c>
      <c r="G267" s="12">
        <f t="shared" si="14"/>
        <v>6.3484257056546101</v>
      </c>
    </row>
    <row r="268" spans="1:7" x14ac:dyDescent="0.25">
      <c r="A268" s="24">
        <v>26.309570000000001</v>
      </c>
      <c r="B268" s="23">
        <v>-26.118103000000001</v>
      </c>
      <c r="C268" s="25">
        <v>3.6315133999999998</v>
      </c>
      <c r="D268" s="26">
        <v>-1.9238114E-3</v>
      </c>
      <c r="E268" s="28">
        <f t="shared" si="12"/>
        <v>3.2218445736666667E-4</v>
      </c>
      <c r="F268" s="18">
        <f t="shared" si="13"/>
        <v>0.92373893258516915</v>
      </c>
      <c r="G268" s="12">
        <f t="shared" si="14"/>
        <v>6.3689247937338802</v>
      </c>
    </row>
    <row r="269" spans="1:7" x14ac:dyDescent="0.25">
      <c r="A269" s="24">
        <v>26.409179999999999</v>
      </c>
      <c r="B269" s="23">
        <v>-26.216498999999999</v>
      </c>
      <c r="C269" s="25">
        <v>3.6314573000000001</v>
      </c>
      <c r="D269" s="26">
        <v>-1.9337535E-3</v>
      </c>
      <c r="E269" s="28">
        <f t="shared" si="12"/>
        <v>3.2384147403333332E-4</v>
      </c>
      <c r="F269" s="18">
        <f t="shared" si="13"/>
        <v>0.9272189792030513</v>
      </c>
      <c r="G269" s="12">
        <f t="shared" si="14"/>
        <v>6.392918753938579</v>
      </c>
    </row>
    <row r="270" spans="1:7" x14ac:dyDescent="0.25">
      <c r="A270" s="24">
        <v>26.508789</v>
      </c>
      <c r="B270" s="23">
        <v>-26.341505000000002</v>
      </c>
      <c r="C270" s="25">
        <v>3.6312112999999999</v>
      </c>
      <c r="D270" s="26">
        <v>-1.9452065000000001E-3</v>
      </c>
      <c r="E270" s="28">
        <f t="shared" si="12"/>
        <v>3.2575030736666671E-4</v>
      </c>
      <c r="F270" s="18">
        <f t="shared" si="13"/>
        <v>0.9316401620510838</v>
      </c>
      <c r="G270" s="12">
        <f t="shared" si="14"/>
        <v>6.4234015884984057</v>
      </c>
    </row>
    <row r="271" spans="1:7" x14ac:dyDescent="0.25">
      <c r="A271" s="24">
        <v>26.608398000000001</v>
      </c>
      <c r="B271" s="23">
        <v>-26.429596</v>
      </c>
      <c r="C271" s="25">
        <v>3.6311121000000002</v>
      </c>
      <c r="D271" s="26">
        <v>-1.9516854E-3</v>
      </c>
      <c r="E271" s="28">
        <f t="shared" si="12"/>
        <v>3.2683012403333331E-4</v>
      </c>
      <c r="F271" s="18">
        <f t="shared" si="13"/>
        <v>0.9347557438492855</v>
      </c>
      <c r="G271" s="12">
        <f t="shared" si="14"/>
        <v>6.4448826644404376</v>
      </c>
    </row>
    <row r="272" spans="1:7" x14ac:dyDescent="0.25">
      <c r="A272" s="24">
        <v>26.708008</v>
      </c>
      <c r="B272" s="23">
        <v>-26.545963</v>
      </c>
      <c r="C272" s="25">
        <v>3.6310763000000001</v>
      </c>
      <c r="D272" s="26">
        <v>-1.9570081000000001E-3</v>
      </c>
      <c r="E272" s="28">
        <f t="shared" si="12"/>
        <v>3.2771724070000002E-4</v>
      </c>
      <c r="F272" s="18">
        <f t="shared" si="13"/>
        <v>0.93887138457434649</v>
      </c>
      <c r="G272" s="12">
        <f t="shared" si="14"/>
        <v>6.473258870456335</v>
      </c>
    </row>
    <row r="273" spans="1:7" x14ac:dyDescent="0.25">
      <c r="A273" s="24">
        <v>26.807617</v>
      </c>
      <c r="B273" s="23">
        <v>-26.639576000000002</v>
      </c>
      <c r="C273" s="25">
        <v>3.6309828999999998</v>
      </c>
      <c r="D273" s="26">
        <v>-1.9674270999999999E-3</v>
      </c>
      <c r="E273" s="28">
        <f t="shared" si="12"/>
        <v>3.2945374069999998E-4</v>
      </c>
      <c r="F273" s="18">
        <f t="shared" si="13"/>
        <v>0.94218226717160469</v>
      </c>
      <c r="G273" s="12">
        <f t="shared" si="14"/>
        <v>6.4960864914637186</v>
      </c>
    </row>
    <row r="274" spans="1:7" x14ac:dyDescent="0.25">
      <c r="A274" s="24">
        <v>26.907226999999999</v>
      </c>
      <c r="B274" s="23">
        <v>-26.744938000000001</v>
      </c>
      <c r="C274" s="25">
        <v>3.6308658</v>
      </c>
      <c r="D274" s="26">
        <v>-1.9786507E-3</v>
      </c>
      <c r="E274" s="28">
        <f t="shared" si="12"/>
        <v>3.3132434069999998E-4</v>
      </c>
      <c r="F274" s="18">
        <f t="shared" si="13"/>
        <v>0.94590868564139319</v>
      </c>
      <c r="G274" s="12">
        <f t="shared" si="14"/>
        <v>6.5217791175368056</v>
      </c>
    </row>
    <row r="275" spans="1:7" x14ac:dyDescent="0.25">
      <c r="A275" s="24">
        <v>27.006836</v>
      </c>
      <c r="B275" s="23">
        <v>-26.820307</v>
      </c>
      <c r="C275" s="25">
        <v>3.6309084999999999</v>
      </c>
      <c r="D275" s="26">
        <v>-1.9860416999999998E-3</v>
      </c>
      <c r="E275" s="28">
        <f t="shared" si="12"/>
        <v>3.3255617403333328E-4</v>
      </c>
      <c r="F275" s="18">
        <f t="shared" si="13"/>
        <v>0.94857431873159159</v>
      </c>
      <c r="G275" s="12">
        <f t="shared" si="14"/>
        <v>6.5401579214177357</v>
      </c>
    </row>
    <row r="276" spans="1:7" x14ac:dyDescent="0.25">
      <c r="A276" s="24">
        <v>27.106445000000001</v>
      </c>
      <c r="B276" s="23">
        <v>-26.894268</v>
      </c>
      <c r="C276" s="25">
        <v>3.6307399</v>
      </c>
      <c r="D276" s="26">
        <v>-1.9952415000000002E-3</v>
      </c>
      <c r="E276" s="28">
        <f t="shared" si="12"/>
        <v>3.3408947403333334E-4</v>
      </c>
      <c r="F276" s="18">
        <f t="shared" si="13"/>
        <v>0.95119015400848483</v>
      </c>
      <c r="G276" s="12">
        <f t="shared" si="14"/>
        <v>6.5581933831306083</v>
      </c>
    </row>
    <row r="277" spans="1:7" x14ac:dyDescent="0.25">
      <c r="A277" s="24">
        <v>27.206054999999999</v>
      </c>
      <c r="B277" s="23">
        <v>-27.010988000000001</v>
      </c>
      <c r="C277" s="25">
        <v>3.6306419000000001</v>
      </c>
      <c r="D277" s="26">
        <v>-2.0041465999999998E-3</v>
      </c>
      <c r="E277" s="28">
        <f t="shared" si="12"/>
        <v>3.3557365736666662E-4</v>
      </c>
      <c r="F277" s="18">
        <f t="shared" si="13"/>
        <v>0.95531827955463733</v>
      </c>
      <c r="G277" s="12">
        <f t="shared" si="14"/>
        <v>6.5866556685394917</v>
      </c>
    </row>
    <row r="278" spans="1:7" x14ac:dyDescent="0.25">
      <c r="A278" s="24">
        <v>27.305664</v>
      </c>
      <c r="B278" s="23">
        <v>-27.122990000000001</v>
      </c>
      <c r="C278" s="25">
        <v>3.6305537000000001</v>
      </c>
      <c r="D278" s="26">
        <v>-2.0140230000000002E-3</v>
      </c>
      <c r="E278" s="28">
        <f t="shared" si="12"/>
        <v>3.3721972403333338E-4</v>
      </c>
      <c r="F278" s="18">
        <f t="shared" si="13"/>
        <v>0.95927953998489923</v>
      </c>
      <c r="G278" s="12">
        <f t="shared" si="14"/>
        <v>6.6139674650642162</v>
      </c>
    </row>
    <row r="279" spans="1:7" x14ac:dyDescent="0.25">
      <c r="A279" s="24">
        <v>27.405273000000001</v>
      </c>
      <c r="B279" s="23">
        <v>-27.205674999999999</v>
      </c>
      <c r="C279" s="25">
        <v>3.6303917999999999</v>
      </c>
      <c r="D279" s="26">
        <v>-2.0207136000000001E-3</v>
      </c>
      <c r="E279" s="28">
        <f t="shared" si="12"/>
        <v>3.3833482403333335E-4</v>
      </c>
      <c r="F279" s="18">
        <f t="shared" si="13"/>
        <v>0.9622039236447999</v>
      </c>
      <c r="G279" s="12">
        <f t="shared" si="14"/>
        <v>6.6341302826536053</v>
      </c>
    </row>
    <row r="280" spans="1:7" x14ac:dyDescent="0.25">
      <c r="A280" s="24">
        <v>27.504883</v>
      </c>
      <c r="B280" s="23">
        <v>-27.302572000000001</v>
      </c>
      <c r="C280" s="25">
        <v>3.6302791000000001</v>
      </c>
      <c r="D280" s="26">
        <v>-2.0307332999999999E-3</v>
      </c>
      <c r="E280" s="28">
        <f t="shared" si="12"/>
        <v>3.4000477403333334E-4</v>
      </c>
      <c r="F280" s="18">
        <f t="shared" si="13"/>
        <v>0.96563095398275012</v>
      </c>
      <c r="G280" s="12">
        <f t="shared" si="14"/>
        <v>6.6577587102518283</v>
      </c>
    </row>
    <row r="281" spans="1:7" x14ac:dyDescent="0.25">
      <c r="A281" s="24">
        <v>27.604492</v>
      </c>
      <c r="B281" s="23">
        <v>-27.402359000000001</v>
      </c>
      <c r="C281" s="25">
        <v>3.6302873999999998</v>
      </c>
      <c r="D281" s="26">
        <v>-2.0397394000000002E-3</v>
      </c>
      <c r="E281" s="28">
        <f t="shared" si="12"/>
        <v>3.4150579070000003E-4</v>
      </c>
      <c r="F281" s="18">
        <f t="shared" si="13"/>
        <v>0.96916019716193025</v>
      </c>
      <c r="G281" s="12">
        <f t="shared" si="14"/>
        <v>6.6820918671580678</v>
      </c>
    </row>
    <row r="282" spans="1:7" x14ac:dyDescent="0.25">
      <c r="A282" s="24">
        <v>27.704101999999999</v>
      </c>
      <c r="B282" s="23">
        <v>-27.510864000000002</v>
      </c>
      <c r="C282" s="25">
        <v>3.6301017</v>
      </c>
      <c r="D282" s="26">
        <v>-2.0472377000000002E-3</v>
      </c>
      <c r="E282" s="28">
        <f t="shared" si="12"/>
        <v>3.4275550736666667E-4</v>
      </c>
      <c r="F282" s="18">
        <f t="shared" si="13"/>
        <v>0.97299777651752717</v>
      </c>
      <c r="G282" s="12">
        <f t="shared" si="14"/>
        <v>6.7085509168349944</v>
      </c>
    </row>
    <row r="283" spans="1:7" x14ac:dyDescent="0.25">
      <c r="A283" s="24">
        <v>27.803711</v>
      </c>
      <c r="B283" s="23">
        <v>-27.607137999999999</v>
      </c>
      <c r="C283" s="25">
        <v>3.6300566000000001</v>
      </c>
      <c r="D283" s="26">
        <v>-2.0564706000000001E-3</v>
      </c>
      <c r="E283" s="28">
        <f t="shared" si="12"/>
        <v>3.4429432403333335E-4</v>
      </c>
      <c r="F283" s="18">
        <f t="shared" si="13"/>
        <v>0.9764027727378003</v>
      </c>
      <c r="G283" s="12">
        <f t="shared" si="14"/>
        <v>6.7320274252778907</v>
      </c>
    </row>
    <row r="284" spans="1:7" x14ac:dyDescent="0.25">
      <c r="A284" s="24">
        <v>27.903320000000001</v>
      </c>
      <c r="B284" s="23">
        <v>-27.725473000000001</v>
      </c>
      <c r="C284" s="25">
        <v>3.6299106999999999</v>
      </c>
      <c r="D284" s="26">
        <v>-2.0674437000000002E-3</v>
      </c>
      <c r="E284" s="28">
        <f t="shared" si="12"/>
        <v>3.4612317403333336E-4</v>
      </c>
      <c r="F284" s="18">
        <f t="shared" si="13"/>
        <v>0.98058801722464017</v>
      </c>
      <c r="G284" s="12">
        <f t="shared" si="14"/>
        <v>6.7608835300059598</v>
      </c>
    </row>
    <row r="285" spans="1:7" x14ac:dyDescent="0.25">
      <c r="A285" s="24">
        <v>28.002929999999999</v>
      </c>
      <c r="B285" s="23">
        <v>-27.811582999999999</v>
      </c>
      <c r="C285" s="25">
        <v>3.6298357999999999</v>
      </c>
      <c r="D285" s="26">
        <v>-2.0777759999999999E-3</v>
      </c>
      <c r="E285" s="28">
        <f t="shared" si="12"/>
        <v>3.4784522403333334E-4</v>
      </c>
      <c r="F285" s="18">
        <f t="shared" si="13"/>
        <v>0.98363353548011634</v>
      </c>
      <c r="G285" s="12">
        <f t="shared" si="14"/>
        <v>6.7818815371731889</v>
      </c>
    </row>
    <row r="286" spans="1:7" x14ac:dyDescent="0.25">
      <c r="A286" s="24">
        <v>28.102539</v>
      </c>
      <c r="B286" s="23">
        <v>-27.905923999999999</v>
      </c>
      <c r="C286" s="25">
        <v>3.6298322999999999</v>
      </c>
      <c r="D286" s="26">
        <v>-2.0850687000000001E-3</v>
      </c>
      <c r="E286" s="28">
        <f t="shared" si="12"/>
        <v>3.4906067403333332E-4</v>
      </c>
      <c r="F286" s="18">
        <f t="shared" si="13"/>
        <v>0.98697016581039032</v>
      </c>
      <c r="G286" s="12">
        <f t="shared" si="14"/>
        <v>6.8048866816879201</v>
      </c>
    </row>
    <row r="287" spans="1:7" x14ac:dyDescent="0.25">
      <c r="A287" s="24">
        <v>28.202148000000001</v>
      </c>
      <c r="B287" s="23">
        <v>-28.03228</v>
      </c>
      <c r="C287" s="25">
        <v>3.6294756000000001</v>
      </c>
      <c r="D287" s="26">
        <v>-2.0932525E-3</v>
      </c>
      <c r="E287" s="28">
        <f t="shared" si="12"/>
        <v>3.504246407E-4</v>
      </c>
      <c r="F287" s="18">
        <f t="shared" si="13"/>
        <v>0.9914390951413502</v>
      </c>
      <c r="G287" s="12">
        <f t="shared" si="14"/>
        <v>6.8356987150594497</v>
      </c>
    </row>
    <row r="288" spans="1:7" x14ac:dyDescent="0.25">
      <c r="A288" s="24">
        <v>28.301758</v>
      </c>
      <c r="B288" s="23">
        <v>-28.128205999999999</v>
      </c>
      <c r="C288" s="25">
        <v>3.6295869000000001</v>
      </c>
      <c r="D288" s="26">
        <v>-2.1041929999999999E-3</v>
      </c>
      <c r="E288" s="28">
        <f t="shared" si="12"/>
        <v>3.5224805736666664E-4</v>
      </c>
      <c r="F288" s="18">
        <f t="shared" si="13"/>
        <v>0.99483178337935751</v>
      </c>
      <c r="G288" s="12">
        <f t="shared" si="14"/>
        <v>6.859090363364218</v>
      </c>
    </row>
    <row r="289" spans="1:7" x14ac:dyDescent="0.25">
      <c r="A289" s="24">
        <v>28.401367</v>
      </c>
      <c r="B289" s="23">
        <v>-28.197341999999999</v>
      </c>
      <c r="C289" s="25">
        <v>3.6294629999999999</v>
      </c>
      <c r="D289" s="26">
        <v>-2.1127759999999998E-3</v>
      </c>
      <c r="E289" s="28">
        <f t="shared" si="12"/>
        <v>3.5367855736666661E-4</v>
      </c>
      <c r="F289" s="18">
        <f t="shared" si="13"/>
        <v>0.99727696918949116</v>
      </c>
      <c r="G289" s="12">
        <f t="shared" si="14"/>
        <v>6.8759492441389654</v>
      </c>
    </row>
    <row r="290" spans="1:7" x14ac:dyDescent="0.25">
      <c r="A290" s="24">
        <v>28.500976999999999</v>
      </c>
      <c r="B290" s="23">
        <v>-28.270132</v>
      </c>
      <c r="C290" s="25">
        <v>3.629324</v>
      </c>
      <c r="D290" s="26">
        <v>-2.1220980999999998E-3</v>
      </c>
      <c r="E290" s="28">
        <f t="shared" si="12"/>
        <v>3.5523224069999995E-4</v>
      </c>
      <c r="F290" s="18">
        <f t="shared" si="13"/>
        <v>0.9998513888134154</v>
      </c>
      <c r="G290" s="12">
        <f t="shared" si="14"/>
        <v>6.8936991563640575</v>
      </c>
    </row>
    <row r="291" spans="1:7" x14ac:dyDescent="0.25">
      <c r="A291" s="24">
        <v>28.600586</v>
      </c>
      <c r="B291" s="23">
        <v>-28.375233000000001</v>
      </c>
      <c r="C291" s="25">
        <v>3.6292658000000002</v>
      </c>
      <c r="D291" s="26">
        <v>-2.1319031000000001E-3</v>
      </c>
      <c r="E291" s="28">
        <f t="shared" si="12"/>
        <v>3.5686640736666667E-4</v>
      </c>
      <c r="F291" s="18">
        <f t="shared" si="13"/>
        <v>1.0035685762965048</v>
      </c>
      <c r="G291" s="12">
        <f t="shared" si="14"/>
        <v>6.9193281373335491</v>
      </c>
    </row>
    <row r="292" spans="1:7" x14ac:dyDescent="0.25">
      <c r="A292" s="24">
        <v>28.700195000000001</v>
      </c>
      <c r="B292" s="23">
        <v>-28.486643000000001</v>
      </c>
      <c r="C292" s="25">
        <v>3.6291592000000001</v>
      </c>
      <c r="D292" s="26">
        <v>-2.1396218999999998E-3</v>
      </c>
      <c r="E292" s="28">
        <f t="shared" si="12"/>
        <v>3.5815287403333332E-4</v>
      </c>
      <c r="F292" s="18">
        <f t="shared" si="13"/>
        <v>1.0075088990098087</v>
      </c>
      <c r="G292" s="12">
        <f t="shared" si="14"/>
        <v>6.9464955740830669</v>
      </c>
    </row>
    <row r="293" spans="1:7" x14ac:dyDescent="0.25">
      <c r="A293" s="24">
        <v>28.799804999999999</v>
      </c>
      <c r="B293" s="23">
        <v>-28.601300999999999</v>
      </c>
      <c r="C293" s="25">
        <v>3.6291022000000002</v>
      </c>
      <c r="D293" s="26">
        <v>-2.1501660999999998E-3</v>
      </c>
      <c r="E293" s="28">
        <f t="shared" si="12"/>
        <v>3.5991024069999999E-4</v>
      </c>
      <c r="F293" s="18">
        <f t="shared" si="13"/>
        <v>1.0115640962242598</v>
      </c>
      <c r="G293" s="12">
        <f t="shared" si="14"/>
        <v>6.9744550387884452</v>
      </c>
    </row>
    <row r="294" spans="1:7" x14ac:dyDescent="0.25">
      <c r="A294" s="24">
        <v>28.899414</v>
      </c>
      <c r="B294" s="23">
        <v>-28.701612000000001</v>
      </c>
      <c r="C294" s="25">
        <v>3.6290070999999999</v>
      </c>
      <c r="D294" s="26">
        <v>-2.1575868999999998E-3</v>
      </c>
      <c r="E294" s="28">
        <f t="shared" si="12"/>
        <v>3.6114704069999999E-4</v>
      </c>
      <c r="F294" s="18">
        <f t="shared" si="13"/>
        <v>1.0151118721123691</v>
      </c>
      <c r="G294" s="12">
        <f t="shared" si="14"/>
        <v>6.99891597360382</v>
      </c>
    </row>
    <row r="295" spans="1:7" x14ac:dyDescent="0.25">
      <c r="A295" s="24">
        <v>28.999023000000001</v>
      </c>
      <c r="B295" s="23">
        <v>-28.785826</v>
      </c>
      <c r="C295" s="25">
        <v>3.6289744000000002</v>
      </c>
      <c r="D295" s="26">
        <v>-2.1676925999999999E-3</v>
      </c>
      <c r="E295" s="28">
        <f t="shared" si="12"/>
        <v>3.628313240333333E-4</v>
      </c>
      <c r="F295" s="18">
        <f t="shared" si="13"/>
        <v>1.0180903330851558</v>
      </c>
      <c r="G295" s="12">
        <f t="shared" si="14"/>
        <v>7.0194516393288353</v>
      </c>
    </row>
    <row r="296" spans="1:7" x14ac:dyDescent="0.25">
      <c r="A296" s="24">
        <v>29.098633</v>
      </c>
      <c r="B296" s="23">
        <v>-28.876194000000002</v>
      </c>
      <c r="C296" s="25">
        <v>3.6287989999999999</v>
      </c>
      <c r="D296" s="26">
        <v>-2.1756261E-3</v>
      </c>
      <c r="E296" s="28">
        <f t="shared" si="12"/>
        <v>3.6415357403333333E-4</v>
      </c>
      <c r="F296" s="18">
        <f t="shared" si="13"/>
        <v>1.0212864472845622</v>
      </c>
      <c r="G296" s="12">
        <f t="shared" si="14"/>
        <v>7.0414879639332737</v>
      </c>
    </row>
    <row r="297" spans="1:7" x14ac:dyDescent="0.25">
      <c r="A297" s="24">
        <v>29.198242</v>
      </c>
      <c r="B297" s="23">
        <v>-28.974962000000001</v>
      </c>
      <c r="C297" s="25">
        <v>3.6286960000000001</v>
      </c>
      <c r="D297" s="26">
        <v>-2.1870076000000001E-3</v>
      </c>
      <c r="E297" s="28">
        <f t="shared" si="12"/>
        <v>3.6605049070000004E-4</v>
      </c>
      <c r="F297" s="18">
        <f t="shared" si="13"/>
        <v>1.0247796507110734</v>
      </c>
      <c r="G297" s="12">
        <f t="shared" si="14"/>
        <v>7.0655726366994189</v>
      </c>
    </row>
    <row r="298" spans="1:7" x14ac:dyDescent="0.25">
      <c r="A298" s="24">
        <v>29.297851999999999</v>
      </c>
      <c r="B298" s="23">
        <v>-29.084620000000001</v>
      </c>
      <c r="C298" s="25">
        <v>3.6286396999999999</v>
      </c>
      <c r="D298" s="26">
        <v>-2.1954863000000001E-3</v>
      </c>
      <c r="E298" s="28">
        <f t="shared" si="12"/>
        <v>3.6746360736666667E-4</v>
      </c>
      <c r="F298" s="18">
        <f t="shared" si="13"/>
        <v>1.0286580090998669</v>
      </c>
      <c r="G298" s="12">
        <f t="shared" si="14"/>
        <v>7.0923128465466379</v>
      </c>
    </row>
    <row r="299" spans="1:7" x14ac:dyDescent="0.25">
      <c r="A299" s="24">
        <v>29.397461</v>
      </c>
      <c r="B299" s="23">
        <v>-29.201533999999999</v>
      </c>
      <c r="C299" s="25">
        <v>3.6283989000000001</v>
      </c>
      <c r="D299" s="26">
        <v>-2.2056221E-3</v>
      </c>
      <c r="E299" s="28">
        <f t="shared" si="12"/>
        <v>3.6915290736666664E-4</v>
      </c>
      <c r="F299" s="18">
        <f t="shared" si="13"/>
        <v>1.0327929959924549</v>
      </c>
      <c r="G299" s="12">
        <f t="shared" si="14"/>
        <v>7.1208224390440176</v>
      </c>
    </row>
    <row r="300" spans="1:7" x14ac:dyDescent="0.25">
      <c r="A300" s="24">
        <v>29.497070000000001</v>
      </c>
      <c r="B300" s="23">
        <v>-29.300198000000002</v>
      </c>
      <c r="C300" s="25">
        <v>3.6284626000000002</v>
      </c>
      <c r="D300" s="26">
        <v>-2.2153615000000001E-3</v>
      </c>
      <c r="E300" s="28">
        <f t="shared" si="12"/>
        <v>3.7077614070000001E-4</v>
      </c>
      <c r="F300" s="18">
        <f t="shared" si="13"/>
        <v>1.0362825211713924</v>
      </c>
      <c r="G300" s="12">
        <f t="shared" si="14"/>
        <v>7.1448817513091152</v>
      </c>
    </row>
    <row r="301" spans="1:7" x14ac:dyDescent="0.25">
      <c r="A301" s="24">
        <v>29.596679999999999</v>
      </c>
      <c r="B301" s="23">
        <v>-29.391945</v>
      </c>
      <c r="C301" s="25">
        <v>3.6283596</v>
      </c>
      <c r="D301" s="26">
        <v>-2.2236137E-3</v>
      </c>
      <c r="E301" s="28">
        <f t="shared" si="12"/>
        <v>3.7215150736666667E-4</v>
      </c>
      <c r="F301" s="18">
        <f t="shared" si="13"/>
        <v>1.0395274075189151</v>
      </c>
      <c r="G301" s="12">
        <f t="shared" si="14"/>
        <v>7.1672543464034328</v>
      </c>
    </row>
    <row r="302" spans="1:7" x14ac:dyDescent="0.25">
      <c r="A302" s="24">
        <v>29.696289</v>
      </c>
      <c r="B302" s="23">
        <v>-29.491585000000001</v>
      </c>
      <c r="C302" s="25">
        <v>3.6282423000000001</v>
      </c>
      <c r="D302" s="26">
        <v>-2.2350876E-3</v>
      </c>
      <c r="E302" s="28">
        <f t="shared" si="12"/>
        <v>3.7406382403333332E-4</v>
      </c>
      <c r="F302" s="18">
        <f t="shared" si="13"/>
        <v>1.0430514516366209</v>
      </c>
      <c r="G302" s="12">
        <f t="shared" si="14"/>
        <v>7.1915516572168423</v>
      </c>
    </row>
    <row r="303" spans="1:7" x14ac:dyDescent="0.25">
      <c r="A303" s="24">
        <v>29.795898000000001</v>
      </c>
      <c r="B303" s="23">
        <v>-29.579530999999999</v>
      </c>
      <c r="C303" s="25">
        <v>3.6282329999999998</v>
      </c>
      <c r="D303" s="26">
        <v>-2.2454679E-3</v>
      </c>
      <c r="E303" s="28">
        <f t="shared" si="12"/>
        <v>3.7579387403333331E-4</v>
      </c>
      <c r="F303" s="18">
        <f t="shared" si="13"/>
        <v>1.0461619051088786</v>
      </c>
      <c r="G303" s="12">
        <f t="shared" si="14"/>
        <v>7.212997374767987</v>
      </c>
    </row>
    <row r="304" spans="1:7" x14ac:dyDescent="0.25">
      <c r="A304" s="24">
        <v>29.895508</v>
      </c>
      <c r="B304" s="23">
        <v>-29.671901999999999</v>
      </c>
      <c r="C304" s="25">
        <v>3.6280109999999999</v>
      </c>
      <c r="D304" s="26">
        <v>-2.2529690000000001E-3</v>
      </c>
      <c r="E304" s="28">
        <f t="shared" si="12"/>
        <v>3.7704405736666669E-4</v>
      </c>
      <c r="F304" s="18">
        <f t="shared" si="13"/>
        <v>1.0494288609418434</v>
      </c>
      <c r="G304" s="12">
        <f t="shared" si="14"/>
        <v>7.2355221328686046</v>
      </c>
    </row>
    <row r="305" spans="1:7" x14ac:dyDescent="0.25">
      <c r="A305" s="24">
        <v>29.995117</v>
      </c>
      <c r="B305" s="23">
        <v>-29.764465000000001</v>
      </c>
      <c r="C305" s="25">
        <v>3.6279732999999998</v>
      </c>
      <c r="D305" s="26">
        <v>-2.2639245999999998E-3</v>
      </c>
      <c r="E305" s="28">
        <f t="shared" si="12"/>
        <v>3.7886999069999995E-4</v>
      </c>
      <c r="F305" s="18">
        <f t="shared" si="13"/>
        <v>1.0527026073857135</v>
      </c>
      <c r="G305" s="12">
        <f t="shared" si="14"/>
        <v>7.2580937103557748</v>
      </c>
    </row>
    <row r="306" spans="1:7" x14ac:dyDescent="0.25">
      <c r="A306" s="24">
        <v>30.094726999999999</v>
      </c>
      <c r="B306" s="23">
        <v>-29.86647</v>
      </c>
      <c r="C306" s="25">
        <v>3.6279205999999999</v>
      </c>
      <c r="D306" s="26">
        <v>-2.2713065E-3</v>
      </c>
      <c r="E306" s="28">
        <f t="shared" si="12"/>
        <v>3.8010030736666665E-4</v>
      </c>
      <c r="F306" s="18">
        <f t="shared" si="13"/>
        <v>1.0563102962679554</v>
      </c>
      <c r="G306" s="12">
        <f t="shared" si="14"/>
        <v>7.282967728717094</v>
      </c>
    </row>
    <row r="307" spans="1:7" x14ac:dyDescent="0.25">
      <c r="A307" s="24">
        <v>30.194336</v>
      </c>
      <c r="B307" s="23">
        <v>-29.975556999999998</v>
      </c>
      <c r="C307" s="25">
        <v>3.6278109999999999</v>
      </c>
      <c r="D307" s="26">
        <v>-2.2807179000000001E-3</v>
      </c>
      <c r="E307" s="28">
        <f t="shared" si="12"/>
        <v>3.8166887403333333E-4</v>
      </c>
      <c r="F307" s="18">
        <f t="shared" si="13"/>
        <v>1.0601684596628589</v>
      </c>
      <c r="G307" s="12">
        <f t="shared" si="14"/>
        <v>7.3095686996595095</v>
      </c>
    </row>
    <row r="308" spans="1:7" x14ac:dyDescent="0.25">
      <c r="A308" s="24">
        <v>30.293945000000001</v>
      </c>
      <c r="B308" s="23">
        <v>-30.068864999999999</v>
      </c>
      <c r="C308" s="25">
        <v>3.6277792</v>
      </c>
      <c r="D308" s="26">
        <v>-2.2887854999999999E-3</v>
      </c>
      <c r="E308" s="28">
        <f t="shared" si="12"/>
        <v>3.8301347403333334E-4</v>
      </c>
      <c r="F308" s="18">
        <f t="shared" si="13"/>
        <v>1.063468555091752</v>
      </c>
      <c r="G308" s="12">
        <f t="shared" si="14"/>
        <v>7.3323219461205467</v>
      </c>
    </row>
    <row r="309" spans="1:7" x14ac:dyDescent="0.25">
      <c r="A309" s="24">
        <v>30.393554999999999</v>
      </c>
      <c r="B309" s="23">
        <v>-30.198588999999998</v>
      </c>
      <c r="C309" s="25">
        <v>3.6276185999999999</v>
      </c>
      <c r="D309" s="26">
        <v>-2.3003428000000002E-3</v>
      </c>
      <c r="E309" s="28">
        <f t="shared" si="12"/>
        <v>3.8493969070000001E-4</v>
      </c>
      <c r="F309" s="18">
        <f t="shared" si="13"/>
        <v>1.0680566030556748</v>
      </c>
      <c r="G309" s="12">
        <f t="shared" si="14"/>
        <v>7.3639552695645323</v>
      </c>
    </row>
    <row r="310" spans="1:7" x14ac:dyDescent="0.25">
      <c r="A310" s="24">
        <v>30.493164</v>
      </c>
      <c r="B310" s="23">
        <v>-30.284628000000001</v>
      </c>
      <c r="C310" s="25">
        <v>3.6274082999999999</v>
      </c>
      <c r="D310" s="26">
        <v>-2.3104518000000001E-3</v>
      </c>
      <c r="E310" s="28">
        <f t="shared" si="12"/>
        <v>3.8662452403333335E-4</v>
      </c>
      <c r="F310" s="18">
        <f t="shared" si="13"/>
        <v>1.0710996101998267</v>
      </c>
      <c r="G310" s="12">
        <f t="shared" si="14"/>
        <v>7.3849359633127758</v>
      </c>
    </row>
    <row r="311" spans="1:7" x14ac:dyDescent="0.25">
      <c r="A311" s="24">
        <v>30.592773000000001</v>
      </c>
      <c r="B311" s="23">
        <v>-30.369848000000001</v>
      </c>
      <c r="C311" s="25">
        <v>3.6274942999999999</v>
      </c>
      <c r="D311" s="26">
        <v>-2.3177355000000002E-3</v>
      </c>
      <c r="E311" s="28">
        <f t="shared" si="12"/>
        <v>3.8783847403333336E-4</v>
      </c>
      <c r="F311" s="18">
        <f t="shared" si="13"/>
        <v>1.0741136511443359</v>
      </c>
      <c r="G311" s="12">
        <f t="shared" si="14"/>
        <v>7.4057169431152516</v>
      </c>
    </row>
    <row r="312" spans="1:7" x14ac:dyDescent="0.25">
      <c r="A312" s="24">
        <v>30.692383</v>
      </c>
      <c r="B312" s="23">
        <v>-30.467649000000002</v>
      </c>
      <c r="C312" s="25">
        <v>3.6274004</v>
      </c>
      <c r="D312" s="26">
        <v>-2.3279457999999999E-3</v>
      </c>
      <c r="E312" s="28">
        <f t="shared" si="12"/>
        <v>3.8954019069999997E-4</v>
      </c>
      <c r="F312" s="18">
        <f t="shared" si="13"/>
        <v>1.077572653941965</v>
      </c>
      <c r="G312" s="12">
        <f t="shared" si="14"/>
        <v>7.4295658119918295</v>
      </c>
    </row>
    <row r="313" spans="1:7" x14ac:dyDescent="0.25">
      <c r="A313" s="24">
        <v>30.791992</v>
      </c>
      <c r="B313" s="23">
        <v>-30.575533</v>
      </c>
      <c r="C313" s="25">
        <v>3.6272723999999998</v>
      </c>
      <c r="D313" s="26">
        <v>-2.3387849999999999E-3</v>
      </c>
      <c r="E313" s="28">
        <f t="shared" si="12"/>
        <v>3.9134672403333333E-4</v>
      </c>
      <c r="F313" s="18">
        <f t="shared" si="13"/>
        <v>1.0813882699154151</v>
      </c>
      <c r="G313" s="12">
        <f t="shared" si="14"/>
        <v>7.4558734302153731</v>
      </c>
    </row>
    <row r="314" spans="1:7" x14ac:dyDescent="0.25">
      <c r="A314" s="24">
        <v>30.891601999999999</v>
      </c>
      <c r="B314" s="23">
        <v>-30.659852999999998</v>
      </c>
      <c r="C314" s="25">
        <v>3.6272802</v>
      </c>
      <c r="D314" s="26">
        <v>-2.3483187000000001E-3</v>
      </c>
      <c r="E314" s="28">
        <f t="shared" si="12"/>
        <v>3.9293567403333334E-4</v>
      </c>
      <c r="F314" s="18">
        <f t="shared" si="13"/>
        <v>1.0843704798713059</v>
      </c>
      <c r="G314" s="12">
        <f t="shared" si="14"/>
        <v>7.4764349441433815</v>
      </c>
    </row>
    <row r="315" spans="1:7" x14ac:dyDescent="0.25">
      <c r="A315" s="24">
        <v>30.991211</v>
      </c>
      <c r="B315" s="23">
        <v>-30.757877000000001</v>
      </c>
      <c r="C315" s="25">
        <v>3.6271230999999999</v>
      </c>
      <c r="D315" s="26">
        <v>-2.3586509999999998E-3</v>
      </c>
      <c r="E315" s="28">
        <f t="shared" si="12"/>
        <v>3.9465772403333331E-4</v>
      </c>
      <c r="F315" s="18">
        <f t="shared" si="13"/>
        <v>1.0878373696805592</v>
      </c>
      <c r="G315" s="12">
        <f t="shared" si="14"/>
        <v>7.5003381917866339</v>
      </c>
    </row>
    <row r="316" spans="1:7" x14ac:dyDescent="0.25">
      <c r="A316" s="24">
        <v>31.090820000000001</v>
      </c>
      <c r="B316" s="23">
        <v>-30.861916000000001</v>
      </c>
      <c r="C316" s="25">
        <v>3.6269710000000002</v>
      </c>
      <c r="D316" s="26">
        <v>-2.3671565999999998E-3</v>
      </c>
      <c r="E316" s="28">
        <f t="shared" si="12"/>
        <v>3.9607532403333328E-4</v>
      </c>
      <c r="F316" s="18">
        <f t="shared" si="13"/>
        <v>1.0915169965970788</v>
      </c>
      <c r="G316" s="12">
        <f t="shared" si="14"/>
        <v>7.5257082030242524</v>
      </c>
    </row>
    <row r="317" spans="1:7" x14ac:dyDescent="0.25">
      <c r="A317" s="24">
        <v>31.190429999999999</v>
      </c>
      <c r="B317" s="23">
        <v>-30.975956</v>
      </c>
      <c r="C317" s="25">
        <v>3.6268940000000001</v>
      </c>
      <c r="D317" s="26">
        <v>-2.3782612000000001E-3</v>
      </c>
      <c r="E317" s="28">
        <f t="shared" si="12"/>
        <v>3.9792609070000003E-4</v>
      </c>
      <c r="F317" s="18">
        <f t="shared" si="13"/>
        <v>1.0955503365326786</v>
      </c>
      <c r="G317" s="12">
        <f t="shared" si="14"/>
        <v>7.5535169678291618</v>
      </c>
    </row>
    <row r="318" spans="1:7" x14ac:dyDescent="0.25">
      <c r="A318" s="24">
        <v>31.290039</v>
      </c>
      <c r="B318" s="23">
        <v>-31.059712999999999</v>
      </c>
      <c r="C318" s="25">
        <v>3.6268248999999999</v>
      </c>
      <c r="D318" s="26">
        <v>-2.3884742999999999E-3</v>
      </c>
      <c r="E318" s="28">
        <f t="shared" si="12"/>
        <v>3.9962827403333331E-4</v>
      </c>
      <c r="F318" s="18">
        <f t="shared" si="13"/>
        <v>1.0985126344368004</v>
      </c>
      <c r="G318" s="12">
        <f t="shared" si="14"/>
        <v>7.5739411936601408</v>
      </c>
    </row>
    <row r="319" spans="1:7" x14ac:dyDescent="0.25">
      <c r="A319" s="24">
        <v>31.389648000000001</v>
      </c>
      <c r="B319" s="23">
        <v>-31.171424999999999</v>
      </c>
      <c r="C319" s="25">
        <v>3.6268353000000002</v>
      </c>
      <c r="D319" s="26">
        <v>-2.3970811000000002E-3</v>
      </c>
      <c r="E319" s="28">
        <f t="shared" si="12"/>
        <v>4.0106274070000002E-4</v>
      </c>
      <c r="F319" s="18">
        <f t="shared" si="13"/>
        <v>1.1024636382151742</v>
      </c>
      <c r="G319" s="12">
        <f t="shared" si="14"/>
        <v>7.6011822734030918</v>
      </c>
    </row>
    <row r="320" spans="1:7" x14ac:dyDescent="0.25">
      <c r="A320" s="24">
        <v>31.489258</v>
      </c>
      <c r="B320" s="23">
        <v>-31.262561999999999</v>
      </c>
      <c r="C320" s="25">
        <v>3.6266603000000002</v>
      </c>
      <c r="D320" s="26">
        <v>-2.4080008999999999E-3</v>
      </c>
      <c r="E320" s="28">
        <f t="shared" si="12"/>
        <v>4.0288270736666662E-4</v>
      </c>
      <c r="F320" s="18">
        <f t="shared" si="13"/>
        <v>1.1056869502259665</v>
      </c>
      <c r="G320" s="12">
        <f t="shared" si="14"/>
        <v>7.6234061194047138</v>
      </c>
    </row>
    <row r="321" spans="1:7" x14ac:dyDescent="0.25">
      <c r="A321" s="24">
        <v>31.588867</v>
      </c>
      <c r="B321" s="23">
        <v>-31.369488</v>
      </c>
      <c r="C321" s="25">
        <v>3.6265323</v>
      </c>
      <c r="D321" s="26">
        <v>-2.4187475999999999E-3</v>
      </c>
      <c r="E321" s="28">
        <f t="shared" si="12"/>
        <v>4.046738240333333E-4</v>
      </c>
      <c r="F321" s="18">
        <f t="shared" si="13"/>
        <v>1.1094686838804209</v>
      </c>
      <c r="G321" s="12">
        <f t="shared" si="14"/>
        <v>7.6494801283974354</v>
      </c>
    </row>
    <row r="322" spans="1:7" x14ac:dyDescent="0.25">
      <c r="A322" s="24">
        <v>31.688476999999999</v>
      </c>
      <c r="B322" s="23">
        <v>-31.478672</v>
      </c>
      <c r="C322" s="25">
        <v>3.6264881999999998</v>
      </c>
      <c r="D322" s="26">
        <v>-2.4270625E-3</v>
      </c>
      <c r="E322" s="28">
        <f t="shared" si="12"/>
        <v>4.0605964070000001E-4</v>
      </c>
      <c r="F322" s="18">
        <f t="shared" si="13"/>
        <v>1.1133302779485421</v>
      </c>
      <c r="G322" s="12">
        <f t="shared" si="14"/>
        <v>7.6761047528840987</v>
      </c>
    </row>
    <row r="323" spans="1:7" x14ac:dyDescent="0.25">
      <c r="A323" s="24">
        <v>31.788086</v>
      </c>
      <c r="B323" s="23">
        <v>-31.566113999999999</v>
      </c>
      <c r="C323" s="25">
        <v>3.6264305000000001</v>
      </c>
      <c r="D323" s="26">
        <v>-2.4365037999999999E-3</v>
      </c>
      <c r="E323" s="28">
        <f t="shared" si="12"/>
        <v>4.0763319069999997E-4</v>
      </c>
      <c r="F323" s="18">
        <f t="shared" si="13"/>
        <v>1.1164229060671735</v>
      </c>
      <c r="G323" s="12">
        <f t="shared" si="14"/>
        <v>7.6974275695455416</v>
      </c>
    </row>
    <row r="324" spans="1:7" x14ac:dyDescent="0.25">
      <c r="A324" s="24">
        <v>31.887695000000001</v>
      </c>
      <c r="B324" s="23">
        <v>-31.679893</v>
      </c>
      <c r="C324" s="25">
        <v>3.6263299</v>
      </c>
      <c r="D324" s="26">
        <v>-2.4479596999999998E-3</v>
      </c>
      <c r="E324" s="28">
        <f t="shared" si="12"/>
        <v>4.0954250736666663E-4</v>
      </c>
      <c r="F324" s="18">
        <f t="shared" si="13"/>
        <v>1.1204470150160741</v>
      </c>
      <c r="G324" s="12">
        <f t="shared" si="14"/>
        <v>7.7251726892468566</v>
      </c>
    </row>
    <row r="325" spans="1:7" x14ac:dyDescent="0.25">
      <c r="A325" s="24">
        <v>31.987304999999999</v>
      </c>
      <c r="B325" s="23">
        <v>-31.747817999999999</v>
      </c>
      <c r="C325" s="25">
        <v>3.6261532000000001</v>
      </c>
      <c r="D325" s="26">
        <v>-2.4569718999999999E-3</v>
      </c>
      <c r="E325" s="28">
        <f t="shared" ref="E325:E388" si="15" xml:space="preserve"> (delta_0 - D325) / L</f>
        <v>4.1104454069999997E-4</v>
      </c>
      <c r="F325" s="18">
        <f t="shared" ref="F325:F388" si="16" xml:space="preserve"> -B325 / A_6x12_in2</f>
        <v>1.1228493704626334</v>
      </c>
      <c r="G325" s="12">
        <f t="shared" ref="G325:G388" si="17" xml:space="preserve"> -B325 * kip_to_N / A_6x12_mm2</f>
        <v>7.7417362664949572</v>
      </c>
    </row>
    <row r="326" spans="1:7" x14ac:dyDescent="0.25">
      <c r="A326" s="24">
        <v>32.086914</v>
      </c>
      <c r="B326" s="23">
        <v>-31.837795</v>
      </c>
      <c r="C326" s="25">
        <v>3.6260954999999999</v>
      </c>
      <c r="D326" s="26">
        <v>-2.4663061000000002E-3</v>
      </c>
      <c r="E326" s="28">
        <f t="shared" si="15"/>
        <v>4.1260024070000003E-4</v>
      </c>
      <c r="F326" s="18">
        <f t="shared" si="16"/>
        <v>1.1260316558658734</v>
      </c>
      <c r="G326" s="12">
        <f t="shared" si="17"/>
        <v>7.7636772453694878</v>
      </c>
    </row>
    <row r="327" spans="1:7" x14ac:dyDescent="0.25">
      <c r="A327" s="24">
        <v>32.186523000000001</v>
      </c>
      <c r="B327" s="23">
        <v>-31.921268000000001</v>
      </c>
      <c r="C327" s="25">
        <v>3.6260145000000001</v>
      </c>
      <c r="D327" s="26">
        <v>-2.4757682999999998E-3</v>
      </c>
      <c r="E327" s="28">
        <f t="shared" si="15"/>
        <v>4.141772740333333E-4</v>
      </c>
      <c r="F327" s="18">
        <f t="shared" si="16"/>
        <v>1.1289839093246978</v>
      </c>
      <c r="G327" s="12">
        <f t="shared" si="17"/>
        <v>7.7840322175245245</v>
      </c>
    </row>
    <row r="328" spans="1:7" x14ac:dyDescent="0.25">
      <c r="A328" s="24">
        <v>32.286133</v>
      </c>
      <c r="B328" s="23">
        <v>-32.033862999999997</v>
      </c>
      <c r="C328" s="25">
        <v>3.6259166999999999</v>
      </c>
      <c r="D328" s="26">
        <v>-2.4887649E-3</v>
      </c>
      <c r="E328" s="28">
        <f t="shared" si="15"/>
        <v>4.1634337403333334E-4</v>
      </c>
      <c r="F328" s="18">
        <f t="shared" si="16"/>
        <v>1.1329661428396824</v>
      </c>
      <c r="G328" s="12">
        <f t="shared" si="17"/>
        <v>7.8114886176754235</v>
      </c>
    </row>
    <row r="329" spans="1:7" x14ac:dyDescent="0.25">
      <c r="A329" s="24">
        <v>32.385742</v>
      </c>
      <c r="B329" s="23">
        <v>-32.119853999999997</v>
      </c>
      <c r="C329" s="25">
        <v>3.6259198000000001</v>
      </c>
      <c r="D329" s="26">
        <v>-2.4973659E-3</v>
      </c>
      <c r="E329" s="28">
        <f t="shared" si="15"/>
        <v>4.177768740333333E-4</v>
      </c>
      <c r="F329" s="18">
        <f t="shared" si="16"/>
        <v>1.1360074523311081</v>
      </c>
      <c r="G329" s="12">
        <f t="shared" si="17"/>
        <v>7.8324576065770293</v>
      </c>
    </row>
    <row r="330" spans="1:7" x14ac:dyDescent="0.25">
      <c r="A330" s="24">
        <v>32.485351999999999</v>
      </c>
      <c r="B330" s="23">
        <v>-32.227305999999999</v>
      </c>
      <c r="C330" s="25">
        <v>3.6257090999999999</v>
      </c>
      <c r="D330" s="26">
        <v>-2.5089206000000002E-3</v>
      </c>
      <c r="E330" s="28">
        <f t="shared" si="15"/>
        <v>4.1970265736666668E-4</v>
      </c>
      <c r="F330" s="18">
        <f t="shared" si="16"/>
        <v>1.1398077894300216</v>
      </c>
      <c r="G330" s="12">
        <f t="shared" si="17"/>
        <v>7.8586598811808281</v>
      </c>
    </row>
    <row r="331" spans="1:7" x14ac:dyDescent="0.25">
      <c r="A331" s="24">
        <v>32.584961</v>
      </c>
      <c r="B331" s="23">
        <v>-32.341251</v>
      </c>
      <c r="C331" s="25">
        <v>3.6256008</v>
      </c>
      <c r="D331" s="26">
        <v>-2.5166570999999999E-3</v>
      </c>
      <c r="E331" s="28">
        <f t="shared" si="15"/>
        <v>4.2099207403333331E-4</v>
      </c>
      <c r="F331" s="18">
        <f t="shared" si="16"/>
        <v>1.143837769427934</v>
      </c>
      <c r="G331" s="12">
        <f t="shared" si="17"/>
        <v>7.8864454801434336</v>
      </c>
    </row>
    <row r="332" spans="1:7" x14ac:dyDescent="0.25">
      <c r="A332" s="24">
        <v>32.684570000000001</v>
      </c>
      <c r="B332" s="23">
        <v>-32.440520999999997</v>
      </c>
      <c r="C332" s="25">
        <v>3.6256108</v>
      </c>
      <c r="D332" s="26">
        <v>-2.5272876999999998E-3</v>
      </c>
      <c r="E332" s="28">
        <f t="shared" si="15"/>
        <v>4.2276384069999995E-4</v>
      </c>
      <c r="F332" s="18">
        <f t="shared" si="16"/>
        <v>1.1473487274725411</v>
      </c>
      <c r="G332" s="12">
        <f t="shared" si="17"/>
        <v>7.9106525660973386</v>
      </c>
    </row>
    <row r="333" spans="1:7" x14ac:dyDescent="0.25">
      <c r="A333" s="24">
        <v>32.784179999999999</v>
      </c>
      <c r="B333" s="23">
        <v>-32.520015999999998</v>
      </c>
      <c r="C333" s="25">
        <v>3.6254759000000001</v>
      </c>
      <c r="D333" s="26">
        <v>-2.536118E-3</v>
      </c>
      <c r="E333" s="28">
        <f t="shared" si="15"/>
        <v>4.2423555736666667E-4</v>
      </c>
      <c r="F333" s="18">
        <f t="shared" si="16"/>
        <v>1.1501602879616724</v>
      </c>
      <c r="G333" s="12">
        <f t="shared" si="17"/>
        <v>7.9300374990872227</v>
      </c>
    </row>
    <row r="334" spans="1:7" x14ac:dyDescent="0.25">
      <c r="A334" s="24">
        <v>32.883789</v>
      </c>
      <c r="B334" s="23">
        <v>-32.637053999999999</v>
      </c>
      <c r="C334" s="25">
        <v>3.6254385</v>
      </c>
      <c r="D334" s="26">
        <v>-2.5479137E-3</v>
      </c>
      <c r="E334" s="28">
        <f t="shared" si="15"/>
        <v>4.2620150736666666E-4</v>
      </c>
      <c r="F334" s="18">
        <f t="shared" si="16"/>
        <v>1.1542996604571367</v>
      </c>
      <c r="G334" s="12">
        <f t="shared" si="17"/>
        <v>7.9585773291050854</v>
      </c>
    </row>
    <row r="335" spans="1:7" x14ac:dyDescent="0.25">
      <c r="A335" s="24">
        <v>32.983398000000001</v>
      </c>
      <c r="B335" s="23">
        <v>-32.732185000000001</v>
      </c>
      <c r="C335" s="25">
        <v>3.6253104</v>
      </c>
      <c r="D335" s="26">
        <v>-2.5600374E-3</v>
      </c>
      <c r="E335" s="28">
        <f t="shared" si="15"/>
        <v>4.2822212403333332E-4</v>
      </c>
      <c r="F335" s="18">
        <f t="shared" si="16"/>
        <v>1.1576642313218646</v>
      </c>
      <c r="G335" s="12">
        <f t="shared" si="17"/>
        <v>7.9817751158874053</v>
      </c>
    </row>
    <row r="336" spans="1:7" x14ac:dyDescent="0.25">
      <c r="A336" s="24">
        <v>33.083008</v>
      </c>
      <c r="B336" s="23">
        <v>-32.844963</v>
      </c>
      <c r="C336" s="25">
        <v>3.6252119999999999</v>
      </c>
      <c r="D336" s="26">
        <v>-2.5717613999999998E-3</v>
      </c>
      <c r="E336" s="28">
        <f t="shared" si="15"/>
        <v>4.301761240333333E-4</v>
      </c>
      <c r="F336" s="18">
        <f t="shared" si="16"/>
        <v>1.1616529371378685</v>
      </c>
      <c r="G336" s="12">
        <f t="shared" si="17"/>
        <v>8.0092761407661168</v>
      </c>
    </row>
    <row r="337" spans="1:7" x14ac:dyDescent="0.25">
      <c r="A337" s="24">
        <v>33.182617</v>
      </c>
      <c r="B337" s="23">
        <v>-32.939036999999999</v>
      </c>
      <c r="C337" s="25">
        <v>3.6251690000000001</v>
      </c>
      <c r="D337" s="26">
        <v>-2.5794088999999999E-3</v>
      </c>
      <c r="E337" s="28">
        <f t="shared" si="15"/>
        <v>4.3145070736666665E-4</v>
      </c>
      <c r="F337" s="18">
        <f t="shared" si="16"/>
        <v>1.1649801242748523</v>
      </c>
      <c r="G337" s="12">
        <f t="shared" si="17"/>
        <v>8.0322161770714207</v>
      </c>
    </row>
    <row r="338" spans="1:7" x14ac:dyDescent="0.25">
      <c r="A338" s="24">
        <v>33.282226999999999</v>
      </c>
      <c r="B338" s="23">
        <v>-33.051654999999997</v>
      </c>
      <c r="C338" s="25">
        <v>3.625108</v>
      </c>
      <c r="D338" s="26">
        <v>-2.5915296000000002E-3</v>
      </c>
      <c r="E338" s="28">
        <f t="shared" si="15"/>
        <v>4.3347082403333336E-4</v>
      </c>
      <c r="F338" s="18">
        <f t="shared" si="16"/>
        <v>1.168963171248435</v>
      </c>
      <c r="G338" s="12">
        <f t="shared" si="17"/>
        <v>8.0596781857946702</v>
      </c>
    </row>
    <row r="339" spans="1:7" x14ac:dyDescent="0.25">
      <c r="A339" s="24">
        <v>33.381836</v>
      </c>
      <c r="B339" s="23">
        <v>-33.125748000000002</v>
      </c>
      <c r="C339" s="25">
        <v>3.6249793000000001</v>
      </c>
      <c r="D339" s="26">
        <v>-2.6011437E-3</v>
      </c>
      <c r="E339" s="28">
        <f t="shared" si="15"/>
        <v>4.3507317403333333E-4</v>
      </c>
      <c r="F339" s="18">
        <f t="shared" si="16"/>
        <v>1.1715836750703259</v>
      </c>
      <c r="G339" s="12">
        <f t="shared" si="17"/>
        <v>8.077745835835799</v>
      </c>
    </row>
    <row r="340" spans="1:7" x14ac:dyDescent="0.25">
      <c r="A340" s="24">
        <v>33.481445000000001</v>
      </c>
      <c r="B340" s="23">
        <v>-33.236271000000002</v>
      </c>
      <c r="C340" s="25">
        <v>3.6249503999999999</v>
      </c>
      <c r="D340" s="26">
        <v>-2.6129156000000001E-3</v>
      </c>
      <c r="E340" s="28">
        <f t="shared" si="15"/>
        <v>4.3703515736666669E-4</v>
      </c>
      <c r="F340" s="18">
        <f t="shared" si="16"/>
        <v>1.1754926265759582</v>
      </c>
      <c r="G340" s="12">
        <f t="shared" si="17"/>
        <v>8.1046969767734787</v>
      </c>
    </row>
    <row r="341" spans="1:7" x14ac:dyDescent="0.25">
      <c r="A341" s="24">
        <v>33.581054999999999</v>
      </c>
      <c r="B341" s="23">
        <v>-33.297198999999999</v>
      </c>
      <c r="C341" s="25">
        <v>3.6248724000000001</v>
      </c>
      <c r="D341" s="26">
        <v>-2.618867E-3</v>
      </c>
      <c r="E341" s="28">
        <f t="shared" si="15"/>
        <v>4.3802705736666666E-4</v>
      </c>
      <c r="F341" s="18">
        <f t="shared" si="16"/>
        <v>1.1776475137698921</v>
      </c>
      <c r="G341" s="12">
        <f t="shared" si="17"/>
        <v>8.1195543287730718</v>
      </c>
    </row>
    <row r="342" spans="1:7" x14ac:dyDescent="0.25">
      <c r="A342" s="24">
        <v>33.680664</v>
      </c>
      <c r="B342" s="23">
        <v>-33.393214999999998</v>
      </c>
      <c r="C342" s="25">
        <v>3.624835</v>
      </c>
      <c r="D342" s="26">
        <v>-2.6313839E-3</v>
      </c>
      <c r="E342" s="28">
        <f t="shared" si="15"/>
        <v>4.4011320736666665E-4</v>
      </c>
      <c r="F342" s="18">
        <f t="shared" si="16"/>
        <v>1.1810433851067612</v>
      </c>
      <c r="G342" s="12">
        <f t="shared" si="17"/>
        <v>8.1429679236652852</v>
      </c>
    </row>
    <row r="343" spans="1:7" x14ac:dyDescent="0.25">
      <c r="A343" s="24">
        <v>33.780273000000001</v>
      </c>
      <c r="B343" s="23">
        <v>-33.49971</v>
      </c>
      <c r="C343" s="25">
        <v>3.6246177999999998</v>
      </c>
      <c r="D343" s="26">
        <v>-2.6426760000000001E-3</v>
      </c>
      <c r="E343" s="28">
        <f t="shared" si="15"/>
        <v>4.4199522403333332E-4</v>
      </c>
      <c r="F343" s="18">
        <f t="shared" si="16"/>
        <v>1.1848098752544438</v>
      </c>
      <c r="G343" s="12">
        <f t="shared" si="17"/>
        <v>8.1689368328892336</v>
      </c>
    </row>
    <row r="344" spans="1:7" x14ac:dyDescent="0.25">
      <c r="A344" s="24">
        <v>33.879883</v>
      </c>
      <c r="B344" s="23">
        <v>-33.610396999999999</v>
      </c>
      <c r="C344" s="25">
        <v>3.6246087999999999</v>
      </c>
      <c r="D344" s="26">
        <v>-2.6533604000000001E-3</v>
      </c>
      <c r="E344" s="28">
        <f t="shared" si="15"/>
        <v>4.4377595736666667E-4</v>
      </c>
      <c r="F344" s="18">
        <f t="shared" si="16"/>
        <v>1.1887246270735576</v>
      </c>
      <c r="G344" s="12">
        <f t="shared" si="17"/>
        <v>8.1959279653862609</v>
      </c>
    </row>
    <row r="345" spans="1:7" x14ac:dyDescent="0.25">
      <c r="A345" s="24">
        <v>33.979492</v>
      </c>
      <c r="B345" s="23">
        <v>-33.743850999999999</v>
      </c>
      <c r="C345" s="25">
        <v>3.6244049</v>
      </c>
      <c r="D345" s="26">
        <v>-2.6639671999999998E-3</v>
      </c>
      <c r="E345" s="28">
        <f t="shared" si="15"/>
        <v>4.4554375736666663E-4</v>
      </c>
      <c r="F345" s="18">
        <f t="shared" si="16"/>
        <v>1.1934445968014213</v>
      </c>
      <c r="G345" s="12">
        <f t="shared" si="17"/>
        <v>8.2284708529544339</v>
      </c>
    </row>
    <row r="346" spans="1:7" x14ac:dyDescent="0.25">
      <c r="A346" s="24">
        <v>34.079101999999999</v>
      </c>
      <c r="B346" s="23">
        <v>-33.845215000000003</v>
      </c>
      <c r="C346" s="25">
        <v>3.6243527000000002</v>
      </c>
      <c r="D346" s="26">
        <v>-2.6729194999999999E-3</v>
      </c>
      <c r="E346" s="28">
        <f t="shared" si="15"/>
        <v>4.4703580736666666E-4</v>
      </c>
      <c r="F346" s="18">
        <f t="shared" si="16"/>
        <v>1.1970296149462141</v>
      </c>
      <c r="G346" s="12">
        <f t="shared" si="17"/>
        <v>8.2531885628429382</v>
      </c>
    </row>
    <row r="347" spans="1:7" x14ac:dyDescent="0.25">
      <c r="A347" s="24">
        <v>34.178711</v>
      </c>
      <c r="B347" s="23">
        <v>-33.940651000000003</v>
      </c>
      <c r="C347" s="25">
        <v>3.6243582000000001</v>
      </c>
      <c r="D347" s="26">
        <v>-2.6847570999999999E-3</v>
      </c>
      <c r="E347" s="28">
        <f t="shared" si="15"/>
        <v>4.4900874069999996E-4</v>
      </c>
      <c r="F347" s="18">
        <f t="shared" si="16"/>
        <v>1.2004049729793069</v>
      </c>
      <c r="G347" s="12">
        <f t="shared" si="17"/>
        <v>8.2764607241716064</v>
      </c>
    </row>
    <row r="348" spans="1:7" x14ac:dyDescent="0.25">
      <c r="A348" s="24">
        <v>34.278320000000001</v>
      </c>
      <c r="B348" s="23">
        <v>-34.030861000000002</v>
      </c>
      <c r="C348" s="25">
        <v>3.6242429999999999</v>
      </c>
      <c r="D348" s="26">
        <v>-2.695462E-3</v>
      </c>
      <c r="E348" s="28">
        <f t="shared" si="15"/>
        <v>4.5079289070000002E-4</v>
      </c>
      <c r="F348" s="18">
        <f t="shared" si="16"/>
        <v>1.2035954990718225</v>
      </c>
      <c r="G348" s="12">
        <f t="shared" si="17"/>
        <v>8.2984585203225265</v>
      </c>
    </row>
    <row r="349" spans="1:7" x14ac:dyDescent="0.25">
      <c r="A349" s="24">
        <v>34.377929999999999</v>
      </c>
      <c r="B349" s="23">
        <v>-34.115375999999998</v>
      </c>
      <c r="C349" s="25">
        <v>3.6240980999999999</v>
      </c>
      <c r="D349" s="26">
        <v>-2.7033596E-3</v>
      </c>
      <c r="E349" s="28">
        <f t="shared" si="15"/>
        <v>4.5210915736666664E-4</v>
      </c>
      <c r="F349" s="18">
        <f t="shared" si="16"/>
        <v>1.2065846057419136</v>
      </c>
      <c r="G349" s="12">
        <f t="shared" si="17"/>
        <v>8.3190675851900018</v>
      </c>
    </row>
    <row r="350" spans="1:7" x14ac:dyDescent="0.25">
      <c r="A350" s="24">
        <v>34.477539</v>
      </c>
      <c r="B350" s="23">
        <v>-34.211638999999998</v>
      </c>
      <c r="C350" s="25">
        <v>3.6240543999999999</v>
      </c>
      <c r="D350" s="26">
        <v>-2.7173699000000002E-3</v>
      </c>
      <c r="E350" s="28">
        <f t="shared" si="15"/>
        <v>4.5444420736666667E-4</v>
      </c>
      <c r="F350" s="18">
        <f t="shared" si="16"/>
        <v>1.2099892129167704</v>
      </c>
      <c r="G350" s="12">
        <f t="shared" si="17"/>
        <v>8.3425414112722116</v>
      </c>
    </row>
    <row r="351" spans="1:7" x14ac:dyDescent="0.25">
      <c r="A351" s="24">
        <v>34.577148000000001</v>
      </c>
      <c r="B351" s="23">
        <v>-34.307414999999999</v>
      </c>
      <c r="C351" s="25">
        <v>3.6240291999999998</v>
      </c>
      <c r="D351" s="26">
        <v>-2.7246177000000002E-3</v>
      </c>
      <c r="E351" s="28">
        <f t="shared" si="15"/>
        <v>4.5565217403333334E-4</v>
      </c>
      <c r="F351" s="18">
        <f t="shared" si="16"/>
        <v>1.213376595990008</v>
      </c>
      <c r="G351" s="12">
        <f t="shared" si="17"/>
        <v>8.3658964819312338</v>
      </c>
    </row>
    <row r="352" spans="1:7" x14ac:dyDescent="0.25">
      <c r="A352" s="24">
        <v>34.676758</v>
      </c>
      <c r="B352" s="23">
        <v>-34.401420999999999</v>
      </c>
      <c r="C352" s="25">
        <v>3.6238362999999998</v>
      </c>
      <c r="D352" s="26">
        <v>-2.7369020999999999E-3</v>
      </c>
      <c r="E352" s="28">
        <f t="shared" si="15"/>
        <v>4.5769957403333329E-4</v>
      </c>
      <c r="F352" s="18">
        <f t="shared" si="16"/>
        <v>1.2167013781189628</v>
      </c>
      <c r="G352" s="12">
        <f t="shared" si="17"/>
        <v>8.388819936370469</v>
      </c>
    </row>
    <row r="353" spans="1:7" x14ac:dyDescent="0.25">
      <c r="A353" s="24">
        <v>34.776367</v>
      </c>
      <c r="B353" s="23">
        <v>-34.518084999999999</v>
      </c>
      <c r="C353" s="25">
        <v>3.6237778999999999</v>
      </c>
      <c r="D353" s="26">
        <v>-2.7474131999999998E-3</v>
      </c>
      <c r="E353" s="28">
        <f t="shared" si="15"/>
        <v>4.5945142403333328E-4</v>
      </c>
      <c r="F353" s="18">
        <f t="shared" si="16"/>
        <v>1.2208275230702681</v>
      </c>
      <c r="G353" s="12">
        <f t="shared" si="17"/>
        <v>8.4172685661249407</v>
      </c>
    </row>
    <row r="354" spans="1:7" x14ac:dyDescent="0.25">
      <c r="A354" s="24">
        <v>34.875976999999999</v>
      </c>
      <c r="B354" s="23">
        <v>-34.623984999999998</v>
      </c>
      <c r="C354" s="25">
        <v>3.6237404</v>
      </c>
      <c r="D354" s="26">
        <v>-2.7568279999999998E-3</v>
      </c>
      <c r="E354" s="28">
        <f t="shared" si="15"/>
        <v>4.6102055736666663E-4</v>
      </c>
      <c r="F354" s="18">
        <f t="shared" si="16"/>
        <v>1.2245729693976972</v>
      </c>
      <c r="G354" s="12">
        <f t="shared" si="17"/>
        <v>8.4430923840207655</v>
      </c>
    </row>
    <row r="355" spans="1:7" x14ac:dyDescent="0.25">
      <c r="A355" s="24">
        <v>34.975586</v>
      </c>
      <c r="B355" s="23">
        <v>-34.724251000000002</v>
      </c>
      <c r="C355" s="25">
        <v>3.6235591999999999</v>
      </c>
      <c r="D355" s="26">
        <v>-2.7678277999999999E-3</v>
      </c>
      <c r="E355" s="28">
        <f t="shared" si="15"/>
        <v>4.6285385736666664E-4</v>
      </c>
      <c r="F355" s="18">
        <f t="shared" si="16"/>
        <v>1.2281191537363756</v>
      </c>
      <c r="G355" s="12">
        <f t="shared" si="17"/>
        <v>8.4675423455424195</v>
      </c>
    </row>
    <row r="356" spans="1:7" x14ac:dyDescent="0.25">
      <c r="A356" s="24">
        <v>35.075195000000001</v>
      </c>
      <c r="B356" s="23">
        <v>-34.813350999999997</v>
      </c>
      <c r="C356" s="25">
        <v>3.6235599999999999</v>
      </c>
      <c r="D356" s="26">
        <v>-2.7827647999999999E-3</v>
      </c>
      <c r="E356" s="28">
        <f t="shared" si="15"/>
        <v>4.6534335736666665E-4</v>
      </c>
      <c r="F356" s="18">
        <f t="shared" si="16"/>
        <v>1.2312704216095949</v>
      </c>
      <c r="G356" s="12">
        <f t="shared" si="17"/>
        <v>8.489269467114827</v>
      </c>
    </row>
    <row r="357" spans="1:7" x14ac:dyDescent="0.25">
      <c r="A357" s="24">
        <v>35.174804999999999</v>
      </c>
      <c r="B357" s="23">
        <v>-34.923381999999997</v>
      </c>
      <c r="C357" s="25">
        <v>3.6234343</v>
      </c>
      <c r="D357" s="26">
        <v>-2.7917414000000001E-3</v>
      </c>
      <c r="E357" s="28">
        <f t="shared" si="15"/>
        <v>4.6683945736666666E-4</v>
      </c>
      <c r="F357" s="18">
        <f t="shared" si="16"/>
        <v>1.2351619721747826</v>
      </c>
      <c r="G357" s="12">
        <f t="shared" si="17"/>
        <v>8.5161006333744638</v>
      </c>
    </row>
    <row r="358" spans="1:7" x14ac:dyDescent="0.25">
      <c r="A358" s="24">
        <v>35.274414</v>
      </c>
      <c r="B358" s="23">
        <v>-35.003922000000003</v>
      </c>
      <c r="C358" s="25">
        <v>3.6233425000000001</v>
      </c>
      <c r="D358" s="26">
        <v>-2.8027265999999999E-3</v>
      </c>
      <c r="E358" s="28">
        <f t="shared" si="15"/>
        <v>4.6867032403333334E-4</v>
      </c>
      <c r="F358" s="18">
        <f t="shared" si="16"/>
        <v>1.2380104919784765</v>
      </c>
      <c r="G358" s="12">
        <f t="shared" si="17"/>
        <v>8.5357403906297034</v>
      </c>
    </row>
    <row r="359" spans="1:7" x14ac:dyDescent="0.25">
      <c r="A359" s="24">
        <v>35.374023000000001</v>
      </c>
      <c r="B359" s="23">
        <v>-35.118279000000001</v>
      </c>
      <c r="C359" s="25">
        <v>3.6232571999999998</v>
      </c>
      <c r="D359" s="26">
        <v>-2.8129460000000002E-3</v>
      </c>
      <c r="E359" s="28">
        <f t="shared" si="15"/>
        <v>4.7037355736666671E-4</v>
      </c>
      <c r="F359" s="18">
        <f t="shared" si="16"/>
        <v>1.242055043495623</v>
      </c>
      <c r="G359" s="12">
        <f t="shared" si="17"/>
        <v>8.5636264561926208</v>
      </c>
    </row>
    <row r="360" spans="1:7" x14ac:dyDescent="0.25">
      <c r="A360" s="24">
        <v>35.473633</v>
      </c>
      <c r="B360" s="23">
        <v>-35.206223000000001</v>
      </c>
      <c r="C360" s="25">
        <v>3.6231928</v>
      </c>
      <c r="D360" s="26">
        <v>-2.8217377000000002E-3</v>
      </c>
      <c r="E360" s="28">
        <f t="shared" si="15"/>
        <v>4.7183884070000004E-4</v>
      </c>
      <c r="F360" s="18">
        <f t="shared" si="16"/>
        <v>1.2451654262323504</v>
      </c>
      <c r="G360" s="12">
        <f t="shared" si="17"/>
        <v>8.5850716860418217</v>
      </c>
    </row>
    <row r="361" spans="1:7" x14ac:dyDescent="0.25">
      <c r="A361" s="24">
        <v>35.573242</v>
      </c>
      <c r="B361" s="23">
        <v>-35.346485000000001</v>
      </c>
      <c r="C361" s="25">
        <v>3.6230823999999999</v>
      </c>
      <c r="D361" s="26">
        <v>-2.8349158999999998E-3</v>
      </c>
      <c r="E361" s="28">
        <f t="shared" si="15"/>
        <v>4.7403520736666663E-4</v>
      </c>
      <c r="F361" s="18">
        <f t="shared" si="16"/>
        <v>1.2501261797052294</v>
      </c>
      <c r="G361" s="12">
        <f t="shared" si="17"/>
        <v>8.6192747110248664</v>
      </c>
    </row>
    <row r="362" spans="1:7" x14ac:dyDescent="0.25">
      <c r="A362" s="24">
        <v>35.672851999999999</v>
      </c>
      <c r="B362" s="23">
        <v>-35.393726000000001</v>
      </c>
      <c r="C362" s="25">
        <v>3.6230756999999998</v>
      </c>
      <c r="D362" s="26">
        <v>-2.8468191E-3</v>
      </c>
      <c r="E362" s="28">
        <f t="shared" si="15"/>
        <v>4.7601907403333333E-4</v>
      </c>
      <c r="F362" s="18">
        <f t="shared" si="16"/>
        <v>1.2517969882978082</v>
      </c>
      <c r="G362" s="12">
        <f t="shared" si="17"/>
        <v>8.6307944747757332</v>
      </c>
    </row>
    <row r="363" spans="1:7" x14ac:dyDescent="0.25">
      <c r="A363" s="24">
        <v>35.772461</v>
      </c>
      <c r="B363" s="23">
        <v>-35.487354000000003</v>
      </c>
      <c r="C363" s="25">
        <v>3.6229355000000001</v>
      </c>
      <c r="D363" s="26">
        <v>-2.8580606000000001E-3</v>
      </c>
      <c r="E363" s="28">
        <f t="shared" si="15"/>
        <v>4.7789265736666669E-4</v>
      </c>
      <c r="F363" s="18">
        <f t="shared" si="16"/>
        <v>1.2551084014115435</v>
      </c>
      <c r="G363" s="12">
        <f t="shared" si="17"/>
        <v>8.6536257535476899</v>
      </c>
    </row>
    <row r="364" spans="1:7" x14ac:dyDescent="0.25">
      <c r="A364" s="24">
        <v>35.872070000000001</v>
      </c>
      <c r="B364" s="23">
        <v>-35.568882000000002</v>
      </c>
      <c r="C364" s="25">
        <v>3.6229081000000001</v>
      </c>
      <c r="D364" s="26">
        <v>-2.8693527000000002E-3</v>
      </c>
      <c r="E364" s="28">
        <f t="shared" si="15"/>
        <v>4.7977467403333336E-4</v>
      </c>
      <c r="F364" s="18">
        <f t="shared" si="16"/>
        <v>1.2579918645671868</v>
      </c>
      <c r="G364" s="12">
        <f t="shared" si="17"/>
        <v>8.673506435562901</v>
      </c>
    </row>
    <row r="365" spans="1:7" x14ac:dyDescent="0.25">
      <c r="A365" s="24">
        <v>35.971679999999999</v>
      </c>
      <c r="B365" s="23">
        <v>-35.673999999999999</v>
      </c>
      <c r="C365" s="25">
        <v>3.6228118</v>
      </c>
      <c r="D365" s="26">
        <v>-2.8788985000000001E-3</v>
      </c>
      <c r="E365" s="28">
        <f t="shared" si="15"/>
        <v>4.8136564070000004E-4</v>
      </c>
      <c r="F365" s="18">
        <f t="shared" si="16"/>
        <v>1.2617096533022831</v>
      </c>
      <c r="G365" s="12">
        <f t="shared" si="17"/>
        <v>8.6991395619989103</v>
      </c>
    </row>
    <row r="366" spans="1:7" x14ac:dyDescent="0.25">
      <c r="A366" s="24">
        <v>36.071289</v>
      </c>
      <c r="B366" s="23">
        <v>-35.782181000000001</v>
      </c>
      <c r="C366" s="25">
        <v>3.6226897</v>
      </c>
      <c r="D366" s="26">
        <v>-2.8926043000000001E-3</v>
      </c>
      <c r="E366" s="28">
        <f t="shared" si="15"/>
        <v>4.836499407E-4</v>
      </c>
      <c r="F366" s="18">
        <f t="shared" si="16"/>
        <v>1.2655357735019777</v>
      </c>
      <c r="G366" s="12">
        <f t="shared" si="17"/>
        <v>8.725519603961029</v>
      </c>
    </row>
    <row r="367" spans="1:7" x14ac:dyDescent="0.25">
      <c r="A367" s="24">
        <v>36.170898000000001</v>
      </c>
      <c r="B367" s="23">
        <v>-35.899113</v>
      </c>
      <c r="C367" s="25">
        <v>3.6225947999999999</v>
      </c>
      <c r="D367" s="26">
        <v>-2.9019624999999999E-3</v>
      </c>
      <c r="E367" s="28">
        <f t="shared" si="15"/>
        <v>4.8520964069999995E-4</v>
      </c>
      <c r="F367" s="18">
        <f t="shared" si="16"/>
        <v>1.2696713970143378</v>
      </c>
      <c r="G367" s="12">
        <f t="shared" si="17"/>
        <v>8.7540335857758986</v>
      </c>
    </row>
    <row r="368" spans="1:7" x14ac:dyDescent="0.25">
      <c r="A368" s="24">
        <v>36.270508</v>
      </c>
      <c r="B368" s="23">
        <v>-35.985092000000002</v>
      </c>
      <c r="C368" s="25">
        <v>3.6226015</v>
      </c>
      <c r="D368" s="26">
        <v>-2.9117729999999999E-3</v>
      </c>
      <c r="E368" s="28">
        <f t="shared" si="15"/>
        <v>4.8684472403333329E-4</v>
      </c>
      <c r="F368" s="18">
        <f t="shared" si="16"/>
        <v>1.2727122820925818</v>
      </c>
      <c r="G368" s="12">
        <f t="shared" si="17"/>
        <v>8.7749996484658439</v>
      </c>
    </row>
    <row r="369" spans="1:7" x14ac:dyDescent="0.25">
      <c r="A369" s="24">
        <v>36.370117</v>
      </c>
      <c r="B369" s="23">
        <v>-36.071326999999997</v>
      </c>
      <c r="C369" s="25">
        <v>3.6224848999999999</v>
      </c>
      <c r="D369" s="26">
        <v>-2.9240756000000001E-3</v>
      </c>
      <c r="E369" s="28">
        <f t="shared" si="15"/>
        <v>4.8889515736666672E-4</v>
      </c>
      <c r="F369" s="18">
        <f t="shared" si="16"/>
        <v>1.2757622213186994</v>
      </c>
      <c r="G369" s="12">
        <f t="shared" si="17"/>
        <v>8.7960281370045248</v>
      </c>
    </row>
    <row r="370" spans="1:7" x14ac:dyDescent="0.25">
      <c r="A370" s="24">
        <v>36.469726999999999</v>
      </c>
      <c r="B370" s="23">
        <v>-36.183922000000003</v>
      </c>
      <c r="C370" s="25">
        <v>3.6223790999999999</v>
      </c>
      <c r="D370" s="26">
        <v>-2.9357671999999998E-3</v>
      </c>
      <c r="E370" s="28">
        <f t="shared" si="15"/>
        <v>4.9084375736666659E-4</v>
      </c>
      <c r="F370" s="18">
        <f t="shared" si="16"/>
        <v>1.2797444548336845</v>
      </c>
      <c r="G370" s="12">
        <f t="shared" si="17"/>
        <v>8.8234845371554282</v>
      </c>
    </row>
    <row r="371" spans="1:7" x14ac:dyDescent="0.25">
      <c r="A371" s="24">
        <v>36.569336</v>
      </c>
      <c r="B371" s="23">
        <v>-36.286166999999999</v>
      </c>
      <c r="C371" s="25">
        <v>3.6222118999999999</v>
      </c>
      <c r="D371" s="26">
        <v>-2.9477804999999998E-3</v>
      </c>
      <c r="E371" s="28">
        <f t="shared" si="15"/>
        <v>4.9284597403333327E-4</v>
      </c>
      <c r="F371" s="18">
        <f t="shared" si="16"/>
        <v>1.2833606319795579</v>
      </c>
      <c r="G371" s="12">
        <f t="shared" si="17"/>
        <v>8.8484170797499395</v>
      </c>
    </row>
    <row r="372" spans="1:7" x14ac:dyDescent="0.25">
      <c r="A372" s="24">
        <v>36.668945000000001</v>
      </c>
      <c r="B372" s="23">
        <v>-36.383408000000003</v>
      </c>
      <c r="C372" s="25">
        <v>3.6221768999999999</v>
      </c>
      <c r="D372" s="26">
        <v>-2.9584079E-3</v>
      </c>
      <c r="E372" s="28">
        <f t="shared" si="15"/>
        <v>4.9461720736666663E-4</v>
      </c>
      <c r="F372" s="18">
        <f t="shared" si="16"/>
        <v>1.2867998288287135</v>
      </c>
      <c r="G372" s="12">
        <f t="shared" si="17"/>
        <v>8.8721293920824049</v>
      </c>
    </row>
    <row r="373" spans="1:7" x14ac:dyDescent="0.25">
      <c r="A373" s="24">
        <v>36.768554999999999</v>
      </c>
      <c r="B373" s="23">
        <v>-36.479069000000003</v>
      </c>
      <c r="C373" s="25">
        <v>3.6221404000000001</v>
      </c>
      <c r="D373" s="26">
        <v>-2.9717593000000001E-3</v>
      </c>
      <c r="E373" s="28">
        <f t="shared" si="15"/>
        <v>4.9684244069999998E-4</v>
      </c>
      <c r="F373" s="18">
        <f t="shared" si="16"/>
        <v>1.2901831446089609</v>
      </c>
      <c r="G373" s="12">
        <f t="shared" si="17"/>
        <v>8.8954564198796913</v>
      </c>
    </row>
    <row r="374" spans="1:7" x14ac:dyDescent="0.25">
      <c r="A374" s="24">
        <v>36.868164</v>
      </c>
      <c r="B374" s="23">
        <v>-36.585144</v>
      </c>
      <c r="C374" s="25">
        <v>3.6220126000000001</v>
      </c>
      <c r="D374" s="26">
        <v>-2.9805065000000001E-3</v>
      </c>
      <c r="E374" s="28">
        <f t="shared" si="15"/>
        <v>4.9830030736666665E-4</v>
      </c>
      <c r="F374" s="18">
        <f t="shared" si="16"/>
        <v>1.2939347802952881</v>
      </c>
      <c r="G374" s="12">
        <f t="shared" si="17"/>
        <v>8.921322911695551</v>
      </c>
    </row>
    <row r="375" spans="1:7" x14ac:dyDescent="0.25">
      <c r="A375" s="24">
        <v>36.967773000000001</v>
      </c>
      <c r="B375" s="23">
        <v>-36.679577000000002</v>
      </c>
      <c r="C375" s="25">
        <v>3.6219939999999999</v>
      </c>
      <c r="D375" s="26">
        <v>-2.9932230000000002E-3</v>
      </c>
      <c r="E375" s="28">
        <f t="shared" si="15"/>
        <v>5.0041972403333339E-4</v>
      </c>
      <c r="F375" s="18">
        <f t="shared" si="16"/>
        <v>1.2972746644599542</v>
      </c>
      <c r="G375" s="12">
        <f t="shared" si="17"/>
        <v>8.9443504904996729</v>
      </c>
    </row>
    <row r="376" spans="1:7" x14ac:dyDescent="0.25">
      <c r="A376" s="24">
        <v>37.067383</v>
      </c>
      <c r="B376" s="23">
        <v>-36.768044000000003</v>
      </c>
      <c r="C376" s="25">
        <v>3.6217928000000001</v>
      </c>
      <c r="D376" s="26">
        <v>-3.0030310000000002E-3</v>
      </c>
      <c r="E376" s="28">
        <f t="shared" si="15"/>
        <v>5.0205439070000006E-4</v>
      </c>
      <c r="F376" s="18">
        <f t="shared" si="16"/>
        <v>1.3004035445378455</v>
      </c>
      <c r="G376" s="12">
        <f t="shared" si="17"/>
        <v>8.9659232544070395</v>
      </c>
    </row>
    <row r="377" spans="1:7" x14ac:dyDescent="0.25">
      <c r="A377" s="24">
        <v>37.166992</v>
      </c>
      <c r="B377" s="23">
        <v>-36.869984000000002</v>
      </c>
      <c r="C377" s="25">
        <v>3.6218157</v>
      </c>
      <c r="D377" s="26">
        <v>-3.0152292E-3</v>
      </c>
      <c r="E377" s="28">
        <f t="shared" si="15"/>
        <v>5.0408742403333336E-4</v>
      </c>
      <c r="F377" s="18">
        <f t="shared" si="16"/>
        <v>1.3040089345153538</v>
      </c>
      <c r="G377" s="12">
        <f t="shared" si="17"/>
        <v>8.9907814224552016</v>
      </c>
    </row>
    <row r="378" spans="1:7" x14ac:dyDescent="0.25">
      <c r="A378" s="24">
        <v>37.266601999999999</v>
      </c>
      <c r="B378" s="23">
        <v>-36.972267000000002</v>
      </c>
      <c r="C378" s="25">
        <v>3.6217500999999999</v>
      </c>
      <c r="D378" s="26">
        <v>-3.0278562999999999E-3</v>
      </c>
      <c r="E378" s="28">
        <f t="shared" si="15"/>
        <v>5.0619194070000001E-4</v>
      </c>
      <c r="F378" s="18">
        <f t="shared" si="16"/>
        <v>1.3076264556363024</v>
      </c>
      <c r="G378" s="12">
        <f t="shared" si="17"/>
        <v>9.0157232313866338</v>
      </c>
    </row>
    <row r="379" spans="1:7" x14ac:dyDescent="0.25">
      <c r="A379" s="24">
        <v>37.366211</v>
      </c>
      <c r="B379" s="23">
        <v>-37.059334</v>
      </c>
      <c r="C379" s="25">
        <v>3.621521</v>
      </c>
      <c r="D379" s="26">
        <v>-3.0386327000000001E-3</v>
      </c>
      <c r="E379" s="28">
        <f t="shared" si="15"/>
        <v>5.0798800736666665E-4</v>
      </c>
      <c r="F379" s="18">
        <f t="shared" si="16"/>
        <v>1.3107058208430094</v>
      </c>
      <c r="G379" s="12">
        <f t="shared" si="17"/>
        <v>9.0369546039337134</v>
      </c>
    </row>
    <row r="380" spans="1:7" x14ac:dyDescent="0.25">
      <c r="A380" s="24">
        <v>37.465820000000001</v>
      </c>
      <c r="B380" s="23">
        <v>-37.167439000000002</v>
      </c>
      <c r="C380" s="25">
        <v>3.621489</v>
      </c>
      <c r="D380" s="26">
        <v>-3.0512305E-3</v>
      </c>
      <c r="E380" s="28">
        <f t="shared" si="15"/>
        <v>5.100876407E-4</v>
      </c>
      <c r="F380" s="18">
        <f t="shared" si="16"/>
        <v>1.3145292530925536</v>
      </c>
      <c r="G380" s="12">
        <f t="shared" si="17"/>
        <v>9.0633161132219904</v>
      </c>
    </row>
    <row r="381" spans="1:7" x14ac:dyDescent="0.25">
      <c r="A381" s="24">
        <v>37.565429999999999</v>
      </c>
      <c r="B381" s="23">
        <v>-37.264935000000001</v>
      </c>
      <c r="C381" s="25">
        <v>3.6214461</v>
      </c>
      <c r="D381" s="26">
        <v>-3.0620337999999999E-3</v>
      </c>
      <c r="E381" s="28">
        <f t="shared" si="15"/>
        <v>5.1188819070000001E-4</v>
      </c>
      <c r="F381" s="18">
        <f t="shared" si="16"/>
        <v>1.3179774687218175</v>
      </c>
      <c r="G381" s="12">
        <f t="shared" si="17"/>
        <v>9.08709060755222</v>
      </c>
    </row>
    <row r="382" spans="1:7" x14ac:dyDescent="0.25">
      <c r="A382" s="24">
        <v>37.665039</v>
      </c>
      <c r="B382" s="23">
        <v>-37.370837999999999</v>
      </c>
      <c r="C382" s="25">
        <v>3.6213057000000002</v>
      </c>
      <c r="D382" s="26">
        <v>-3.0744851000000001E-3</v>
      </c>
      <c r="E382" s="28">
        <f t="shared" si="15"/>
        <v>5.1396340736666664E-4</v>
      </c>
      <c r="F382" s="18">
        <f t="shared" si="16"/>
        <v>1.3217230211525421</v>
      </c>
      <c r="G382" s="12">
        <f t="shared" si="17"/>
        <v>9.112915157000959</v>
      </c>
    </row>
    <row r="383" spans="1:7" x14ac:dyDescent="0.25">
      <c r="A383" s="24">
        <v>37.764648000000001</v>
      </c>
      <c r="B383" s="23">
        <v>-37.486687000000003</v>
      </c>
      <c r="C383" s="25">
        <v>3.6212623000000002</v>
      </c>
      <c r="D383" s="26">
        <v>-3.0854137000000002E-3</v>
      </c>
      <c r="E383" s="28">
        <f t="shared" si="15"/>
        <v>5.1578484069999999E-4</v>
      </c>
      <c r="F383" s="18">
        <f t="shared" si="16"/>
        <v>1.3258203413752652</v>
      </c>
      <c r="G383" s="12">
        <f t="shared" si="17"/>
        <v>9.1411650482135531</v>
      </c>
    </row>
    <row r="384" spans="1:7" x14ac:dyDescent="0.25">
      <c r="A384" s="24">
        <v>37.864258</v>
      </c>
      <c r="B384" s="23">
        <v>-37.593105000000001</v>
      </c>
      <c r="C384" s="25">
        <v>3.6211536</v>
      </c>
      <c r="D384" s="26">
        <v>-3.0973137000000002E-3</v>
      </c>
      <c r="E384" s="28">
        <f t="shared" si="15"/>
        <v>5.1776817403333337E-4</v>
      </c>
      <c r="F384" s="18">
        <f t="shared" si="16"/>
        <v>1.3295841082050326</v>
      </c>
      <c r="G384" s="12">
        <f t="shared" si="17"/>
        <v>9.167115180912683</v>
      </c>
    </row>
    <row r="385" spans="1:7" x14ac:dyDescent="0.25">
      <c r="A385" s="24">
        <v>37.963867</v>
      </c>
      <c r="B385" s="23">
        <v>-37.670135000000002</v>
      </c>
      <c r="C385" s="25">
        <v>3.6211720000000001</v>
      </c>
      <c r="D385" s="26">
        <v>-3.1083284000000002E-3</v>
      </c>
      <c r="E385" s="28">
        <f t="shared" si="15"/>
        <v>5.1960395736666673E-4</v>
      </c>
      <c r="F385" s="18">
        <f t="shared" si="16"/>
        <v>1.3323084871531146</v>
      </c>
      <c r="G385" s="12">
        <f t="shared" si="17"/>
        <v>9.1858990212574945</v>
      </c>
    </row>
    <row r="386" spans="1:7" x14ac:dyDescent="0.25">
      <c r="A386" s="24">
        <v>38.063476999999999</v>
      </c>
      <c r="B386" s="23">
        <v>-37.758082999999999</v>
      </c>
      <c r="C386" s="25">
        <v>3.6210040999999999</v>
      </c>
      <c r="D386" s="26">
        <v>-3.1224967E-3</v>
      </c>
      <c r="E386" s="28">
        <f t="shared" si="15"/>
        <v>5.219653407E-4</v>
      </c>
      <c r="F386" s="18">
        <f t="shared" si="16"/>
        <v>1.3354190113609024</v>
      </c>
      <c r="G386" s="12">
        <f t="shared" si="17"/>
        <v>9.2073452265105828</v>
      </c>
    </row>
    <row r="387" spans="1:7" x14ac:dyDescent="0.25">
      <c r="A387" s="24">
        <v>38.163086</v>
      </c>
      <c r="B387" s="23">
        <v>-37.865859999999998</v>
      </c>
      <c r="C387" s="25">
        <v>3.6208901</v>
      </c>
      <c r="D387" s="26">
        <v>-3.1319914999999999E-3</v>
      </c>
      <c r="E387" s="28">
        <f t="shared" si="15"/>
        <v>5.2354780736666665E-4</v>
      </c>
      <c r="F387" s="18">
        <f t="shared" si="16"/>
        <v>1.3392308429834836</v>
      </c>
      <c r="G387" s="12">
        <f t="shared" si="17"/>
        <v>9.233626752680161</v>
      </c>
    </row>
    <row r="388" spans="1:7" x14ac:dyDescent="0.25">
      <c r="A388" s="24">
        <v>38.262695000000001</v>
      </c>
      <c r="B388" s="23">
        <v>-37.973514999999999</v>
      </c>
      <c r="C388" s="25">
        <v>3.6209106000000002</v>
      </c>
      <c r="D388" s="26">
        <v>-3.1471789999999999E-3</v>
      </c>
      <c r="E388" s="28">
        <f t="shared" si="15"/>
        <v>5.2607905736666669E-4</v>
      </c>
      <c r="F388" s="18">
        <f t="shared" si="16"/>
        <v>1.3430383597387188</v>
      </c>
      <c r="G388" s="12">
        <f t="shared" si="17"/>
        <v>9.2598785290311998</v>
      </c>
    </row>
    <row r="389" spans="1:7" x14ac:dyDescent="0.25">
      <c r="A389" s="24">
        <v>38.362304999999999</v>
      </c>
      <c r="B389" s="23">
        <v>-38.055317000000002</v>
      </c>
      <c r="C389" s="25">
        <v>3.6208029000000002</v>
      </c>
      <c r="D389" s="26">
        <v>-3.1579374000000001E-3</v>
      </c>
      <c r="E389" s="28">
        <f t="shared" ref="E389:E430" si="18" xml:space="preserve"> (delta_0 - D389) / L</f>
        <v>5.2787212403333339E-4</v>
      </c>
      <c r="F389" s="18">
        <f t="shared" ref="F389:F391" si="19" xml:space="preserve"> -B389 / A_6x12_in2</f>
        <v>1.3459315136620085</v>
      </c>
      <c r="G389" s="12">
        <f t="shared" ref="G389:G391" si="20" xml:space="preserve"> -B389 * kip_to_N / A_6x12_mm2</f>
        <v>9.2798260262126409</v>
      </c>
    </row>
    <row r="390" spans="1:7" x14ac:dyDescent="0.25">
      <c r="A390" s="24">
        <v>38.461914</v>
      </c>
      <c r="B390" s="23">
        <v>-38.180725000000002</v>
      </c>
      <c r="C390" s="25">
        <v>3.6207280000000002</v>
      </c>
      <c r="D390" s="26">
        <v>-3.1698287999999998E-3</v>
      </c>
      <c r="E390" s="28">
        <f t="shared" si="18"/>
        <v>5.2985402403333333E-4</v>
      </c>
      <c r="F390" s="18">
        <f t="shared" si="19"/>
        <v>1.3503669143516237</v>
      </c>
      <c r="G390" s="12">
        <f t="shared" si="20"/>
        <v>9.3104068888630618</v>
      </c>
    </row>
    <row r="391" spans="1:7" x14ac:dyDescent="0.25">
      <c r="A391" s="24">
        <v>38.561523000000001</v>
      </c>
      <c r="B391" s="23">
        <v>-38.266131999999999</v>
      </c>
      <c r="C391" s="25">
        <v>3.6205809000000002</v>
      </c>
      <c r="D391" s="26">
        <v>-3.1794993999999998E-3</v>
      </c>
      <c r="E391" s="28">
        <f t="shared" si="18"/>
        <v>5.314657907E-4</v>
      </c>
      <c r="F391" s="18">
        <f t="shared" si="19"/>
        <v>1.3533875690682122</v>
      </c>
      <c r="G391" s="12">
        <f t="shared" si="20"/>
        <v>9.3312334687972331</v>
      </c>
    </row>
    <row r="392" spans="1:7" x14ac:dyDescent="0.25">
      <c r="A392" s="24">
        <v>38.661133</v>
      </c>
      <c r="B392" s="23">
        <v>-38.353844000000002</v>
      </c>
      <c r="C392" s="25">
        <v>3.6205653999999998</v>
      </c>
      <c r="D392" s="26">
        <v>-3.1917124999999999E-3</v>
      </c>
      <c r="E392" s="28">
        <f t="shared" si="18"/>
        <v>5.3350130736666665E-4</v>
      </c>
      <c r="F392" s="18">
        <f t="shared" ref="F392:F439" si="21" xml:space="preserve"> -B392 / A_6x12_in2</f>
        <v>1.3564897464834293</v>
      </c>
      <c r="G392" s="12">
        <f t="shared" ref="G392:G439" si="22" xml:space="preserve"> -B392 * kip_to_N / A_6x12_mm2</f>
        <v>9.3526221252210178</v>
      </c>
    </row>
    <row r="393" spans="1:7" x14ac:dyDescent="0.25">
      <c r="A393" s="24">
        <v>38.760742</v>
      </c>
      <c r="B393" s="23">
        <v>-38.448486000000003</v>
      </c>
      <c r="C393" s="25">
        <v>3.6203672999999998</v>
      </c>
      <c r="D393" s="26">
        <v>-3.2024292999999998E-3</v>
      </c>
      <c r="E393" s="28">
        <f t="shared" si="18"/>
        <v>5.352874407E-4</v>
      </c>
      <c r="F393" s="18">
        <f t="shared" si="21"/>
        <v>1.3598370225110079</v>
      </c>
      <c r="G393" s="12">
        <f t="shared" si="22"/>
        <v>9.3757006688782099</v>
      </c>
    </row>
    <row r="394" spans="1:7" x14ac:dyDescent="0.25">
      <c r="A394" s="24">
        <v>38.860351999999999</v>
      </c>
      <c r="B394" s="23">
        <v>-38.556713000000002</v>
      </c>
      <c r="C394" s="25">
        <v>3.6203661</v>
      </c>
      <c r="D394" s="26">
        <v>-3.2142133000000002E-3</v>
      </c>
      <c r="E394" s="28">
        <f t="shared" si="18"/>
        <v>5.3725144070000002E-4</v>
      </c>
      <c r="F394" s="18">
        <f t="shared" si="21"/>
        <v>1.3636647696278981</v>
      </c>
      <c r="G394" s="12">
        <f t="shared" si="22"/>
        <v>9.4020919279850226</v>
      </c>
    </row>
    <row r="395" spans="1:7" x14ac:dyDescent="0.25">
      <c r="A395" s="24">
        <v>38.959961</v>
      </c>
      <c r="B395" s="23">
        <v>-38.674187000000003</v>
      </c>
      <c r="C395" s="25">
        <v>3.6202586000000001</v>
      </c>
      <c r="D395" s="26">
        <v>-3.2272220000000001E-3</v>
      </c>
      <c r="E395" s="28">
        <f t="shared" si="18"/>
        <v>5.3941955736666668E-4</v>
      </c>
      <c r="F395" s="18">
        <f t="shared" si="21"/>
        <v>1.3678195624689597</v>
      </c>
      <c r="G395" s="12">
        <f t="shared" si="22"/>
        <v>9.4307380770265166</v>
      </c>
    </row>
    <row r="396" spans="1:7" x14ac:dyDescent="0.25">
      <c r="A396" s="24">
        <v>39.059570000000001</v>
      </c>
      <c r="B396" s="23">
        <v>-38.766128999999999</v>
      </c>
      <c r="C396" s="25">
        <v>3.6201867999999999</v>
      </c>
      <c r="D396" s="26">
        <v>-3.2417327E-3</v>
      </c>
      <c r="E396" s="28">
        <f t="shared" si="18"/>
        <v>5.4183800736666663E-4</v>
      </c>
      <c r="F396" s="18">
        <f t="shared" si="21"/>
        <v>1.3710713455306831</v>
      </c>
      <c r="G396" s="12">
        <f t="shared" si="22"/>
        <v>9.4531582230603028</v>
      </c>
    </row>
    <row r="397" spans="1:7" x14ac:dyDescent="0.25">
      <c r="A397" s="24">
        <v>39.159179999999999</v>
      </c>
      <c r="B397" s="23">
        <v>-38.85154</v>
      </c>
      <c r="C397" s="25">
        <v>3.6202059000000002</v>
      </c>
      <c r="D397" s="26">
        <v>-3.2516240999999999E-3</v>
      </c>
      <c r="E397" s="28">
        <f t="shared" si="18"/>
        <v>5.4348657403333327E-4</v>
      </c>
      <c r="F397" s="18">
        <f t="shared" si="21"/>
        <v>1.3740921417183323</v>
      </c>
      <c r="G397" s="12">
        <f t="shared" si="22"/>
        <v>9.4739857783983616</v>
      </c>
    </row>
    <row r="398" spans="1:7" x14ac:dyDescent="0.25">
      <c r="A398" s="24">
        <v>39.258789</v>
      </c>
      <c r="B398" s="23">
        <v>-38.986606999999999</v>
      </c>
      <c r="C398" s="25">
        <v>3.6200147</v>
      </c>
      <c r="D398" s="26">
        <v>-3.2652139000000002E-3</v>
      </c>
      <c r="E398" s="28">
        <f t="shared" si="18"/>
        <v>5.4575154069999999E-4</v>
      </c>
      <c r="F398" s="18">
        <f t="shared" si="21"/>
        <v>1.3788691596513529</v>
      </c>
      <c r="G398" s="12">
        <f t="shared" si="22"/>
        <v>9.5069219975837758</v>
      </c>
    </row>
    <row r="399" spans="1:7" x14ac:dyDescent="0.25">
      <c r="A399" s="24">
        <v>39.358398000000001</v>
      </c>
      <c r="B399" s="23">
        <v>-39.086544000000004</v>
      </c>
      <c r="C399" s="25">
        <v>3.6199409999999999</v>
      </c>
      <c r="D399" s="26">
        <v>-3.2808452000000002E-3</v>
      </c>
      <c r="E399" s="28">
        <f t="shared" si="18"/>
        <v>5.4835675736666673E-4</v>
      </c>
      <c r="F399" s="18">
        <f t="shared" si="21"/>
        <v>1.3824037079953031</v>
      </c>
      <c r="G399" s="12">
        <f t="shared" si="22"/>
        <v>9.5312917321357613</v>
      </c>
    </row>
    <row r="400" spans="1:7" x14ac:dyDescent="0.25">
      <c r="A400" s="24">
        <v>39.458008</v>
      </c>
      <c r="B400" s="23">
        <v>-39.143597</v>
      </c>
      <c r="C400" s="25">
        <v>3.6198971000000002</v>
      </c>
      <c r="D400" s="26">
        <v>-3.2908468999999999E-3</v>
      </c>
      <c r="E400" s="28">
        <f t="shared" si="18"/>
        <v>5.5002370736666661E-4</v>
      </c>
      <c r="F400" s="18">
        <f t="shared" si="21"/>
        <v>1.3844215450993522</v>
      </c>
      <c r="G400" s="12">
        <f t="shared" si="22"/>
        <v>9.5452041616202798</v>
      </c>
    </row>
    <row r="401" spans="1:7" x14ac:dyDescent="0.25">
      <c r="A401" s="24">
        <v>39.557617</v>
      </c>
      <c r="B401" s="23">
        <v>-39.240718999999999</v>
      </c>
      <c r="C401" s="25">
        <v>3.6198267999999998</v>
      </c>
      <c r="D401" s="26">
        <v>-3.3015994999999999E-3</v>
      </c>
      <c r="E401" s="28">
        <f t="shared" si="18"/>
        <v>5.5181580736666667E-4</v>
      </c>
      <c r="F401" s="18">
        <f t="shared" si="21"/>
        <v>1.387856533184457</v>
      </c>
      <c r="G401" s="12">
        <f t="shared" si="22"/>
        <v>9.5688874556871202</v>
      </c>
    </row>
    <row r="402" spans="1:7" x14ac:dyDescent="0.25">
      <c r="A402" s="24">
        <v>39.657226999999999</v>
      </c>
      <c r="B402" s="23">
        <v>-39.318905000000001</v>
      </c>
      <c r="C402" s="25">
        <v>3.6196875999999998</v>
      </c>
      <c r="D402" s="26">
        <v>-3.3140003000000002E-3</v>
      </c>
      <c r="E402" s="28">
        <f t="shared" si="18"/>
        <v>5.5388260736666673E-4</v>
      </c>
      <c r="F402" s="18">
        <f t="shared" si="21"/>
        <v>1.3906217972690309</v>
      </c>
      <c r="G402" s="12">
        <f t="shared" si="22"/>
        <v>9.5879531877551383</v>
      </c>
    </row>
    <row r="403" spans="1:7" x14ac:dyDescent="0.25">
      <c r="A403" s="24">
        <v>39.756836</v>
      </c>
      <c r="B403" s="23">
        <v>-39.415806000000003</v>
      </c>
      <c r="C403" s="25">
        <v>3.6196202999999998</v>
      </c>
      <c r="D403" s="26">
        <v>-3.3277182E-3</v>
      </c>
      <c r="E403" s="28">
        <f t="shared" si="18"/>
        <v>5.5616892403333336E-4</v>
      </c>
      <c r="F403" s="18">
        <f t="shared" si="21"/>
        <v>1.3940489690780418</v>
      </c>
      <c r="G403" s="12">
        <f t="shared" si="22"/>
        <v>9.6115825907572479</v>
      </c>
    </row>
    <row r="404" spans="1:7" x14ac:dyDescent="0.25">
      <c r="A404" s="24">
        <v>39.856445000000001</v>
      </c>
      <c r="B404" s="23">
        <v>-39.539321999999999</v>
      </c>
      <c r="C404" s="25">
        <v>3.6196088999999998</v>
      </c>
      <c r="D404" s="26">
        <v>-3.3407241999999998E-3</v>
      </c>
      <c r="E404" s="28">
        <f t="shared" si="18"/>
        <v>5.5833659069999997E-4</v>
      </c>
      <c r="F404" s="18">
        <f t="shared" si="21"/>
        <v>1.3984174539560279</v>
      </c>
      <c r="G404" s="12">
        <f t="shared" si="22"/>
        <v>9.6417020873693406</v>
      </c>
    </row>
    <row r="405" spans="1:7" x14ac:dyDescent="0.25">
      <c r="A405" s="24">
        <v>39.956054999999999</v>
      </c>
      <c r="B405" s="23">
        <v>-39.628639</v>
      </c>
      <c r="C405" s="25">
        <v>3.6195517000000001</v>
      </c>
      <c r="D405" s="26">
        <v>-3.3541530999999999E-3</v>
      </c>
      <c r="E405" s="28">
        <f t="shared" si="18"/>
        <v>5.6057474070000002E-4</v>
      </c>
      <c r="F405" s="18">
        <f t="shared" si="21"/>
        <v>1.4015763966342809</v>
      </c>
      <c r="G405" s="12">
        <f t="shared" si="22"/>
        <v>9.6634821246025933</v>
      </c>
    </row>
    <row r="406" spans="1:7" x14ac:dyDescent="0.25">
      <c r="A406" s="24">
        <v>40.055664</v>
      </c>
      <c r="B406" s="23">
        <v>-39.754471000000002</v>
      </c>
      <c r="C406" s="25">
        <v>3.6194088</v>
      </c>
      <c r="D406" s="26">
        <v>-3.3671974999999999E-3</v>
      </c>
      <c r="E406" s="28">
        <f t="shared" si="18"/>
        <v>5.6274880736666665E-4</v>
      </c>
      <c r="F406" s="18">
        <f t="shared" si="21"/>
        <v>1.406026793256312</v>
      </c>
      <c r="G406" s="12">
        <f t="shared" si="22"/>
        <v>9.6941663800649884</v>
      </c>
    </row>
    <row r="407" spans="1:7" x14ac:dyDescent="0.25">
      <c r="A407" s="24">
        <v>40.155273000000001</v>
      </c>
      <c r="B407" s="23">
        <v>-39.831051000000002</v>
      </c>
      <c r="C407" s="25">
        <v>3.6193035</v>
      </c>
      <c r="D407" s="26">
        <v>-3.3783882E-3</v>
      </c>
      <c r="E407" s="28">
        <f t="shared" si="18"/>
        <v>5.646139240333333E-4</v>
      </c>
      <c r="F407" s="18">
        <f t="shared" si="21"/>
        <v>1.4087352567100848</v>
      </c>
      <c r="G407" s="12">
        <f t="shared" si="22"/>
        <v>9.7128404874725653</v>
      </c>
    </row>
    <row r="408" spans="1:7" x14ac:dyDescent="0.25">
      <c r="A408" s="24">
        <v>40.254883</v>
      </c>
      <c r="B408" s="23">
        <v>-39.944443</v>
      </c>
      <c r="C408" s="25">
        <v>3.6192047999999999</v>
      </c>
      <c r="D408" s="26">
        <v>-3.3908188000000001E-3</v>
      </c>
      <c r="E408" s="28">
        <f t="shared" si="18"/>
        <v>5.6668569070000006E-4</v>
      </c>
      <c r="F408" s="18">
        <f t="shared" si="21"/>
        <v>1.4127456783338794</v>
      </c>
      <c r="G408" s="12">
        <f t="shared" si="22"/>
        <v>9.7404912368478573</v>
      </c>
    </row>
    <row r="409" spans="1:7" x14ac:dyDescent="0.25">
      <c r="A409" s="24">
        <v>40.354492</v>
      </c>
      <c r="B409" s="23">
        <v>-40.031872</v>
      </c>
      <c r="C409" s="25">
        <v>3.6191827999999999</v>
      </c>
      <c r="D409" s="26">
        <v>-3.4039017999999998E-3</v>
      </c>
      <c r="E409" s="28">
        <f t="shared" si="18"/>
        <v>5.6886619069999996E-4</v>
      </c>
      <c r="F409" s="18">
        <f t="shared" si="21"/>
        <v>1.4158378466715642</v>
      </c>
      <c r="G409" s="12">
        <f t="shared" si="22"/>
        <v>9.7618108834466675</v>
      </c>
    </row>
    <row r="410" spans="1:7" x14ac:dyDescent="0.25">
      <c r="A410" s="24">
        <v>40.454101999999999</v>
      </c>
      <c r="B410" s="23">
        <v>-40.119934000000001</v>
      </c>
      <c r="C410" s="25">
        <v>3.6191201</v>
      </c>
      <c r="D410" s="26">
        <v>-3.4162730000000001E-3</v>
      </c>
      <c r="E410" s="28">
        <f t="shared" si="18"/>
        <v>5.7092805736666671E-4</v>
      </c>
      <c r="F410" s="18">
        <f t="shared" si="21"/>
        <v>1.4189524028045772</v>
      </c>
      <c r="G410" s="12">
        <f t="shared" si="22"/>
        <v>9.7832848877105238</v>
      </c>
    </row>
    <row r="411" spans="1:7" x14ac:dyDescent="0.25">
      <c r="A411" s="24">
        <v>40.553711</v>
      </c>
      <c r="B411" s="23">
        <v>-40.209305000000001</v>
      </c>
      <c r="C411" s="25">
        <v>3.6190000000000002</v>
      </c>
      <c r="D411" s="26">
        <v>-3.4309954000000002E-3</v>
      </c>
      <c r="E411" s="28">
        <f t="shared" si="18"/>
        <v>5.7338179070000003E-4</v>
      </c>
      <c r="F411" s="18">
        <f t="shared" si="21"/>
        <v>1.4221132553421474</v>
      </c>
      <c r="G411" s="12">
        <f t="shared" si="22"/>
        <v>9.8050780928962435</v>
      </c>
    </row>
    <row r="412" spans="1:7" x14ac:dyDescent="0.25">
      <c r="A412" s="24">
        <v>40.653320000000001</v>
      </c>
      <c r="B412" s="23">
        <v>-40.308852999999999</v>
      </c>
      <c r="C412" s="25">
        <v>3.6189458000000001</v>
      </c>
      <c r="D412" s="26">
        <v>-3.4440996000000001E-3</v>
      </c>
      <c r="E412" s="28">
        <f t="shared" si="18"/>
        <v>5.7556582403333332E-4</v>
      </c>
      <c r="F412" s="18">
        <f t="shared" si="21"/>
        <v>1.425634045625461</v>
      </c>
      <c r="G412" s="12">
        <f t="shared" si="22"/>
        <v>9.8293529694202633</v>
      </c>
    </row>
    <row r="413" spans="1:7" x14ac:dyDescent="0.25">
      <c r="A413" s="24">
        <v>40.752929999999999</v>
      </c>
      <c r="B413" s="23">
        <v>-40.424339000000003</v>
      </c>
      <c r="C413" s="25">
        <v>3.6187317000000001</v>
      </c>
      <c r="D413" s="26">
        <v>-3.4568575E-3</v>
      </c>
      <c r="E413" s="28">
        <f t="shared" si="18"/>
        <v>5.7769214070000003E-4</v>
      </c>
      <c r="F413" s="18">
        <f t="shared" si="21"/>
        <v>1.4297185273494413</v>
      </c>
      <c r="G413" s="12">
        <f t="shared" si="22"/>
        <v>9.8575143427301537</v>
      </c>
    </row>
    <row r="414" spans="1:7" x14ac:dyDescent="0.25">
      <c r="A414" s="24">
        <v>0.11230469</v>
      </c>
      <c r="B414" s="23">
        <v>-40.521740000000001</v>
      </c>
      <c r="C414" s="25">
        <v>3.6170578</v>
      </c>
      <c r="D414" s="26">
        <v>-3.1737445000000002E-3</v>
      </c>
      <c r="E414" s="28"/>
      <c r="F414" s="18">
        <f t="shared" si="21"/>
        <v>1.4331633830410175</v>
      </c>
      <c r="G414" s="12">
        <f t="shared" si="22"/>
        <v>9.8812656712180775</v>
      </c>
    </row>
    <row r="415" spans="1:7" x14ac:dyDescent="0.25">
      <c r="A415" s="24">
        <v>0.21191405999999999</v>
      </c>
      <c r="B415" s="23">
        <v>-40.635539999999999</v>
      </c>
      <c r="C415" s="25">
        <v>3.6169292999999998</v>
      </c>
      <c r="D415" s="26">
        <v>-3.1734109000000001E-3</v>
      </c>
      <c r="E415" s="28"/>
      <c r="F415" s="18">
        <f t="shared" si="21"/>
        <v>1.4371882347129858</v>
      </c>
      <c r="G415" s="12">
        <f t="shared" si="22"/>
        <v>9.9090159117897976</v>
      </c>
    </row>
    <row r="416" spans="1:7" x14ac:dyDescent="0.25">
      <c r="A416" s="24">
        <v>0.31152343999999998</v>
      </c>
      <c r="B416" s="23">
        <v>-40.751106</v>
      </c>
      <c r="C416" s="25">
        <v>3.6168307999999998</v>
      </c>
      <c r="D416" s="26">
        <v>-3.174573E-3</v>
      </c>
      <c r="E416" s="28"/>
      <c r="F416" s="18">
        <f t="shared" si="21"/>
        <v>1.4412755458581765</v>
      </c>
      <c r="G416" s="12">
        <f t="shared" si="22"/>
        <v>9.9371967931774172</v>
      </c>
    </row>
    <row r="417" spans="1:7" x14ac:dyDescent="0.25">
      <c r="A417" s="24">
        <v>0.41113281000000002</v>
      </c>
      <c r="B417" s="23">
        <v>-40.866214999999997</v>
      </c>
      <c r="C417" s="25">
        <v>3.6166961</v>
      </c>
      <c r="D417" s="26">
        <v>-3.1735805999999998E-3</v>
      </c>
      <c r="E417" s="28"/>
      <c r="F417" s="18">
        <f t="shared" si="21"/>
        <v>1.4453466939347022</v>
      </c>
      <c r="G417" s="12">
        <f t="shared" si="22"/>
        <v>9.9652662346710006</v>
      </c>
    </row>
    <row r="418" spans="1:7" x14ac:dyDescent="0.25">
      <c r="A418" s="24">
        <v>0.51074218999999998</v>
      </c>
      <c r="B418" s="23">
        <v>-40.968330000000002</v>
      </c>
      <c r="C418" s="25">
        <v>3.6167169000000001</v>
      </c>
      <c r="D418" s="26">
        <v>-3.1745671000000001E-3</v>
      </c>
      <c r="E418" s="28"/>
      <c r="F418" s="18">
        <f t="shared" si="21"/>
        <v>1.4489582732711086</v>
      </c>
      <c r="G418" s="12">
        <f t="shared" si="22"/>
        <v>9.9901670766391995</v>
      </c>
    </row>
    <row r="419" spans="1:7" x14ac:dyDescent="0.25">
      <c r="A419" s="24">
        <v>0.61035156000000002</v>
      </c>
      <c r="B419" s="23">
        <v>-41.079917999999999</v>
      </c>
      <c r="C419" s="25">
        <v>3.6166339000000001</v>
      </c>
      <c r="D419" s="26">
        <v>-3.1736107000000001E-3</v>
      </c>
      <c r="E419" s="28"/>
      <c r="F419" s="18">
        <f t="shared" si="21"/>
        <v>1.4529048914466061</v>
      </c>
      <c r="G419" s="12">
        <f t="shared" si="22"/>
        <v>10.017377918861667</v>
      </c>
    </row>
    <row r="420" spans="1:7" x14ac:dyDescent="0.25">
      <c r="A420" s="24">
        <v>0.70996093999999998</v>
      </c>
      <c r="B420" s="23">
        <v>-41.175013999999997</v>
      </c>
      <c r="C420" s="25">
        <v>3.6166279000000001</v>
      </c>
      <c r="D420" s="26">
        <v>-3.1741767000000001E-3</v>
      </c>
      <c r="E420" s="28"/>
      <c r="F420" s="18">
        <f t="shared" si="21"/>
        <v>1.4562682244395542</v>
      </c>
      <c r="G420" s="12">
        <f t="shared" si="22"/>
        <v>10.040567170859982</v>
      </c>
    </row>
    <row r="421" spans="1:7" x14ac:dyDescent="0.25">
      <c r="A421" s="24">
        <v>0.80957031000000002</v>
      </c>
      <c r="B421" s="23">
        <v>-41.239894999999997</v>
      </c>
      <c r="C421" s="25">
        <v>3.616533</v>
      </c>
      <c r="D421" s="26">
        <v>-3.1719536000000001E-3</v>
      </c>
      <c r="E421" s="28"/>
      <c r="F421" s="18">
        <f t="shared" si="21"/>
        <v>1.4585629204090531</v>
      </c>
      <c r="G421" s="12">
        <f t="shared" si="22"/>
        <v>10.056388465750436</v>
      </c>
    </row>
    <row r="422" spans="1:7" x14ac:dyDescent="0.25">
      <c r="A422" s="24">
        <v>0.90917968999999998</v>
      </c>
      <c r="B422" s="23">
        <v>-41.351802999999997</v>
      </c>
      <c r="C422" s="25">
        <v>3.6164600999999998</v>
      </c>
      <c r="D422" s="26">
        <v>-3.1725645999999999E-3</v>
      </c>
      <c r="E422" s="28"/>
      <c r="F422" s="18">
        <f t="shared" si="21"/>
        <v>1.4625208562693925</v>
      </c>
      <c r="G422" s="12">
        <f t="shared" si="22"/>
        <v>10.083677340283826</v>
      </c>
    </row>
    <row r="423" spans="1:7" x14ac:dyDescent="0.25">
      <c r="A423" s="24">
        <v>1.0087891</v>
      </c>
      <c r="B423" s="23">
        <v>-41.445022999999999</v>
      </c>
      <c r="C423" s="25">
        <v>3.6164698999999998</v>
      </c>
      <c r="D423" s="26">
        <v>-3.1727403E-3</v>
      </c>
      <c r="E423" s="28"/>
      <c r="F423" s="18">
        <f t="shared" si="21"/>
        <v>1.4658178393349541</v>
      </c>
      <c r="G423" s="12">
        <f t="shared" si="22"/>
        <v>10.106409127859358</v>
      </c>
    </row>
    <row r="424" spans="1:7" x14ac:dyDescent="0.25">
      <c r="A424" s="24">
        <v>1.1083984</v>
      </c>
      <c r="B424" s="23">
        <v>-41.557293000000001</v>
      </c>
      <c r="C424" s="25">
        <v>3.6163558999999998</v>
      </c>
      <c r="D424" s="26">
        <v>-3.1747610999999999E-3</v>
      </c>
      <c r="E424" s="28"/>
      <c r="F424" s="18">
        <f t="shared" si="21"/>
        <v>1.4697885783262714</v>
      </c>
      <c r="G424" s="12">
        <f t="shared" si="22"/>
        <v>10.13378627644448</v>
      </c>
    </row>
    <row r="425" spans="1:7" x14ac:dyDescent="0.25">
      <c r="A425" s="24">
        <v>1.2080078000000001</v>
      </c>
      <c r="B425" s="23">
        <v>-41.625571999999998</v>
      </c>
      <c r="C425" s="25">
        <v>3.6163020000000001</v>
      </c>
      <c r="D425" s="26">
        <v>-3.1710654E-3</v>
      </c>
      <c r="E425" s="28"/>
      <c r="F425" s="18">
        <f t="shared" si="21"/>
        <v>1.4722034539616871</v>
      </c>
      <c r="G425" s="12">
        <f t="shared" si="22"/>
        <v>10.150436176936539</v>
      </c>
    </row>
    <row r="426" spans="1:7" x14ac:dyDescent="0.25">
      <c r="A426" s="24">
        <v>1.3076171999999999</v>
      </c>
      <c r="B426" s="23">
        <v>-41.731296999999998</v>
      </c>
      <c r="C426" s="25">
        <v>3.6162117</v>
      </c>
      <c r="D426" s="26">
        <v>-3.1731128999999999E-3</v>
      </c>
      <c r="E426" s="28"/>
      <c r="F426" s="18">
        <f t="shared" si="21"/>
        <v>1.4759427109302183</v>
      </c>
      <c r="G426" s="12">
        <f t="shared" si="22"/>
        <v>10.176217320912329</v>
      </c>
    </row>
    <row r="427" spans="1:7" x14ac:dyDescent="0.25">
      <c r="A427" s="24">
        <v>1.4072266</v>
      </c>
      <c r="B427" s="23">
        <v>-41.816780000000001</v>
      </c>
      <c r="C427" s="25">
        <v>3.6161804000000002</v>
      </c>
      <c r="D427" s="26">
        <v>-3.1727345000000001E-3</v>
      </c>
      <c r="E427" s="28"/>
      <c r="F427" s="18">
        <f t="shared" si="21"/>
        <v>1.4789660535969573</v>
      </c>
      <c r="G427" s="12">
        <f t="shared" si="22"/>
        <v>10.197062433520346</v>
      </c>
    </row>
    <row r="428" spans="1:7" x14ac:dyDescent="0.25">
      <c r="A428" s="24">
        <v>1.5068359</v>
      </c>
      <c r="B428" s="23">
        <v>-41.953769999999999</v>
      </c>
      <c r="C428" s="25">
        <v>3.6160586000000001</v>
      </c>
      <c r="D428" s="26">
        <v>-3.1733126E-3</v>
      </c>
      <c r="E428" s="28"/>
      <c r="F428" s="18">
        <f t="shared" si="21"/>
        <v>1.4838110837423257</v>
      </c>
      <c r="G428" s="12">
        <f t="shared" si="22"/>
        <v>10.230467578124209</v>
      </c>
    </row>
    <row r="429" spans="1:7" x14ac:dyDescent="0.25">
      <c r="A429" s="24">
        <v>1.6064453000000001</v>
      </c>
      <c r="B429" s="23">
        <v>-42.056598999999999</v>
      </c>
      <c r="C429" s="25">
        <v>3.6160464000000001</v>
      </c>
      <c r="D429" s="26">
        <v>-3.1717091E-3</v>
      </c>
      <c r="E429" s="28"/>
      <c r="F429" s="18">
        <f t="shared" si="21"/>
        <v>1.487447915663036</v>
      </c>
      <c r="G429" s="12">
        <f t="shared" si="22"/>
        <v>10.255542529686153</v>
      </c>
    </row>
    <row r="430" spans="1:7" x14ac:dyDescent="0.25">
      <c r="A430" s="24">
        <v>1.7060546999999999</v>
      </c>
      <c r="B430" s="23">
        <v>-42.138229000000003</v>
      </c>
      <c r="C430" s="25">
        <v>3.6160138000000002</v>
      </c>
      <c r="D430" s="26">
        <v>-3.1727731999999999E-3</v>
      </c>
      <c r="E430" s="28"/>
      <c r="F430" s="18">
        <f t="shared" si="21"/>
        <v>1.4903349863307231</v>
      </c>
      <c r="G430" s="12">
        <f t="shared" si="22"/>
        <v>10.275448084500471</v>
      </c>
    </row>
    <row r="431" spans="1:7" x14ac:dyDescent="0.25">
      <c r="A431" s="24">
        <v>1.8056641</v>
      </c>
      <c r="B431" s="23">
        <v>-42.247303000000002</v>
      </c>
      <c r="C431" s="25">
        <v>3.615917</v>
      </c>
      <c r="D431" s="26">
        <v>-3.1747727E-3</v>
      </c>
      <c r="F431" s="18">
        <f t="shared" si="21"/>
        <v>1.49419268994468</v>
      </c>
      <c r="G431" s="12">
        <f t="shared" si="22"/>
        <v>10.302045885380256</v>
      </c>
    </row>
    <row r="432" spans="1:7" x14ac:dyDescent="0.25">
      <c r="A432" s="24">
        <v>1.9052734</v>
      </c>
      <c r="B432" s="23">
        <v>-42.362526000000003</v>
      </c>
      <c r="C432" s="25">
        <v>3.6159110000000001</v>
      </c>
      <c r="D432" s="26">
        <v>-3.1746596E-3</v>
      </c>
      <c r="F432" s="18">
        <f t="shared" si="21"/>
        <v>1.4982678699464305</v>
      </c>
      <c r="G432" s="12">
        <f t="shared" si="22"/>
        <v>10.330143125884607</v>
      </c>
    </row>
    <row r="433" spans="1:7" x14ac:dyDescent="0.25">
      <c r="A433" s="24">
        <v>2.0048827999999999</v>
      </c>
      <c r="B433" s="23">
        <v>-42.473098999999998</v>
      </c>
      <c r="C433" s="25">
        <v>3.6157702999999999</v>
      </c>
      <c r="D433" s="26">
        <v>-3.1731606000000002E-3</v>
      </c>
      <c r="F433" s="18">
        <f t="shared" si="21"/>
        <v>1.5021785898403193</v>
      </c>
      <c r="G433" s="12">
        <f t="shared" si="22"/>
        <v>10.357106459370868</v>
      </c>
    </row>
    <row r="434" spans="1:7" x14ac:dyDescent="0.25">
      <c r="A434" s="24">
        <v>2.1044922000000001</v>
      </c>
      <c r="B434" s="23">
        <v>-42.558643000000004</v>
      </c>
      <c r="C434" s="25">
        <v>3.6156621000000002</v>
      </c>
      <c r="D434" s="26">
        <v>-3.1738817000000002E-3</v>
      </c>
      <c r="F434" s="18">
        <f t="shared" si="21"/>
        <v>1.5052040899407313</v>
      </c>
      <c r="G434" s="12">
        <f t="shared" si="22"/>
        <v>10.377966446888156</v>
      </c>
    </row>
    <row r="435" spans="1:7" x14ac:dyDescent="0.25">
      <c r="A435" s="24">
        <v>2.2041016</v>
      </c>
      <c r="B435" s="23">
        <v>-42.635517</v>
      </c>
      <c r="C435" s="25">
        <v>3.6156486999999999</v>
      </c>
      <c r="D435" s="26">
        <v>-3.1738698E-3</v>
      </c>
      <c r="F435" s="18">
        <f t="shared" si="21"/>
        <v>1.5079229515174526</v>
      </c>
      <c r="G435" s="12">
        <f t="shared" si="22"/>
        <v>10.396712246481389</v>
      </c>
    </row>
    <row r="436" spans="1:7" x14ac:dyDescent="0.25">
      <c r="A436" s="24">
        <v>2.3037109</v>
      </c>
      <c r="B436" s="23">
        <v>-42.715439000000003</v>
      </c>
      <c r="C436" s="25">
        <v>3.6156380000000001</v>
      </c>
      <c r="D436" s="26">
        <v>-3.1770736000000001E-3</v>
      </c>
      <c r="F436" s="18">
        <f t="shared" si="21"/>
        <v>1.5107496140422949</v>
      </c>
      <c r="G436" s="12">
        <f t="shared" si="22"/>
        <v>10.416201303836161</v>
      </c>
    </row>
    <row r="437" spans="1:7" x14ac:dyDescent="0.25">
      <c r="A437" s="24">
        <v>2.4033202999999999</v>
      </c>
      <c r="B437" s="23">
        <v>-42.799365999999999</v>
      </c>
      <c r="C437" s="25">
        <v>3.6156372999999999</v>
      </c>
      <c r="D437" s="26">
        <v>-3.1756072000000001E-3</v>
      </c>
      <c r="F437" s="18">
        <f t="shared" si="21"/>
        <v>1.5137179244664889</v>
      </c>
      <c r="G437" s="12">
        <f t="shared" si="22"/>
        <v>10.436666984332318</v>
      </c>
    </row>
    <row r="438" spans="1:7" x14ac:dyDescent="0.25">
      <c r="A438" s="24">
        <v>2.5029297000000001</v>
      </c>
      <c r="B438" s="23">
        <v>-42.893870999999997</v>
      </c>
      <c r="C438" s="25">
        <v>3.6155162000000001</v>
      </c>
      <c r="D438" s="26">
        <v>-3.1721500999999999E-3</v>
      </c>
      <c r="F438" s="18">
        <f t="shared" si="21"/>
        <v>1.5170603551102444</v>
      </c>
      <c r="G438" s="12">
        <f t="shared" si="22"/>
        <v>10.459712120406396</v>
      </c>
    </row>
    <row r="439" spans="1:7" x14ac:dyDescent="0.25">
      <c r="A439" s="24">
        <v>2.6025391</v>
      </c>
      <c r="B439" s="23">
        <v>-43.018718999999997</v>
      </c>
      <c r="C439" s="25">
        <v>3.6154720999999999</v>
      </c>
      <c r="D439" s="26">
        <v>-3.1723735999999998E-3</v>
      </c>
      <c r="F439" s="18">
        <f t="shared" si="21"/>
        <v>1.5214759498513859</v>
      </c>
      <c r="G439" s="12">
        <f t="shared" si="22"/>
        <v>10.490156426512703</v>
      </c>
    </row>
    <row r="440" spans="1:7" x14ac:dyDescent="0.25">
      <c r="A440" s="24">
        <v>2.7021484</v>
      </c>
      <c r="B440" s="23">
        <v>-43.126517999999997</v>
      </c>
      <c r="C440" s="25">
        <v>3.6153561999999999</v>
      </c>
      <c r="D440" s="26">
        <v>-3.1715838999999998E-3</v>
      </c>
      <c r="F440" s="18">
        <f t="shared" ref="F440:F503" si="23" xml:space="preserve"> -B440 / A_6x12_in2</f>
        <v>1.5252885595648</v>
      </c>
      <c r="G440" s="12">
        <f t="shared" ref="G440:G503" si="24" xml:space="preserve"> -B440 * kip_to_N / A_6x12_mm2</f>
        <v>10.516443317403658</v>
      </c>
    </row>
    <row r="441" spans="1:7" x14ac:dyDescent="0.25">
      <c r="A441" s="24">
        <v>2.8017577999999999</v>
      </c>
      <c r="B441" s="23">
        <v>-43.221867000000003</v>
      </c>
      <c r="C441" s="25">
        <v>3.6153469</v>
      </c>
      <c r="D441" s="26">
        <v>-3.1724481000000001E-3</v>
      </c>
      <c r="F441" s="18">
        <f t="shared" si="23"/>
        <v>1.5286608406023265</v>
      </c>
      <c r="G441" s="12">
        <f t="shared" si="24"/>
        <v>10.539694263697797</v>
      </c>
    </row>
    <row r="442" spans="1:7" x14ac:dyDescent="0.25">
      <c r="A442" s="24">
        <v>2.9013672000000001</v>
      </c>
      <c r="B442" s="23">
        <v>-43.329070999999999</v>
      </c>
      <c r="C442" s="25">
        <v>3.6152883</v>
      </c>
      <c r="D442" s="26">
        <v>-3.1749129000000001E-3</v>
      </c>
      <c r="F442" s="18">
        <f t="shared" si="23"/>
        <v>1.5324524064954872</v>
      </c>
      <c r="G442" s="12">
        <f t="shared" si="24"/>
        <v>10.56583606326063</v>
      </c>
    </row>
    <row r="443" spans="1:7" x14ac:dyDescent="0.25">
      <c r="A443" s="24">
        <v>3.0009766</v>
      </c>
      <c r="B443" s="23">
        <v>-43.423847000000002</v>
      </c>
      <c r="C443" s="25">
        <v>3.6151805000000001</v>
      </c>
      <c r="D443" s="26">
        <v>-3.1718046000000001E-3</v>
      </c>
      <c r="F443" s="18">
        <f t="shared" si="23"/>
        <v>1.5358044218035936</v>
      </c>
      <c r="G443" s="12">
        <f t="shared" si="24"/>
        <v>10.588947282948022</v>
      </c>
    </row>
    <row r="444" spans="1:7" x14ac:dyDescent="0.25">
      <c r="A444" s="24">
        <v>3.1005859</v>
      </c>
      <c r="B444" s="23">
        <v>-43.541401</v>
      </c>
      <c r="C444" s="25">
        <v>3.6151080000000002</v>
      </c>
      <c r="D444" s="26">
        <v>-3.1732738000000002E-3</v>
      </c>
      <c r="F444" s="18">
        <f t="shared" si="23"/>
        <v>1.5399620440658655</v>
      </c>
      <c r="G444" s="12">
        <f t="shared" si="24"/>
        <v>10.617612940067247</v>
      </c>
    </row>
    <row r="445" spans="1:7" x14ac:dyDescent="0.25">
      <c r="A445" s="24">
        <v>3.2001952999999999</v>
      </c>
      <c r="B445" s="23">
        <v>-43.626590999999998</v>
      </c>
      <c r="C445" s="25">
        <v>3.6150999000000001</v>
      </c>
      <c r="D445" s="26">
        <v>-3.1741501000000002E-3</v>
      </c>
      <c r="F445" s="18">
        <f t="shared" si="23"/>
        <v>1.5429750239774207</v>
      </c>
      <c r="G445" s="12">
        <f t="shared" si="24"/>
        <v>10.638386604340573</v>
      </c>
    </row>
    <row r="446" spans="1:7" x14ac:dyDescent="0.25">
      <c r="A446" s="24">
        <v>3.2998047000000001</v>
      </c>
      <c r="B446" s="23">
        <v>-43.716918999999997</v>
      </c>
      <c r="C446" s="25">
        <v>3.6149827999999999</v>
      </c>
      <c r="D446" s="26">
        <v>-3.1751662000000002E-3</v>
      </c>
      <c r="F446" s="18">
        <f t="shared" si="23"/>
        <v>1.5461697234662217</v>
      </c>
      <c r="G446" s="12">
        <f t="shared" si="24"/>
        <v>10.660413174906147</v>
      </c>
    </row>
    <row r="447" spans="1:7" x14ac:dyDescent="0.25">
      <c r="A447" s="24">
        <v>3.3994141</v>
      </c>
      <c r="B447" s="23">
        <v>-43.805286000000002</v>
      </c>
      <c r="C447" s="25">
        <v>3.6149100999999999</v>
      </c>
      <c r="D447" s="26">
        <v>-3.1724450999999999E-3</v>
      </c>
      <c r="F447" s="18">
        <f t="shared" si="23"/>
        <v>1.5492950667676</v>
      </c>
      <c r="G447" s="12">
        <f t="shared" si="24"/>
        <v>10.681961553716349</v>
      </c>
    </row>
    <row r="448" spans="1:7" x14ac:dyDescent="0.25">
      <c r="A448" s="24">
        <v>3.4990234</v>
      </c>
      <c r="B448" s="23">
        <v>-43.919936999999997</v>
      </c>
      <c r="C448" s="25">
        <v>3.6148646000000002</v>
      </c>
      <c r="D448" s="26">
        <v>-3.1739415000000002E-3</v>
      </c>
      <c r="F448" s="18">
        <f t="shared" si="23"/>
        <v>1.5533500164076952</v>
      </c>
      <c r="G448" s="12">
        <f t="shared" si="24"/>
        <v>10.709919311464926</v>
      </c>
    </row>
    <row r="449" spans="1:7" x14ac:dyDescent="0.25">
      <c r="A449" s="24">
        <v>3.5986327999999999</v>
      </c>
      <c r="B449" s="23">
        <v>-44.018313999999997</v>
      </c>
      <c r="C449" s="25">
        <v>3.6147374999999999</v>
      </c>
      <c r="D449" s="26">
        <v>-3.1740873E-3</v>
      </c>
      <c r="F449" s="18">
        <f t="shared" si="23"/>
        <v>1.55682939103804</v>
      </c>
      <c r="G449" s="12">
        <f t="shared" si="24"/>
        <v>10.733908638501163</v>
      </c>
    </row>
    <row r="450" spans="1:7" x14ac:dyDescent="0.25">
      <c r="A450" s="24">
        <v>3.6982422000000001</v>
      </c>
      <c r="B450" s="23">
        <v>-44.121212</v>
      </c>
      <c r="C450" s="25">
        <v>3.6146824</v>
      </c>
      <c r="D450" s="26">
        <v>-3.1729788000000002E-3</v>
      </c>
      <c r="F450" s="18">
        <f t="shared" si="23"/>
        <v>1.5604686633345444</v>
      </c>
      <c r="G450" s="12">
        <f t="shared" si="24"/>
        <v>10.75900041578015</v>
      </c>
    </row>
    <row r="451" spans="1:7" x14ac:dyDescent="0.25">
      <c r="A451" s="24">
        <v>3.7978516</v>
      </c>
      <c r="B451" s="23">
        <v>-44.207026999999997</v>
      </c>
      <c r="C451" s="25">
        <v>3.6146145000000001</v>
      </c>
      <c r="D451" s="26">
        <v>-3.1738131999999998E-3</v>
      </c>
      <c r="F451" s="18">
        <f t="shared" si="23"/>
        <v>1.5635037480993068</v>
      </c>
      <c r="G451" s="12">
        <f t="shared" si="24"/>
        <v>10.779926486910748</v>
      </c>
    </row>
    <row r="452" spans="1:7" x14ac:dyDescent="0.25">
      <c r="A452" s="24">
        <v>3.8974609</v>
      </c>
      <c r="B452" s="23">
        <v>-44.278370000000002</v>
      </c>
      <c r="C452" s="25">
        <v>3.6147160999999999</v>
      </c>
      <c r="D452" s="26">
        <v>-3.1726987000000001E-3</v>
      </c>
      <c r="F452" s="18">
        <f t="shared" si="23"/>
        <v>1.5660269905670858</v>
      </c>
      <c r="G452" s="12">
        <f t="shared" si="24"/>
        <v>10.797323546779888</v>
      </c>
    </row>
    <row r="453" spans="1:7" x14ac:dyDescent="0.25">
      <c r="A453" s="24">
        <v>3.9970702999999999</v>
      </c>
      <c r="B453" s="23">
        <v>-44.4086</v>
      </c>
      <c r="C453" s="25">
        <v>3.6144946</v>
      </c>
      <c r="D453" s="26">
        <v>-3.1742274000000001E-3</v>
      </c>
      <c r="F453" s="18">
        <f t="shared" si="23"/>
        <v>1.5706329346201653</v>
      </c>
      <c r="G453" s="12">
        <f t="shared" si="24"/>
        <v>10.829080258815519</v>
      </c>
    </row>
    <row r="454" spans="1:7" x14ac:dyDescent="0.25">
      <c r="A454" s="24">
        <v>4.0966797000000001</v>
      </c>
      <c r="B454" s="23">
        <v>-44.49147</v>
      </c>
      <c r="C454" s="25">
        <v>3.6145203000000001</v>
      </c>
      <c r="D454" s="26">
        <v>-3.1737267999999998E-3</v>
      </c>
      <c r="F454" s="18">
        <f t="shared" si="23"/>
        <v>1.5735638613166152</v>
      </c>
      <c r="G454" s="12">
        <f t="shared" si="24"/>
        <v>10.84928818883466</v>
      </c>
    </row>
    <row r="455" spans="1:7" x14ac:dyDescent="0.25">
      <c r="A455" s="24">
        <v>4.1962891000000004</v>
      </c>
      <c r="B455" s="23">
        <v>-44.606281000000003</v>
      </c>
      <c r="C455" s="25">
        <v>3.6144058999999999</v>
      </c>
      <c r="D455" s="26">
        <v>-3.1725465999999998E-3</v>
      </c>
      <c r="F455" s="18">
        <f t="shared" si="23"/>
        <v>1.5776244697991317</v>
      </c>
      <c r="G455" s="12">
        <f t="shared" si="24"/>
        <v>10.877284962738699</v>
      </c>
    </row>
    <row r="456" spans="1:7" x14ac:dyDescent="0.25">
      <c r="A456" s="24">
        <v>4.2958983999999996</v>
      </c>
      <c r="B456" s="23">
        <v>-44.709983999999999</v>
      </c>
      <c r="C456" s="25">
        <v>3.6143527</v>
      </c>
      <c r="D456" s="26">
        <v>-3.1727372999999998E-3</v>
      </c>
      <c r="F456" s="18">
        <f t="shared" si="23"/>
        <v>1.581292213146567</v>
      </c>
      <c r="G456" s="12">
        <f t="shared" si="24"/>
        <v>10.902573040049848</v>
      </c>
    </row>
    <row r="457" spans="1:7" x14ac:dyDescent="0.25">
      <c r="A457" s="24">
        <v>4.3955077999999999</v>
      </c>
      <c r="B457" s="23">
        <v>-44.806472999999997</v>
      </c>
      <c r="C457" s="25">
        <v>3.6142398999999998</v>
      </c>
      <c r="D457" s="26">
        <v>-3.1739918E-3</v>
      </c>
      <c r="F457" s="18">
        <f t="shared" si="23"/>
        <v>1.5847048134363433</v>
      </c>
      <c r="G457" s="12">
        <f t="shared" si="24"/>
        <v>10.926101976451646</v>
      </c>
    </row>
    <row r="458" spans="1:7" x14ac:dyDescent="0.25">
      <c r="A458" s="24">
        <v>4.4951172000000001</v>
      </c>
      <c r="B458" s="23">
        <v>-44.915047000000001</v>
      </c>
      <c r="C458" s="25">
        <v>3.6141860000000001</v>
      </c>
      <c r="D458" s="26">
        <v>-3.1738606999999999E-3</v>
      </c>
      <c r="F458" s="18">
        <f t="shared" si="23"/>
        <v>1.5885448331677343</v>
      </c>
      <c r="G458" s="12">
        <f t="shared" si="24"/>
        <v>10.952577851845616</v>
      </c>
    </row>
    <row r="459" spans="1:7" x14ac:dyDescent="0.25">
      <c r="A459" s="24">
        <v>4.5947266000000004</v>
      </c>
      <c r="B459" s="23">
        <v>-45.016173999999999</v>
      </c>
      <c r="C459" s="25">
        <v>3.614188</v>
      </c>
      <c r="D459" s="26">
        <v>-3.1738311999999999E-3</v>
      </c>
      <c r="F459" s="18">
        <f t="shared" si="23"/>
        <v>1.5921214691521908</v>
      </c>
      <c r="G459" s="12">
        <f t="shared" si="24"/>
        <v>10.977237769053842</v>
      </c>
    </row>
    <row r="460" spans="1:7" x14ac:dyDescent="0.25">
      <c r="A460" s="24">
        <v>4.6943358999999996</v>
      </c>
      <c r="B460" s="23">
        <v>-45.102947</v>
      </c>
      <c r="C460" s="25">
        <v>3.6140218000000002</v>
      </c>
      <c r="D460" s="26">
        <v>-3.1731277999999998E-3</v>
      </c>
      <c r="F460" s="18">
        <f t="shared" si="23"/>
        <v>1.5951904362359492</v>
      </c>
      <c r="G460" s="12">
        <f t="shared" si="24"/>
        <v>10.998397449415263</v>
      </c>
    </row>
    <row r="461" spans="1:7" x14ac:dyDescent="0.25">
      <c r="A461" s="24">
        <v>4.7939452999999999</v>
      </c>
      <c r="B461" s="23">
        <v>-45.185329000000003</v>
      </c>
      <c r="C461" s="25">
        <v>3.6139692999999999</v>
      </c>
      <c r="D461" s="26">
        <v>-3.1734703E-3</v>
      </c>
      <c r="F461" s="18">
        <f t="shared" si="23"/>
        <v>1.5981041034630152</v>
      </c>
      <c r="G461" s="12">
        <f t="shared" si="24"/>
        <v>11.018486380160248</v>
      </c>
    </row>
    <row r="462" spans="1:7" x14ac:dyDescent="0.25">
      <c r="A462" s="24">
        <v>4.8935547000000001</v>
      </c>
      <c r="B462" s="23">
        <v>-45.310417000000001</v>
      </c>
      <c r="C462" s="25">
        <v>3.6139242999999999</v>
      </c>
      <c r="D462" s="26">
        <v>-3.1726032E-3</v>
      </c>
      <c r="F462" s="18">
        <f t="shared" si="23"/>
        <v>1.6025281864677883</v>
      </c>
      <c r="G462" s="12">
        <f t="shared" si="24"/>
        <v>11.048989210499746</v>
      </c>
    </row>
    <row r="463" spans="1:7" x14ac:dyDescent="0.25">
      <c r="A463" s="24">
        <v>4.9931641000000004</v>
      </c>
      <c r="B463" s="23">
        <v>-45.397781000000002</v>
      </c>
      <c r="C463" s="25">
        <v>3.6138081999999998</v>
      </c>
      <c r="D463" s="26">
        <v>-3.1748414E-3</v>
      </c>
      <c r="F463" s="18">
        <f t="shared" si="23"/>
        <v>1.6056180559007396</v>
      </c>
      <c r="G463" s="12">
        <f t="shared" si="24"/>
        <v>11.070293006785402</v>
      </c>
    </row>
    <row r="464" spans="1:7" x14ac:dyDescent="0.25">
      <c r="A464" s="24">
        <v>5.0927733999999996</v>
      </c>
      <c r="B464" s="23">
        <v>-45.501358000000003</v>
      </c>
      <c r="C464" s="25">
        <v>3.6137066</v>
      </c>
      <c r="D464" s="26">
        <v>-3.1738728000000002E-3</v>
      </c>
      <c r="F464" s="18">
        <f t="shared" si="23"/>
        <v>1.6092813429097683</v>
      </c>
      <c r="G464" s="12">
        <f t="shared" si="24"/>
        <v>11.095550358874128</v>
      </c>
    </row>
    <row r="465" spans="1:7" x14ac:dyDescent="0.25">
      <c r="A465" s="24">
        <v>5.1923827999999999</v>
      </c>
      <c r="B465" s="23">
        <v>-45.598537</v>
      </c>
      <c r="C465" s="25">
        <v>3.6137266000000001</v>
      </c>
      <c r="D465" s="26">
        <v>-3.1741739000000001E-3</v>
      </c>
      <c r="F465" s="18">
        <f t="shared" si="23"/>
        <v>1.6127183469574853</v>
      </c>
      <c r="G465" s="12">
        <f t="shared" si="24"/>
        <v>11.11924755244635</v>
      </c>
    </row>
    <row r="466" spans="1:7" x14ac:dyDescent="0.25">
      <c r="A466" s="24">
        <v>5.2919922000000001</v>
      </c>
      <c r="B466" s="23">
        <v>-45.713512000000001</v>
      </c>
      <c r="C466" s="25">
        <v>3.6136081</v>
      </c>
      <c r="D466" s="26">
        <v>-3.1723647999999998E-3</v>
      </c>
      <c r="F466" s="18">
        <f t="shared" si="23"/>
        <v>1.6167847557534833</v>
      </c>
      <c r="G466" s="12">
        <f t="shared" si="24"/>
        <v>11.147284317909737</v>
      </c>
    </row>
    <row r="467" spans="1:7" x14ac:dyDescent="0.25">
      <c r="A467" s="24">
        <v>5.3916016000000004</v>
      </c>
      <c r="B467" s="23">
        <v>-45.805667999999997</v>
      </c>
      <c r="C467" s="25">
        <v>3.6135817000000001</v>
      </c>
      <c r="D467" s="26">
        <v>-3.1743199E-3</v>
      </c>
      <c r="F467" s="18">
        <f t="shared" si="23"/>
        <v>1.6200441075169447</v>
      </c>
      <c r="G467" s="12">
        <f t="shared" si="24"/>
        <v>11.16975664805145</v>
      </c>
    </row>
    <row r="468" spans="1:7" x14ac:dyDescent="0.25">
      <c r="A468" s="24">
        <v>5.4912108999999996</v>
      </c>
      <c r="B468" s="23">
        <v>-45.895766999999999</v>
      </c>
      <c r="C468" s="25">
        <v>3.6134838999999999</v>
      </c>
      <c r="D468" s="26">
        <v>-3.1743913E-3</v>
      </c>
      <c r="F468" s="18">
        <f t="shared" si="23"/>
        <v>1.6232307077875308</v>
      </c>
      <c r="G468" s="12">
        <f t="shared" si="24"/>
        <v>11.191727376744522</v>
      </c>
    </row>
    <row r="469" spans="1:7" x14ac:dyDescent="0.25">
      <c r="A469" s="24">
        <v>5.5908202999999999</v>
      </c>
      <c r="B469" s="23">
        <v>-46.011012999999998</v>
      </c>
      <c r="C469" s="25">
        <v>3.6133459000000001</v>
      </c>
      <c r="D469" s="26">
        <v>-3.1746653999999998E-3</v>
      </c>
      <c r="F469" s="18">
        <f t="shared" si="23"/>
        <v>1.6273067012478792</v>
      </c>
      <c r="G469" s="12">
        <f t="shared" si="24"/>
        <v>11.219830225821219</v>
      </c>
    </row>
    <row r="470" spans="1:7" x14ac:dyDescent="0.25">
      <c r="A470" s="24">
        <v>5.6904297000000001</v>
      </c>
      <c r="B470" s="23">
        <v>-46.113976000000001</v>
      </c>
      <c r="C470" s="25">
        <v>3.6133324999999998</v>
      </c>
      <c r="D470" s="26">
        <v>-3.1737387E-3</v>
      </c>
      <c r="F470" s="18">
        <f t="shared" si="23"/>
        <v>1.6309482724491173</v>
      </c>
      <c r="G470" s="12">
        <f t="shared" si="24"/>
        <v>11.244937853413363</v>
      </c>
    </row>
    <row r="471" spans="1:7" x14ac:dyDescent="0.25">
      <c r="A471" s="24">
        <v>5.7900391000000004</v>
      </c>
      <c r="B471" s="23">
        <v>-46.222724999999997</v>
      </c>
      <c r="C471" s="25">
        <v>3.6133036999999999</v>
      </c>
      <c r="D471" s="26">
        <v>-3.1744150999999999E-3</v>
      </c>
      <c r="F471" s="18">
        <f t="shared" si="23"/>
        <v>1.6347944815394062</v>
      </c>
      <c r="G471" s="12">
        <f t="shared" si="24"/>
        <v>11.271456402727365</v>
      </c>
    </row>
    <row r="472" spans="1:7" x14ac:dyDescent="0.25">
      <c r="A472" s="24">
        <v>5.8896483999999996</v>
      </c>
      <c r="B472" s="23">
        <v>-46.307873000000001</v>
      </c>
      <c r="C472" s="25">
        <v>3.6131617999999999</v>
      </c>
      <c r="D472" s="26">
        <v>-3.1735599000000001E-3</v>
      </c>
      <c r="F472" s="18">
        <f t="shared" si="23"/>
        <v>1.637805976004826</v>
      </c>
      <c r="G472" s="12">
        <f t="shared" si="24"/>
        <v>11.292219825259886</v>
      </c>
    </row>
    <row r="473" spans="1:7" x14ac:dyDescent="0.25">
      <c r="A473" s="24">
        <v>5.9892577999999999</v>
      </c>
      <c r="B473" s="23">
        <v>-46.389912000000002</v>
      </c>
      <c r="C473" s="25">
        <v>3.6131313</v>
      </c>
      <c r="D473" s="26">
        <v>-3.1745641E-3</v>
      </c>
      <c r="F473" s="18">
        <f t="shared" si="23"/>
        <v>1.6407075120884518</v>
      </c>
      <c r="G473" s="12">
        <f t="shared" si="24"/>
        <v>11.312225115121603</v>
      </c>
    </row>
    <row r="474" spans="1:7" x14ac:dyDescent="0.25">
      <c r="A474" s="24">
        <v>6.0888672000000001</v>
      </c>
      <c r="B474" s="23">
        <v>-46.478729000000001</v>
      </c>
      <c r="C474" s="25">
        <v>3.6130879</v>
      </c>
      <c r="D474" s="26">
        <v>-3.1731366000000002E-3</v>
      </c>
      <c r="F474" s="18">
        <f t="shared" si="23"/>
        <v>1.6438487708841392</v>
      </c>
      <c r="G474" s="12">
        <f t="shared" si="24"/>
        <v>11.333883226869039</v>
      </c>
    </row>
    <row r="475" spans="1:7" x14ac:dyDescent="0.25">
      <c r="A475" s="24">
        <v>6.1884766000000004</v>
      </c>
      <c r="B475" s="23">
        <v>-46.557796000000003</v>
      </c>
      <c r="C475" s="25">
        <v>3.6129329000000001</v>
      </c>
      <c r="D475" s="26">
        <v>-3.1746179000000001E-3</v>
      </c>
      <c r="F475" s="18">
        <f t="shared" si="23"/>
        <v>1.6466451939697939</v>
      </c>
      <c r="G475" s="12">
        <f t="shared" si="24"/>
        <v>11.353163791643063</v>
      </c>
    </row>
    <row r="476" spans="1:7" x14ac:dyDescent="0.25">
      <c r="A476" s="24">
        <v>6.2880858999999996</v>
      </c>
      <c r="B476" s="23">
        <v>-46.660666999999997</v>
      </c>
      <c r="C476" s="25">
        <v>3.6129102999999998</v>
      </c>
      <c r="D476" s="26">
        <v>-3.1713096E-3</v>
      </c>
      <c r="F476" s="18">
        <f t="shared" si="23"/>
        <v>1.6502835113366396</v>
      </c>
      <c r="G476" s="12">
        <f t="shared" si="24"/>
        <v>11.378248984945815</v>
      </c>
    </row>
    <row r="477" spans="1:7" x14ac:dyDescent="0.25">
      <c r="A477" s="24">
        <v>6.3876952999999999</v>
      </c>
      <c r="B477" s="23">
        <v>-46.761665000000001</v>
      </c>
      <c r="C477" s="25">
        <v>3.6128315999999998</v>
      </c>
      <c r="D477" s="26">
        <v>-3.1745701999999999E-3</v>
      </c>
      <c r="F477" s="18">
        <f t="shared" si="23"/>
        <v>1.6538555848793943</v>
      </c>
      <c r="G477" s="12">
        <f t="shared" si="24"/>
        <v>11.402877445378701</v>
      </c>
    </row>
    <row r="478" spans="1:7" x14ac:dyDescent="0.25">
      <c r="A478" s="24">
        <v>6.4873047000000001</v>
      </c>
      <c r="B478" s="23">
        <v>-46.874381999999997</v>
      </c>
      <c r="C478" s="25">
        <v>3.6127357</v>
      </c>
      <c r="D478" s="26">
        <v>-3.174016E-3</v>
      </c>
      <c r="F478" s="18">
        <f t="shared" si="23"/>
        <v>1.657842133261725</v>
      </c>
      <c r="G478" s="12">
        <f t="shared" si="24"/>
        <v>11.43036359534814</v>
      </c>
    </row>
    <row r="479" spans="1:7" x14ac:dyDescent="0.25">
      <c r="A479" s="24">
        <v>6.5869141000000004</v>
      </c>
      <c r="B479" s="23">
        <v>-46.981597999999998</v>
      </c>
      <c r="C479" s="25">
        <v>3.6126418</v>
      </c>
      <c r="D479" s="26">
        <v>-3.1736016000000001E-3</v>
      </c>
      <c r="F479" s="18">
        <f t="shared" si="23"/>
        <v>1.6616341235680674</v>
      </c>
      <c r="G479" s="12">
        <f t="shared" si="24"/>
        <v>11.456508321122634</v>
      </c>
    </row>
    <row r="480" spans="1:7" x14ac:dyDescent="0.25">
      <c r="A480" s="24">
        <v>6.6865233999999996</v>
      </c>
      <c r="B480" s="23">
        <v>-47.08128</v>
      </c>
      <c r="C480" s="25">
        <v>3.6125557000000001</v>
      </c>
      <c r="D480" s="26">
        <v>-3.1745641E-3</v>
      </c>
      <c r="F480" s="18">
        <f t="shared" si="23"/>
        <v>1.6651596531319091</v>
      </c>
      <c r="G480" s="12">
        <f t="shared" si="24"/>
        <v>11.480815873676853</v>
      </c>
    </row>
    <row r="481" spans="1:7" x14ac:dyDescent="0.25">
      <c r="A481" s="24">
        <v>6.7861327999999999</v>
      </c>
      <c r="B481" s="23">
        <v>-47.176552000000001</v>
      </c>
      <c r="C481" s="25">
        <v>3.6125370999999999</v>
      </c>
      <c r="D481" s="26">
        <v>-3.1727282000000002E-3</v>
      </c>
      <c r="F481" s="18">
        <f t="shared" si="23"/>
        <v>1.6685292108515204</v>
      </c>
      <c r="G481" s="12">
        <f t="shared" si="24"/>
        <v>11.504048043446176</v>
      </c>
    </row>
    <row r="482" spans="1:7" x14ac:dyDescent="0.25">
      <c r="A482" s="24">
        <v>6.8857422000000001</v>
      </c>
      <c r="B482" s="23">
        <v>-47.258536999999997</v>
      </c>
      <c r="C482" s="25">
        <v>3.6124673</v>
      </c>
      <c r="D482" s="26">
        <v>-3.1739114999999999E-3</v>
      </c>
      <c r="F482" s="18">
        <f t="shared" si="23"/>
        <v>1.6714288370758288</v>
      </c>
      <c r="G482" s="12">
        <f t="shared" si="24"/>
        <v>11.524040165355421</v>
      </c>
    </row>
    <row r="483" spans="1:7" x14ac:dyDescent="0.25">
      <c r="A483" s="24">
        <v>6.9853516000000004</v>
      </c>
      <c r="B483" s="23">
        <v>-47.370735000000003</v>
      </c>
      <c r="C483" s="25">
        <v>3.6123411999999999</v>
      </c>
      <c r="D483" s="26">
        <v>-3.1751451999999999E-3</v>
      </c>
      <c r="F483" s="18">
        <f t="shared" si="23"/>
        <v>1.6753970295880567</v>
      </c>
      <c r="G483" s="12">
        <f t="shared" si="24"/>
        <v>11.551399756670587</v>
      </c>
    </row>
    <row r="484" spans="1:7" x14ac:dyDescent="0.25">
      <c r="A484" s="24">
        <v>7.0849608999999996</v>
      </c>
      <c r="B484" s="23">
        <v>-47.460574999999999</v>
      </c>
      <c r="C484" s="25">
        <v>3.6123740999999998</v>
      </c>
      <c r="D484" s="26">
        <v>-3.1735778000000002E-3</v>
      </c>
      <c r="F484" s="18">
        <f t="shared" si="23"/>
        <v>1.6785744696074734</v>
      </c>
      <c r="G484" s="12">
        <f t="shared" si="24"/>
        <v>11.573307327962</v>
      </c>
    </row>
    <row r="485" spans="1:7" x14ac:dyDescent="0.25">
      <c r="A485" s="24">
        <v>7.1845702999999999</v>
      </c>
      <c r="B485" s="23">
        <v>-47.586460000000002</v>
      </c>
      <c r="C485" s="25">
        <v>3.6121786</v>
      </c>
      <c r="D485" s="26">
        <v>-3.1730649000000001E-3</v>
      </c>
      <c r="F485" s="18">
        <f t="shared" si="23"/>
        <v>1.6830267407210566</v>
      </c>
      <c r="G485" s="12">
        <f t="shared" si="24"/>
        <v>11.604004507525893</v>
      </c>
    </row>
    <row r="486" spans="1:7" x14ac:dyDescent="0.25">
      <c r="A486" s="24">
        <v>7.2841797000000001</v>
      </c>
      <c r="B486" s="23">
        <v>-47.663567</v>
      </c>
      <c r="C486" s="25">
        <v>3.6121476000000001</v>
      </c>
      <c r="D486" s="26">
        <v>-3.17381E-3</v>
      </c>
      <c r="F486" s="18">
        <f t="shared" si="23"/>
        <v>1.6857538429870536</v>
      </c>
      <c r="G486" s="12">
        <f t="shared" si="24"/>
        <v>11.62280712439552</v>
      </c>
    </row>
    <row r="487" spans="1:7" x14ac:dyDescent="0.25">
      <c r="A487" s="24">
        <v>7.3837891000000004</v>
      </c>
      <c r="B487" s="23">
        <v>-47.765560000000001</v>
      </c>
      <c r="C487" s="25">
        <v>3.6120782</v>
      </c>
      <c r="D487" s="26">
        <v>-3.1729458999999998E-3</v>
      </c>
      <c r="F487" s="18">
        <f t="shared" si="23"/>
        <v>1.6893611074561139</v>
      </c>
      <c r="G487" s="12">
        <f t="shared" si="24"/>
        <v>11.647678216545177</v>
      </c>
    </row>
    <row r="488" spans="1:7" x14ac:dyDescent="0.25">
      <c r="A488" s="24">
        <v>7.4833983999999996</v>
      </c>
      <c r="B488" s="23">
        <v>-47.863827000000001</v>
      </c>
      <c r="C488" s="25">
        <v>3.6119623000000001</v>
      </c>
      <c r="D488" s="26">
        <v>-3.1728414000000002E-3</v>
      </c>
      <c r="F488" s="18">
        <f t="shared" si="23"/>
        <v>1.6928365916322943</v>
      </c>
      <c r="G488" s="12">
        <f t="shared" si="24"/>
        <v>11.671640719974537</v>
      </c>
    </row>
    <row r="489" spans="1:7" x14ac:dyDescent="0.25">
      <c r="A489" s="24">
        <v>7.5830077999999999</v>
      </c>
      <c r="B489" s="23">
        <v>-47.959617999999999</v>
      </c>
      <c r="C489" s="25">
        <v>3.6119672999999999</v>
      </c>
      <c r="D489" s="26">
        <v>-3.1733334000000001E-3</v>
      </c>
      <c r="F489" s="18">
        <f t="shared" si="23"/>
        <v>1.6962245052220088</v>
      </c>
      <c r="G489" s="12">
        <f t="shared" si="24"/>
        <v>11.694999448398134</v>
      </c>
    </row>
    <row r="490" spans="1:7" x14ac:dyDescent="0.25">
      <c r="A490" s="24">
        <v>7.6826172000000001</v>
      </c>
      <c r="B490" s="23">
        <v>-48.041789999999999</v>
      </c>
      <c r="C490" s="25">
        <v>3.6118397999999998</v>
      </c>
      <c r="D490" s="26">
        <v>-3.1747964999999999E-3</v>
      </c>
      <c r="F490" s="18">
        <f t="shared" si="23"/>
        <v>1.699130745218397</v>
      </c>
      <c r="G490" s="12">
        <f t="shared" si="24"/>
        <v>11.715037170439077</v>
      </c>
    </row>
    <row r="491" spans="1:7" x14ac:dyDescent="0.25">
      <c r="A491" s="24">
        <v>7.7822266000000004</v>
      </c>
      <c r="B491" s="23">
        <v>-48.136257000000001</v>
      </c>
      <c r="C491" s="25">
        <v>3.6117984999999999</v>
      </c>
      <c r="D491" s="26">
        <v>-3.1742423E-3</v>
      </c>
      <c r="F491" s="18">
        <f t="shared" si="23"/>
        <v>1.7024718318870775</v>
      </c>
      <c r="G491" s="12">
        <f t="shared" si="24"/>
        <v>11.738073040176234</v>
      </c>
    </row>
    <row r="492" spans="1:7" x14ac:dyDescent="0.25">
      <c r="A492" s="24">
        <v>7.8818358999999996</v>
      </c>
      <c r="B492" s="23">
        <v>-48.241512</v>
      </c>
      <c r="C492" s="25">
        <v>3.6116996000000001</v>
      </c>
      <c r="D492" s="26">
        <v>-3.1751868999999999E-3</v>
      </c>
      <c r="F492" s="18">
        <f t="shared" si="23"/>
        <v>1.7061944660059969</v>
      </c>
      <c r="G492" s="12">
        <f t="shared" si="24"/>
        <v>11.763739574195357</v>
      </c>
    </row>
    <row r="493" spans="1:7" x14ac:dyDescent="0.25">
      <c r="A493" s="24">
        <v>7.9814452999999999</v>
      </c>
      <c r="B493" s="23">
        <v>-48.365147</v>
      </c>
      <c r="C493" s="25">
        <v>3.6115653999999999</v>
      </c>
      <c r="D493" s="26">
        <v>-3.1754074E-3</v>
      </c>
      <c r="F493" s="18">
        <f t="shared" si="23"/>
        <v>1.7105671596480339</v>
      </c>
      <c r="G493" s="12">
        <f t="shared" si="24"/>
        <v>11.793888089073075</v>
      </c>
    </row>
    <row r="494" spans="1:7" x14ac:dyDescent="0.25">
      <c r="A494" s="24">
        <v>8.0810546999999993</v>
      </c>
      <c r="B494" s="23">
        <v>-48.462643</v>
      </c>
      <c r="C494" s="25">
        <v>3.6115643999999998</v>
      </c>
      <c r="D494" s="26">
        <v>-3.1729937000000001E-3</v>
      </c>
      <c r="F494" s="18">
        <f t="shared" si="23"/>
        <v>1.7140153752772977</v>
      </c>
      <c r="G494" s="12">
        <f t="shared" si="24"/>
        <v>11.817662583403306</v>
      </c>
    </row>
    <row r="495" spans="1:7" x14ac:dyDescent="0.25">
      <c r="A495" s="24">
        <v>8.1806640999999996</v>
      </c>
      <c r="B495" s="23">
        <v>-48.566116000000001</v>
      </c>
      <c r="C495" s="25">
        <v>3.6114921999999998</v>
      </c>
      <c r="D495" s="26">
        <v>-3.1743853000000002E-3</v>
      </c>
      <c r="F495" s="18">
        <f t="shared" si="23"/>
        <v>1.7176749840387529</v>
      </c>
      <c r="G495" s="12">
        <f t="shared" si="24"/>
        <v>11.842894574990982</v>
      </c>
    </row>
    <row r="496" spans="1:7" x14ac:dyDescent="0.25">
      <c r="A496" s="24">
        <v>8.2802734000000004</v>
      </c>
      <c r="B496" s="23">
        <v>-48.674613999999998</v>
      </c>
      <c r="C496" s="25">
        <v>3.6113050000000002</v>
      </c>
      <c r="D496" s="26">
        <v>-3.1742332999999999E-3</v>
      </c>
      <c r="F496" s="18">
        <f t="shared" si="23"/>
        <v>1.7215123158199939</v>
      </c>
      <c r="G496" s="12">
        <f t="shared" si="24"/>
        <v>11.869351917711107</v>
      </c>
    </row>
    <row r="497" spans="1:7" x14ac:dyDescent="0.25">
      <c r="A497" s="24">
        <v>8.3798828000000007</v>
      </c>
      <c r="B497" s="23">
        <v>-48.755920000000003</v>
      </c>
      <c r="C497" s="25">
        <v>3.6112435000000001</v>
      </c>
      <c r="D497" s="26">
        <v>-3.1743107999999999E-3</v>
      </c>
      <c r="F497" s="18">
        <f t="shared" si="23"/>
        <v>1.7243879273317784</v>
      </c>
      <c r="G497" s="12">
        <f t="shared" si="24"/>
        <v>11.889178464810618</v>
      </c>
    </row>
    <row r="498" spans="1:7" x14ac:dyDescent="0.25">
      <c r="A498" s="24">
        <v>8.4794921999999993</v>
      </c>
      <c r="B498" s="23">
        <v>-48.850208000000002</v>
      </c>
      <c r="C498" s="25">
        <v>3.6113024</v>
      </c>
      <c r="D498" s="26">
        <v>-3.1746744999999999E-3</v>
      </c>
      <c r="F498" s="18">
        <f t="shared" si="23"/>
        <v>1.7277226831705002</v>
      </c>
      <c r="G498" s="12">
        <f t="shared" si="24"/>
        <v>11.912170685223852</v>
      </c>
    </row>
    <row r="499" spans="1:7" x14ac:dyDescent="0.25">
      <c r="A499" s="24">
        <v>8.5791015999999996</v>
      </c>
      <c r="B499" s="23">
        <v>-48.940033</v>
      </c>
      <c r="C499" s="25">
        <v>3.6110570000000002</v>
      </c>
      <c r="D499" s="26">
        <v>-3.1752826E-3</v>
      </c>
      <c r="F499" s="18">
        <f t="shared" si="23"/>
        <v>1.7308995926734401</v>
      </c>
      <c r="G499" s="12">
        <f t="shared" si="24"/>
        <v>11.934074598750694</v>
      </c>
    </row>
    <row r="500" spans="1:7" x14ac:dyDescent="0.25">
      <c r="A500" s="24">
        <v>8.6787109000000004</v>
      </c>
      <c r="B500" s="23">
        <v>-49.068835999999997</v>
      </c>
      <c r="C500" s="25">
        <v>3.6110513000000002</v>
      </c>
      <c r="D500" s="26">
        <v>-3.1746624000000001E-3</v>
      </c>
      <c r="F500" s="18">
        <f t="shared" si="23"/>
        <v>1.7354550669256767</v>
      </c>
      <c r="G500" s="12">
        <f t="shared" si="24"/>
        <v>11.965483335449806</v>
      </c>
    </row>
    <row r="501" spans="1:7" x14ac:dyDescent="0.25">
      <c r="A501" s="24">
        <v>8.7783203000000007</v>
      </c>
      <c r="B501" s="23">
        <v>-49.157730000000001</v>
      </c>
      <c r="C501" s="25">
        <v>3.6109437999999998</v>
      </c>
      <c r="D501" s="26">
        <v>-3.1730621E-3</v>
      </c>
      <c r="F501" s="18">
        <f t="shared" si="23"/>
        <v>1.7385990490392793</v>
      </c>
      <c r="G501" s="12">
        <f t="shared" si="24"/>
        <v>11.987160223722059</v>
      </c>
    </row>
    <row r="502" spans="1:7" x14ac:dyDescent="0.25">
      <c r="A502" s="24">
        <v>8.8779296999999993</v>
      </c>
      <c r="B502" s="23">
        <v>-49.258099000000001</v>
      </c>
      <c r="C502" s="25">
        <v>3.6108742</v>
      </c>
      <c r="D502" s="26">
        <v>-3.1748322999999999E-3</v>
      </c>
      <c r="F502" s="18">
        <f t="shared" si="23"/>
        <v>1.7421488762577659</v>
      </c>
      <c r="G502" s="12">
        <f t="shared" si="24"/>
        <v>12.011635301893788</v>
      </c>
    </row>
    <row r="503" spans="1:7" x14ac:dyDescent="0.25">
      <c r="A503" s="24">
        <v>8.9775390999999996</v>
      </c>
      <c r="B503" s="23">
        <v>-49.347839</v>
      </c>
      <c r="C503" s="25">
        <v>3.6106935</v>
      </c>
      <c r="D503" s="26">
        <v>-3.1741767000000001E-3</v>
      </c>
      <c r="F503" s="18">
        <f t="shared" si="23"/>
        <v>1.7453227795006696</v>
      </c>
      <c r="G503" s="12">
        <f t="shared" si="24"/>
        <v>12.03351848808804</v>
      </c>
    </row>
    <row r="504" spans="1:7" x14ac:dyDescent="0.25">
      <c r="A504" s="24">
        <v>9.0771484000000004</v>
      </c>
      <c r="B504" s="23">
        <v>-49.451766999999997</v>
      </c>
      <c r="C504" s="25">
        <v>3.6106883999999999</v>
      </c>
      <c r="D504" s="26">
        <v>-3.177142E-3</v>
      </c>
      <c r="F504" s="18">
        <f t="shared" ref="F504:F567" si="25" xml:space="preserve"> -B504 / A_6x12_in2</f>
        <v>1.7489984805952594</v>
      </c>
      <c r="G504" s="12">
        <f t="shared" ref="G504:G567" si="26" xml:space="preserve"> -B504 * kip_to_N / A_6x12_mm2</f>
        <v>12.058861431867808</v>
      </c>
    </row>
    <row r="505" spans="1:7" x14ac:dyDescent="0.25">
      <c r="A505" s="24">
        <v>9.1767578000000007</v>
      </c>
      <c r="B505" s="23">
        <v>-49.550818999999997</v>
      </c>
      <c r="C505" s="25">
        <v>3.6105466000000002</v>
      </c>
      <c r="D505" s="26">
        <v>-3.1742304999999998E-3</v>
      </c>
      <c r="F505" s="18">
        <f t="shared" si="25"/>
        <v>1.7525017284670681</v>
      </c>
      <c r="G505" s="12">
        <f t="shared" si="26"/>
        <v>12.083015358309897</v>
      </c>
    </row>
    <row r="506" spans="1:7" x14ac:dyDescent="0.25">
      <c r="A506" s="24">
        <v>9.2763671999999993</v>
      </c>
      <c r="B506" s="23">
        <v>-49.634163000000001</v>
      </c>
      <c r="C506" s="25">
        <v>3.6105070000000001</v>
      </c>
      <c r="D506" s="26">
        <v>-3.1748741999999999E-3</v>
      </c>
      <c r="F506" s="18">
        <f t="shared" si="25"/>
        <v>1.7554494194841905</v>
      </c>
      <c r="G506" s="12">
        <f t="shared" si="26"/>
        <v>12.103338873689593</v>
      </c>
    </row>
    <row r="507" spans="1:7" x14ac:dyDescent="0.25">
      <c r="A507" s="24">
        <v>9.3759765999999996</v>
      </c>
      <c r="B507" s="23">
        <v>-49.735680000000002</v>
      </c>
      <c r="C507" s="25">
        <v>3.6103977999999999</v>
      </c>
      <c r="D507" s="26">
        <v>-3.1763015E-3</v>
      </c>
      <c r="F507" s="18">
        <f t="shared" si="25"/>
        <v>1.7590398488970485</v>
      </c>
      <c r="G507" s="12">
        <f t="shared" si="26"/>
        <v>12.128093892776755</v>
      </c>
    </row>
    <row r="508" spans="1:7" x14ac:dyDescent="0.25">
      <c r="A508" s="24">
        <v>9.4755859000000004</v>
      </c>
      <c r="B508" s="23">
        <v>-49.845730000000003</v>
      </c>
      <c r="C508" s="25">
        <v>3.6103494</v>
      </c>
      <c r="D508" s="26">
        <v>-3.1764684000000001E-3</v>
      </c>
      <c r="F508" s="18">
        <f t="shared" si="25"/>
        <v>1.7629320714497736</v>
      </c>
      <c r="G508" s="12">
        <f t="shared" si="26"/>
        <v>12.154929692204854</v>
      </c>
    </row>
    <row r="509" spans="1:7" x14ac:dyDescent="0.25">
      <c r="A509" s="24">
        <v>9.5751953000000007</v>
      </c>
      <c r="B509" s="23">
        <v>-49.949444</v>
      </c>
      <c r="C509" s="25">
        <v>3.6102207000000002</v>
      </c>
      <c r="D509" s="26">
        <v>-3.1727583E-3</v>
      </c>
      <c r="F509" s="18">
        <f t="shared" si="25"/>
        <v>1.7666002038426252</v>
      </c>
      <c r="G509" s="12">
        <f t="shared" si="26"/>
        <v>12.180220451876693</v>
      </c>
    </row>
    <row r="510" spans="1:7" x14ac:dyDescent="0.25">
      <c r="A510" s="24">
        <v>9.6748046999999993</v>
      </c>
      <c r="B510" s="23">
        <v>-50.042206</v>
      </c>
      <c r="C510" s="25">
        <v>3.6101570000000001</v>
      </c>
      <c r="D510" s="26">
        <v>-3.1745641E-3</v>
      </c>
      <c r="F510" s="18">
        <f t="shared" si="25"/>
        <v>1.7698809884717563</v>
      </c>
      <c r="G510" s="12">
        <f t="shared" si="26"/>
        <v>12.202840555707217</v>
      </c>
    </row>
    <row r="511" spans="1:7" x14ac:dyDescent="0.25">
      <c r="A511" s="24">
        <v>9.7744140999999996</v>
      </c>
      <c r="B511" s="23">
        <v>-50.171168999999999</v>
      </c>
      <c r="C511" s="25">
        <v>3.6100769000000001</v>
      </c>
      <c r="D511" s="26">
        <v>-3.1758158000000001E-3</v>
      </c>
      <c r="F511" s="18">
        <f t="shared" si="25"/>
        <v>1.7744421215664141</v>
      </c>
      <c r="G511" s="12">
        <f t="shared" si="26"/>
        <v>12.234288308561791</v>
      </c>
    </row>
    <row r="512" spans="1:7" x14ac:dyDescent="0.25">
      <c r="A512" s="24">
        <v>9.8740234000000004</v>
      </c>
      <c r="B512" s="23">
        <v>-50.244048999999997</v>
      </c>
      <c r="C512" s="25">
        <v>3.6098895</v>
      </c>
      <c r="D512" s="26">
        <v>-3.1752256E-3</v>
      </c>
      <c r="F512" s="18">
        <f t="shared" si="25"/>
        <v>1.7770197242892001</v>
      </c>
      <c r="G512" s="12">
        <f t="shared" si="26"/>
        <v>12.252060167374328</v>
      </c>
    </row>
    <row r="513" spans="1:7" x14ac:dyDescent="0.25">
      <c r="A513" s="24">
        <v>9.9736328000000007</v>
      </c>
      <c r="B513" s="23">
        <v>-50.331485999999998</v>
      </c>
      <c r="C513" s="25">
        <v>3.6099255000000001</v>
      </c>
      <c r="D513" s="26">
        <v>-3.1754104000000002E-3</v>
      </c>
      <c r="F513" s="18">
        <f t="shared" si="25"/>
        <v>1.7801121755690059</v>
      </c>
      <c r="G513" s="12">
        <f t="shared" si="26"/>
        <v>12.273381764780913</v>
      </c>
    </row>
    <row r="514" spans="1:7" x14ac:dyDescent="0.25">
      <c r="A514" s="24">
        <v>10.073242</v>
      </c>
      <c r="B514" s="23">
        <v>-50.412998000000002</v>
      </c>
      <c r="C514" s="25">
        <v>3.6098336999999998</v>
      </c>
      <c r="D514" s="26">
        <v>-3.1760423000000001E-3</v>
      </c>
      <c r="F514" s="18">
        <f t="shared" si="25"/>
        <v>1.7829950728404076</v>
      </c>
      <c r="G514" s="12">
        <f t="shared" si="26"/>
        <v>12.29325854518058</v>
      </c>
    </row>
    <row r="515" spans="1:7" x14ac:dyDescent="0.25">
      <c r="A515" s="24">
        <v>10.172852000000001</v>
      </c>
      <c r="B515" s="23">
        <v>-50.509701</v>
      </c>
      <c r="C515" s="25">
        <v>3.6097893999999999</v>
      </c>
      <c r="D515" s="26">
        <v>-3.1746295000000002E-3</v>
      </c>
      <c r="F515" s="18">
        <f t="shared" si="25"/>
        <v>1.7864152418319221</v>
      </c>
      <c r="G515" s="12">
        <f t="shared" si="26"/>
        <v>12.316839665690305</v>
      </c>
    </row>
    <row r="516" spans="1:7" x14ac:dyDescent="0.25">
      <c r="A516" s="24">
        <v>10.272461</v>
      </c>
      <c r="B516" s="23">
        <v>-50.613567000000003</v>
      </c>
      <c r="C516" s="25">
        <v>3.6096653999999999</v>
      </c>
      <c r="D516" s="26">
        <v>-3.1739801999999999E-3</v>
      </c>
      <c r="F516" s="18">
        <f t="shared" si="25"/>
        <v>1.790088750125074</v>
      </c>
      <c r="G516" s="12">
        <f t="shared" si="26"/>
        <v>12.342167490709832</v>
      </c>
    </row>
    <row r="517" spans="1:7" x14ac:dyDescent="0.25">
      <c r="A517" s="24">
        <v>10.372070000000001</v>
      </c>
      <c r="B517" s="23">
        <v>-50.712409999999998</v>
      </c>
      <c r="C517" s="25">
        <v>3.6094878000000001</v>
      </c>
      <c r="D517" s="26">
        <v>-3.1751662000000002E-3</v>
      </c>
      <c r="F517" s="18">
        <f t="shared" si="25"/>
        <v>1.7935846061339697</v>
      </c>
      <c r="G517" s="12">
        <f t="shared" si="26"/>
        <v>12.366270452298849</v>
      </c>
    </row>
    <row r="518" spans="1:7" x14ac:dyDescent="0.25">
      <c r="A518" s="24">
        <v>10.471679999999999</v>
      </c>
      <c r="B518" s="23">
        <v>-50.816139</v>
      </c>
      <c r="C518" s="25">
        <v>3.6094409999999999</v>
      </c>
      <c r="D518" s="26">
        <v>-3.1736581999999998E-3</v>
      </c>
      <c r="F518" s="18">
        <f t="shared" si="25"/>
        <v>1.7972532690432985</v>
      </c>
      <c r="G518" s="12">
        <f t="shared" si="26"/>
        <v>12.391564869735262</v>
      </c>
    </row>
    <row r="519" spans="1:7" x14ac:dyDescent="0.25">
      <c r="A519" s="24">
        <v>10.571289</v>
      </c>
      <c r="B519" s="23">
        <v>-50.925217000000004</v>
      </c>
      <c r="C519" s="25">
        <v>3.6093267999999998</v>
      </c>
      <c r="D519" s="26">
        <v>-3.1755806000000001E-3</v>
      </c>
      <c r="F519" s="18">
        <f t="shared" si="25"/>
        <v>1.801111114128316</v>
      </c>
      <c r="G519" s="12">
        <f t="shared" si="26"/>
        <v>12.418163646018936</v>
      </c>
    </row>
    <row r="520" spans="1:7" x14ac:dyDescent="0.25">
      <c r="A520" s="24">
        <v>10.670897999999999</v>
      </c>
      <c r="B520" s="23">
        <v>-51.012230000000002</v>
      </c>
      <c r="C520" s="25">
        <v>3.6092553000000001</v>
      </c>
      <c r="D520" s="26">
        <v>-3.1717479999999998E-3</v>
      </c>
      <c r="F520" s="18">
        <f t="shared" si="25"/>
        <v>1.8041885694757058</v>
      </c>
      <c r="G520" s="12">
        <f t="shared" si="26"/>
        <v>12.439381850613549</v>
      </c>
    </row>
    <row r="521" spans="1:7" x14ac:dyDescent="0.25">
      <c r="A521" s="24">
        <v>10.770508</v>
      </c>
      <c r="B521" s="23">
        <v>-51.042907999999997</v>
      </c>
      <c r="C521" s="25">
        <v>3.6090806</v>
      </c>
      <c r="D521" s="26">
        <v>-3.1742782000000001E-3</v>
      </c>
      <c r="F521" s="18">
        <f t="shared" si="25"/>
        <v>1.805273581774411</v>
      </c>
      <c r="G521" s="12">
        <f t="shared" si="26"/>
        <v>12.446862710721273</v>
      </c>
    </row>
    <row r="522" spans="1:7" x14ac:dyDescent="0.25">
      <c r="A522" s="24">
        <v>10.870117</v>
      </c>
      <c r="B522" s="23">
        <v>-51.236877</v>
      </c>
      <c r="C522" s="25">
        <v>3.608994</v>
      </c>
      <c r="D522" s="26">
        <v>-3.1738996000000002E-3</v>
      </c>
      <c r="F522" s="18">
        <f t="shared" si="25"/>
        <v>1.8121338318092093</v>
      </c>
      <c r="G522" s="12">
        <f t="shared" si="26"/>
        <v>12.494162239837754</v>
      </c>
    </row>
    <row r="523" spans="1:7" x14ac:dyDescent="0.25">
      <c r="A523" s="24">
        <v>10.969727000000001</v>
      </c>
      <c r="B523" s="23">
        <v>-51.317470999999998</v>
      </c>
      <c r="C523" s="25">
        <v>3.6089172</v>
      </c>
      <c r="D523" s="26">
        <v>-3.1740513999999999E-3</v>
      </c>
      <c r="F523" s="18">
        <f t="shared" si="25"/>
        <v>1.8149842614722198</v>
      </c>
      <c r="G523" s="12">
        <f t="shared" si="26"/>
        <v>12.513815165045461</v>
      </c>
    </row>
    <row r="524" spans="1:7" x14ac:dyDescent="0.25">
      <c r="A524" s="24">
        <v>11.069336</v>
      </c>
      <c r="B524" s="23">
        <v>-51.417828</v>
      </c>
      <c r="C524" s="25">
        <v>3.6088569000000001</v>
      </c>
      <c r="D524" s="26">
        <v>-3.1742782000000001E-3</v>
      </c>
      <c r="F524" s="18">
        <f t="shared" si="25"/>
        <v>1.8185336642775252</v>
      </c>
      <c r="G524" s="12">
        <f t="shared" si="26"/>
        <v>12.538287317005532</v>
      </c>
    </row>
    <row r="525" spans="1:7" x14ac:dyDescent="0.25">
      <c r="A525" s="24">
        <v>11.168945000000001</v>
      </c>
      <c r="B525" s="23">
        <v>-51.540855000000001</v>
      </c>
      <c r="C525" s="25">
        <v>3.6088108999999999</v>
      </c>
      <c r="D525" s="26">
        <v>-3.1746923999999999E-3</v>
      </c>
      <c r="F525" s="18">
        <f t="shared" si="25"/>
        <v>1.8228848543183622</v>
      </c>
      <c r="G525" s="12">
        <f t="shared" si="26"/>
        <v>12.568287570492497</v>
      </c>
    </row>
    <row r="526" spans="1:7" x14ac:dyDescent="0.25">
      <c r="A526" s="24">
        <v>11.268554999999999</v>
      </c>
      <c r="B526" s="23">
        <v>-51.62677</v>
      </c>
      <c r="C526" s="25">
        <v>3.6086060999999998</v>
      </c>
      <c r="D526" s="26">
        <v>-3.1753179999999999E-3</v>
      </c>
      <c r="F526" s="18">
        <f t="shared" si="25"/>
        <v>1.8259234758596377</v>
      </c>
      <c r="G526" s="12">
        <f t="shared" si="26"/>
        <v>12.589238026720258</v>
      </c>
    </row>
    <row r="527" spans="1:7" x14ac:dyDescent="0.25">
      <c r="A527" s="24">
        <v>11.368164</v>
      </c>
      <c r="B527" s="23">
        <v>-51.721969999999999</v>
      </c>
      <c r="C527" s="25">
        <v>3.6086504000000001</v>
      </c>
      <c r="D527" s="26">
        <v>-3.1740932999999999E-3</v>
      </c>
      <c r="F527" s="18">
        <f t="shared" si="25"/>
        <v>1.8292904871001596</v>
      </c>
      <c r="G527" s="12">
        <f t="shared" si="26"/>
        <v>12.612452639219622</v>
      </c>
    </row>
    <row r="528" spans="1:7" x14ac:dyDescent="0.25">
      <c r="A528" s="24">
        <v>11.467772999999999</v>
      </c>
      <c r="B528" s="23">
        <v>-51.812663999999998</v>
      </c>
      <c r="C528" s="25">
        <v>3.6084607000000002</v>
      </c>
      <c r="D528" s="26">
        <v>-3.1739710999999999E-3</v>
      </c>
      <c r="F528" s="18">
        <f t="shared" si="25"/>
        <v>1.8324981311909987</v>
      </c>
      <c r="G528" s="12">
        <f t="shared" si="26"/>
        <v>12.634568459240811</v>
      </c>
    </row>
    <row r="529" spans="1:7" x14ac:dyDescent="0.25">
      <c r="A529" s="24">
        <v>11.567383</v>
      </c>
      <c r="B529" s="23">
        <v>-51.900112</v>
      </c>
      <c r="C529" s="25">
        <v>3.6083471999999999</v>
      </c>
      <c r="D529" s="26">
        <v>-3.1745464E-3</v>
      </c>
      <c r="F529" s="18">
        <f t="shared" si="25"/>
        <v>1.8355909715162211</v>
      </c>
      <c r="G529" s="12">
        <f t="shared" si="26"/>
        <v>12.655892739008083</v>
      </c>
    </row>
    <row r="530" spans="1:7" x14ac:dyDescent="0.25">
      <c r="A530" s="24">
        <v>11.666992</v>
      </c>
      <c r="B530" s="23">
        <v>-51.984772</v>
      </c>
      <c r="C530" s="25">
        <v>3.6082797000000002</v>
      </c>
      <c r="D530" s="26">
        <v>-3.1737207999999999E-3</v>
      </c>
      <c r="F530" s="18">
        <f t="shared" si="25"/>
        <v>1.8385852065122565</v>
      </c>
      <c r="G530" s="12">
        <f t="shared" si="26"/>
        <v>12.676537162266447</v>
      </c>
    </row>
    <row r="531" spans="1:7" x14ac:dyDescent="0.25">
      <c r="A531" s="24">
        <v>11.766602000000001</v>
      </c>
      <c r="B531" s="23">
        <v>-52.088779000000002</v>
      </c>
      <c r="C531" s="25">
        <v>3.6082158</v>
      </c>
      <c r="D531" s="26">
        <v>-3.1757233999999998E-3</v>
      </c>
      <c r="F531" s="18">
        <f t="shared" si="25"/>
        <v>1.8422637016602919</v>
      </c>
      <c r="G531" s="12">
        <f t="shared" si="26"/>
        <v>12.701899370272974</v>
      </c>
    </row>
    <row r="532" spans="1:7" x14ac:dyDescent="0.25">
      <c r="A532" s="24">
        <v>11.866211</v>
      </c>
      <c r="B532" s="23">
        <v>-52.213898</v>
      </c>
      <c r="C532" s="25">
        <v>3.6081235</v>
      </c>
      <c r="D532" s="26">
        <v>-3.1759052000000002E-3</v>
      </c>
      <c r="F532" s="18">
        <f t="shared" si="25"/>
        <v>1.846688881065784</v>
      </c>
      <c r="G532" s="12">
        <f t="shared" si="26"/>
        <v>12.732409759992594</v>
      </c>
    </row>
    <row r="533" spans="1:7" x14ac:dyDescent="0.25">
      <c r="A533" s="24">
        <v>11.965820000000001</v>
      </c>
      <c r="B533" s="23">
        <v>-52.322490999999999</v>
      </c>
      <c r="C533" s="25">
        <v>3.6079132999999999</v>
      </c>
      <c r="D533" s="26">
        <v>-3.1725855000000001E-3</v>
      </c>
      <c r="F533" s="18">
        <f t="shared" si="25"/>
        <v>1.8505295727847124</v>
      </c>
      <c r="G533" s="12">
        <f t="shared" si="26"/>
        <v>12.758890268555025</v>
      </c>
    </row>
    <row r="534" spans="1:7" x14ac:dyDescent="0.25">
      <c r="A534" s="24">
        <v>12.065429999999999</v>
      </c>
      <c r="B534" s="23">
        <v>-52.434108999999999</v>
      </c>
      <c r="C534" s="25">
        <v>3.6078081000000002</v>
      </c>
      <c r="D534" s="26">
        <v>-3.1767606E-3</v>
      </c>
      <c r="F534" s="18">
        <f t="shared" si="25"/>
        <v>1.8544772519931638</v>
      </c>
      <c r="G534" s="12">
        <f t="shared" si="26"/>
        <v>12.786108426306642</v>
      </c>
    </row>
    <row r="535" spans="1:7" x14ac:dyDescent="0.25">
      <c r="A535" s="24">
        <v>12.165039</v>
      </c>
      <c r="B535" s="23">
        <v>-52.495182</v>
      </c>
      <c r="C535" s="25">
        <v>3.6077887999999998</v>
      </c>
      <c r="D535" s="26">
        <v>-3.1737655E-3</v>
      </c>
      <c r="F535" s="18">
        <f t="shared" si="25"/>
        <v>1.856637267513042</v>
      </c>
      <c r="G535" s="12">
        <f t="shared" si="26"/>
        <v>12.801001136697121</v>
      </c>
    </row>
    <row r="536" spans="1:7" x14ac:dyDescent="0.25">
      <c r="A536" s="24">
        <v>12.264647999999999</v>
      </c>
      <c r="B536" s="23">
        <v>-52.596038999999998</v>
      </c>
      <c r="C536" s="25">
        <v>3.6077363</v>
      </c>
      <c r="D536" s="26">
        <v>-3.1739918E-3</v>
      </c>
      <c r="F536" s="18">
        <f t="shared" si="25"/>
        <v>1.8602043542009128</v>
      </c>
      <c r="G536" s="12">
        <f t="shared" si="26"/>
        <v>12.825595214143005</v>
      </c>
    </row>
    <row r="537" spans="1:7" x14ac:dyDescent="0.25">
      <c r="A537" s="24">
        <v>12.364258</v>
      </c>
      <c r="B537" s="23">
        <v>-52.687835999999997</v>
      </c>
      <c r="C537" s="25">
        <v>3.6075571000000002</v>
      </c>
      <c r="D537" s="26">
        <v>-3.1757385000000002E-3</v>
      </c>
      <c r="F537" s="18">
        <f t="shared" si="25"/>
        <v>1.863451008936692</v>
      </c>
      <c r="G537" s="12">
        <f t="shared" si="26"/>
        <v>12.847980001785906</v>
      </c>
    </row>
    <row r="538" spans="1:7" x14ac:dyDescent="0.25">
      <c r="A538" s="24">
        <v>12.463867</v>
      </c>
      <c r="B538" s="23">
        <v>-52.790913000000003</v>
      </c>
      <c r="C538" s="25">
        <v>3.6075143999999999</v>
      </c>
      <c r="D538" s="26">
        <v>-3.1750111000000002E-3</v>
      </c>
      <c r="F538" s="18">
        <f t="shared" si="25"/>
        <v>1.8670966120631551</v>
      </c>
      <c r="G538" s="12">
        <f t="shared" si="26"/>
        <v>12.873115428388815</v>
      </c>
    </row>
    <row r="539" spans="1:7" x14ac:dyDescent="0.25">
      <c r="A539" s="24">
        <v>12.563477000000001</v>
      </c>
      <c r="B539" s="23">
        <v>-52.896317000000003</v>
      </c>
      <c r="C539" s="25">
        <v>3.6074839000000001</v>
      </c>
      <c r="D539" s="26">
        <v>-3.1750141999999999E-3</v>
      </c>
      <c r="F539" s="18">
        <f t="shared" si="25"/>
        <v>1.8708245159790793</v>
      </c>
      <c r="G539" s="12">
        <f t="shared" si="26"/>
        <v>12.898818296202712</v>
      </c>
    </row>
    <row r="540" spans="1:7" x14ac:dyDescent="0.25">
      <c r="A540" s="24">
        <v>12.663086</v>
      </c>
      <c r="B540" s="23">
        <v>-53.013302000000003</v>
      </c>
      <c r="C540" s="25">
        <v>3.6072760000000001</v>
      </c>
      <c r="D540" s="26">
        <v>-3.1761376000000001E-3</v>
      </c>
      <c r="F540" s="18">
        <f t="shared" si="25"/>
        <v>1.8749620139829914</v>
      </c>
      <c r="G540" s="12">
        <f t="shared" si="26"/>
        <v>12.927345202119078</v>
      </c>
    </row>
    <row r="541" spans="1:7" x14ac:dyDescent="0.25">
      <c r="A541" s="24">
        <v>12.762695000000001</v>
      </c>
      <c r="B541" s="23">
        <v>-53.114960000000004</v>
      </c>
      <c r="C541" s="25">
        <v>3.6071515000000001</v>
      </c>
      <c r="D541" s="26">
        <v>-3.1739324000000001E-3</v>
      </c>
      <c r="F541" s="18">
        <f t="shared" si="25"/>
        <v>1.8785574302507329</v>
      </c>
      <c r="G541" s="12">
        <f t="shared" si="26"/>
        <v>12.95213460419324</v>
      </c>
    </row>
    <row r="542" spans="1:7" x14ac:dyDescent="0.25">
      <c r="A542" s="24">
        <v>12.862304999999999</v>
      </c>
      <c r="B542" s="23">
        <v>-53.197001999999998</v>
      </c>
      <c r="C542" s="25">
        <v>3.6071664999999999</v>
      </c>
      <c r="D542" s="26">
        <v>-3.1751187E-3</v>
      </c>
      <c r="F542" s="18">
        <f t="shared" si="25"/>
        <v>1.8814590724376539</v>
      </c>
      <c r="G542" s="12">
        <f t="shared" si="26"/>
        <v>12.972140625607869</v>
      </c>
    </row>
    <row r="543" spans="1:7" x14ac:dyDescent="0.25">
      <c r="A543" s="24">
        <v>12.961914</v>
      </c>
      <c r="B543" s="23">
        <v>-53.304417000000001</v>
      </c>
      <c r="C543" s="25">
        <v>3.6070954999999998</v>
      </c>
      <c r="D543" s="26">
        <v>-3.1766237000000002E-3</v>
      </c>
      <c r="F543" s="18">
        <f t="shared" si="25"/>
        <v>1.8852581009292575</v>
      </c>
      <c r="G543" s="12">
        <f t="shared" si="26"/>
        <v>12.998333877725718</v>
      </c>
    </row>
    <row r="544" spans="1:7" x14ac:dyDescent="0.25">
      <c r="A544" s="24">
        <v>13.061522999999999</v>
      </c>
      <c r="B544" s="23">
        <v>-53.389918999999999</v>
      </c>
      <c r="C544" s="25">
        <v>3.6069441000000002</v>
      </c>
      <c r="D544" s="26">
        <v>-3.1761675999999999E-3</v>
      </c>
      <c r="F544" s="18">
        <f t="shared" si="25"/>
        <v>1.8882821155835336</v>
      </c>
      <c r="G544" s="12">
        <f t="shared" si="26"/>
        <v>13.019183623502196</v>
      </c>
    </row>
    <row r="545" spans="1:7" x14ac:dyDescent="0.25">
      <c r="A545" s="24">
        <v>13.161133</v>
      </c>
      <c r="B545" s="23">
        <v>-53.469273000000001</v>
      </c>
      <c r="C545" s="25">
        <v>3.6068609</v>
      </c>
      <c r="D545" s="26">
        <v>-3.1743913E-3</v>
      </c>
      <c r="F545" s="18">
        <f t="shared" si="25"/>
        <v>1.8910886892177814</v>
      </c>
      <c r="G545" s="12">
        <f t="shared" si="26"/>
        <v>13.038534173505079</v>
      </c>
    </row>
    <row r="546" spans="1:7" x14ac:dyDescent="0.25">
      <c r="A546" s="24">
        <v>13.260742</v>
      </c>
      <c r="B546" s="23">
        <v>-53.588711000000004</v>
      </c>
      <c r="C546" s="25">
        <v>3.6068045999999998</v>
      </c>
      <c r="D546" s="26">
        <v>-3.174704E-3</v>
      </c>
      <c r="F546" s="18">
        <f t="shared" si="25"/>
        <v>1.8953129443495615</v>
      </c>
      <c r="G546" s="12">
        <f t="shared" si="26"/>
        <v>13.067659245854857</v>
      </c>
    </row>
    <row r="547" spans="1:7" x14ac:dyDescent="0.25">
      <c r="A547" s="24">
        <v>13.360352000000001</v>
      </c>
      <c r="B547" s="23">
        <v>-53.700561999999998</v>
      </c>
      <c r="C547" s="25">
        <v>3.6066517999999999</v>
      </c>
      <c r="D547" s="26">
        <v>-3.1749275999999999E-3</v>
      </c>
      <c r="F547" s="18">
        <f t="shared" si="25"/>
        <v>1.8992688642472884</v>
      </c>
      <c r="G547" s="12">
        <f t="shared" si="26"/>
        <v>13.094934220882866</v>
      </c>
    </row>
    <row r="548" spans="1:7" x14ac:dyDescent="0.25">
      <c r="A548" s="24">
        <v>13.459961</v>
      </c>
      <c r="B548" s="23">
        <v>-53.785457999999998</v>
      </c>
      <c r="C548" s="25">
        <v>3.6066357999999998</v>
      </c>
      <c r="D548" s="26">
        <v>-3.1745851000000002E-3</v>
      </c>
      <c r="F548" s="18">
        <f t="shared" si="25"/>
        <v>1.9022714460358949</v>
      </c>
      <c r="G548" s="12">
        <f t="shared" si="26"/>
        <v>13.115636192970532</v>
      </c>
    </row>
    <row r="549" spans="1:7" x14ac:dyDescent="0.25">
      <c r="A549" s="24">
        <v>13.559570000000001</v>
      </c>
      <c r="B549" s="23">
        <v>-53.908946999999998</v>
      </c>
      <c r="C549" s="25">
        <v>3.6065543</v>
      </c>
      <c r="D549" s="26">
        <v>-3.1754490999999999E-3</v>
      </c>
      <c r="F549" s="18">
        <f t="shared" si="25"/>
        <v>1.9066389759842226</v>
      </c>
      <c r="G549" s="12">
        <f t="shared" si="26"/>
        <v>13.145749105606393</v>
      </c>
    </row>
    <row r="550" spans="1:7" x14ac:dyDescent="0.25">
      <c r="A550" s="24">
        <v>13.659179999999999</v>
      </c>
      <c r="B550" s="23">
        <v>-54.007190999999999</v>
      </c>
      <c r="C550" s="25">
        <v>3.6063676</v>
      </c>
      <c r="D550" s="26">
        <v>-3.1768053000000001E-3</v>
      </c>
      <c r="F550" s="18">
        <f t="shared" si="25"/>
        <v>1.9101136467018049</v>
      </c>
      <c r="G550" s="12">
        <f t="shared" si="26"/>
        <v>13.169706000463403</v>
      </c>
    </row>
    <row r="551" spans="1:7" x14ac:dyDescent="0.25">
      <c r="A551" s="24">
        <v>13.758789</v>
      </c>
      <c r="B551" s="23">
        <v>-54.073715</v>
      </c>
      <c r="C551" s="25">
        <v>3.6062178999999999</v>
      </c>
      <c r="D551" s="26">
        <v>-3.1735657E-3</v>
      </c>
      <c r="F551" s="18">
        <f t="shared" si="25"/>
        <v>1.912466451909415</v>
      </c>
      <c r="G551" s="12">
        <f t="shared" si="26"/>
        <v>13.18592794250025</v>
      </c>
    </row>
    <row r="552" spans="1:7" x14ac:dyDescent="0.25">
      <c r="A552" s="24">
        <v>13.858397999999999</v>
      </c>
      <c r="B552" s="23">
        <v>-54.174743999999997</v>
      </c>
      <c r="C552" s="25">
        <v>3.6062343000000001</v>
      </c>
      <c r="D552" s="26">
        <v>-3.1750766E-3</v>
      </c>
      <c r="F552" s="18">
        <f t="shared" si="25"/>
        <v>1.9160396218528886</v>
      </c>
      <c r="G552" s="12">
        <f t="shared" si="26"/>
        <v>13.210563962313255</v>
      </c>
    </row>
    <row r="553" spans="1:7" x14ac:dyDescent="0.25">
      <c r="A553" s="24">
        <v>13.958008</v>
      </c>
      <c r="B553" s="23">
        <v>-54.249569000000001</v>
      </c>
      <c r="C553" s="25">
        <v>3.6060774000000002</v>
      </c>
      <c r="D553" s="26">
        <v>-3.1759768999999999E-3</v>
      </c>
      <c r="F553" s="18">
        <f t="shared" si="25"/>
        <v>1.9186860148788556</v>
      </c>
      <c r="G553" s="12">
        <f t="shared" si="26"/>
        <v>13.228810111265618</v>
      </c>
    </row>
    <row r="554" spans="1:7" x14ac:dyDescent="0.25">
      <c r="A554" s="24">
        <v>14.057617</v>
      </c>
      <c r="B554" s="23">
        <v>-54.360287</v>
      </c>
      <c r="C554" s="25">
        <v>3.6058352</v>
      </c>
      <c r="D554" s="26">
        <v>-3.1755357E-3</v>
      </c>
      <c r="F554" s="18">
        <f t="shared" si="25"/>
        <v>1.9226018630986885</v>
      </c>
      <c r="G554" s="12">
        <f t="shared" si="26"/>
        <v>13.255808803142767</v>
      </c>
    </row>
    <row r="555" spans="1:7" x14ac:dyDescent="0.25">
      <c r="A555" s="24">
        <v>14.157227000000001</v>
      </c>
      <c r="B555" s="23">
        <v>-54.447871999999997</v>
      </c>
      <c r="C555" s="25">
        <v>3.6056868999999998</v>
      </c>
      <c r="D555" s="26">
        <v>-3.1749576000000002E-3</v>
      </c>
      <c r="F555" s="18">
        <f t="shared" si="25"/>
        <v>1.9256995488077335</v>
      </c>
      <c r="G555" s="12">
        <f t="shared" si="26"/>
        <v>13.277166490493153</v>
      </c>
    </row>
    <row r="556" spans="1:7" x14ac:dyDescent="0.25">
      <c r="A556" s="24">
        <v>14.256836</v>
      </c>
      <c r="B556" s="23">
        <v>-54.577601999999999</v>
      </c>
      <c r="C556" s="25">
        <v>3.6057746000000002</v>
      </c>
      <c r="D556" s="26">
        <v>-3.1751156999999999E-3</v>
      </c>
      <c r="F556" s="18">
        <f t="shared" si="25"/>
        <v>1.9302878089782474</v>
      </c>
      <c r="G556" s="12">
        <f t="shared" si="26"/>
        <v>13.308801277042969</v>
      </c>
    </row>
    <row r="557" spans="1:7" x14ac:dyDescent="0.25">
      <c r="A557" s="24">
        <v>14.356445000000001</v>
      </c>
      <c r="B557" s="23">
        <v>-54.670077999999997</v>
      </c>
      <c r="C557" s="25">
        <v>3.6056398999999999</v>
      </c>
      <c r="D557" s="26">
        <v>-3.1752614000000001E-3</v>
      </c>
      <c r="F557" s="18">
        <f t="shared" si="25"/>
        <v>1.9335584784265509</v>
      </c>
      <c r="G557" s="12">
        <f t="shared" si="26"/>
        <v>13.331351639495606</v>
      </c>
    </row>
    <row r="558" spans="1:7" x14ac:dyDescent="0.25">
      <c r="A558" s="24">
        <v>14.456054999999999</v>
      </c>
      <c r="B558" s="23">
        <v>-54.765678000000001</v>
      </c>
      <c r="C558" s="25">
        <v>3.6056218000000002</v>
      </c>
      <c r="D558" s="26">
        <v>-3.17308E-3</v>
      </c>
      <c r="F558" s="18">
        <f t="shared" si="25"/>
        <v>1.9369396367731255</v>
      </c>
      <c r="G558" s="12">
        <f t="shared" si="26"/>
        <v>13.354663792383624</v>
      </c>
    </row>
    <row r="559" spans="1:7" x14ac:dyDescent="0.25">
      <c r="A559" s="24">
        <v>14.555664</v>
      </c>
      <c r="B559" s="23">
        <v>-54.872154000000002</v>
      </c>
      <c r="C559" s="25">
        <v>3.6054453999999998</v>
      </c>
      <c r="D559" s="26">
        <v>-3.1741200999999999E-3</v>
      </c>
      <c r="F559" s="18">
        <f t="shared" si="25"/>
        <v>1.9407054549332705</v>
      </c>
      <c r="G559" s="12">
        <f t="shared" si="26"/>
        <v>13.380628068439108</v>
      </c>
    </row>
    <row r="560" spans="1:7" x14ac:dyDescent="0.25">
      <c r="A560" s="24">
        <v>14.655272999999999</v>
      </c>
      <c r="B560" s="23">
        <v>-54.960251</v>
      </c>
      <c r="C560" s="25">
        <v>3.6053567000000002</v>
      </c>
      <c r="D560" s="26">
        <v>-3.1749517999999999E-3</v>
      </c>
      <c r="F560" s="18">
        <f t="shared" si="25"/>
        <v>1.9438212489380631</v>
      </c>
      <c r="G560" s="12">
        <f t="shared" si="26"/>
        <v>13.40211060748697</v>
      </c>
    </row>
    <row r="561" spans="1:7" x14ac:dyDescent="0.25">
      <c r="A561" s="24">
        <v>14.754883</v>
      </c>
      <c r="B561" s="23">
        <v>-55.051189000000001</v>
      </c>
      <c r="C561" s="25">
        <v>3.6051931000000002</v>
      </c>
      <c r="D561" s="26">
        <v>-3.1741111999999999E-3</v>
      </c>
      <c r="F561" s="18">
        <f t="shared" si="25"/>
        <v>1.9470375227635945</v>
      </c>
      <c r="G561" s="12">
        <f t="shared" si="26"/>
        <v>13.42428592714524</v>
      </c>
    </row>
    <row r="562" spans="1:7" x14ac:dyDescent="0.25">
      <c r="A562" s="24">
        <v>14.854492</v>
      </c>
      <c r="B562" s="23">
        <v>-55.163609000000001</v>
      </c>
      <c r="C562" s="25">
        <v>3.6051228000000002</v>
      </c>
      <c r="D562" s="26">
        <v>-3.172359E-3</v>
      </c>
      <c r="F562" s="18">
        <f t="shared" si="25"/>
        <v>1.9510135669196813</v>
      </c>
      <c r="G562" s="12">
        <f t="shared" si="26"/>
        <v>13.451699653376105</v>
      </c>
    </row>
    <row r="563" spans="1:7" x14ac:dyDescent="0.25">
      <c r="A563" s="24">
        <v>14.954102000000001</v>
      </c>
      <c r="B563" s="23">
        <v>-55.278675</v>
      </c>
      <c r="C563" s="25">
        <v>3.6050355000000001</v>
      </c>
      <c r="D563" s="26">
        <v>-3.1745940999999998E-3</v>
      </c>
      <c r="F563" s="18">
        <f t="shared" si="25"/>
        <v>1.9550831941823061</v>
      </c>
      <c r="G563" s="12">
        <f t="shared" si="26"/>
        <v>13.479758609277908</v>
      </c>
    </row>
    <row r="564" spans="1:7" x14ac:dyDescent="0.25">
      <c r="A564" s="24">
        <v>15.053711</v>
      </c>
      <c r="B564" s="23">
        <v>-55.359619000000002</v>
      </c>
      <c r="C564" s="25">
        <v>3.6048684</v>
      </c>
      <c r="D564" s="26">
        <v>-3.1746149E-3</v>
      </c>
      <c r="F564" s="18">
        <f t="shared" si="25"/>
        <v>1.957946002563113</v>
      </c>
      <c r="G564" s="12">
        <f t="shared" si="26"/>
        <v>13.499496882325687</v>
      </c>
    </row>
    <row r="565" spans="1:7" x14ac:dyDescent="0.25">
      <c r="A565" s="24">
        <v>15.153320000000001</v>
      </c>
      <c r="B565" s="23">
        <v>-55.468989999999998</v>
      </c>
      <c r="C565" s="25">
        <v>3.6047018</v>
      </c>
      <c r="D565" s="26">
        <v>-3.1721053999999999E-3</v>
      </c>
      <c r="F565" s="18">
        <f t="shared" si="25"/>
        <v>1.9618142104033136</v>
      </c>
      <c r="G565" s="12">
        <f t="shared" si="26"/>
        <v>13.526167106944046</v>
      </c>
    </row>
    <row r="566" spans="1:7" x14ac:dyDescent="0.25">
      <c r="A566" s="24">
        <v>15.252929999999999</v>
      </c>
      <c r="B566" s="23">
        <v>-55.547119000000002</v>
      </c>
      <c r="C566" s="25">
        <v>3.6045666000000001</v>
      </c>
      <c r="D566" s="26">
        <v>-3.1753746000000001E-3</v>
      </c>
      <c r="F566" s="18">
        <f t="shared" si="25"/>
        <v>1.9645774585252753</v>
      </c>
      <c r="G566" s="12">
        <f t="shared" si="26"/>
        <v>13.545218939506682</v>
      </c>
    </row>
    <row r="567" spans="1:7" x14ac:dyDescent="0.25">
      <c r="A567" s="24">
        <v>15.352539</v>
      </c>
      <c r="B567" s="23">
        <v>-55.703403000000002</v>
      </c>
      <c r="C567" s="25">
        <v>3.6041362000000001</v>
      </c>
      <c r="D567" s="26">
        <v>-3.1749904000000001E-3</v>
      </c>
      <c r="F567" s="18">
        <f t="shared" si="25"/>
        <v>1.9701048743310916</v>
      </c>
      <c r="G567" s="12">
        <f t="shared" si="26"/>
        <v>13.583328944757213</v>
      </c>
    </row>
    <row r="568" spans="1:7" x14ac:dyDescent="0.25">
      <c r="A568" s="24">
        <v>15.452147999999999</v>
      </c>
      <c r="B568" s="23">
        <v>-55.750979999999998</v>
      </c>
      <c r="C568" s="25">
        <v>3.6040603999999998</v>
      </c>
      <c r="D568" s="26">
        <v>-3.1742363000000001E-3</v>
      </c>
      <c r="F568" s="18">
        <f t="shared" ref="F568:F617" si="27" xml:space="preserve"> -B568 / A_6x12_in2</f>
        <v>1.9717875664927544</v>
      </c>
      <c r="G568" s="12">
        <f t="shared" ref="G568:G617" si="28" xml:space="preserve"> -B568 * kip_to_N / A_6x12_mm2</f>
        <v>13.594930642434546</v>
      </c>
    </row>
    <row r="569" spans="1:7" x14ac:dyDescent="0.25">
      <c r="A569" s="24">
        <v>15.551758</v>
      </c>
      <c r="B569" s="23">
        <v>-55.869048999999997</v>
      </c>
      <c r="C569" s="25">
        <v>3.6039743</v>
      </c>
      <c r="D569" s="26">
        <v>-3.1739145000000001E-3</v>
      </c>
      <c r="F569" s="18">
        <f t="shared" si="27"/>
        <v>1.9759634031540694</v>
      </c>
      <c r="G569" s="12">
        <f t="shared" si="28"/>
        <v>13.623721882804162</v>
      </c>
    </row>
    <row r="570" spans="1:7" x14ac:dyDescent="0.25">
      <c r="A570" s="24">
        <v>15.651367</v>
      </c>
      <c r="B570" s="23">
        <v>-55.963164999999996</v>
      </c>
      <c r="C570" s="25">
        <v>3.6038089000000002</v>
      </c>
      <c r="D570" s="26">
        <v>-3.1753480000000001E-3</v>
      </c>
      <c r="F570" s="18">
        <f t="shared" si="27"/>
        <v>1.9792920757371886</v>
      </c>
      <c r="G570" s="12">
        <f t="shared" si="28"/>
        <v>13.646672160850276</v>
      </c>
    </row>
    <row r="571" spans="1:7" x14ac:dyDescent="0.25">
      <c r="A571" s="24">
        <v>15.750977000000001</v>
      </c>
      <c r="B571" s="23">
        <v>-56.071517999999998</v>
      </c>
      <c r="C571" s="25">
        <v>3.6036985000000001</v>
      </c>
      <c r="D571" s="26">
        <v>-3.1735540999999999E-3</v>
      </c>
      <c r="F571" s="18">
        <f t="shared" si="27"/>
        <v>1.9831242791924855</v>
      </c>
      <c r="G571" s="12">
        <f t="shared" si="28"/>
        <v>13.673094145179515</v>
      </c>
    </row>
    <row r="572" spans="1:7" x14ac:dyDescent="0.25">
      <c r="A572" s="24">
        <v>15.850586</v>
      </c>
      <c r="B572" s="23">
        <v>-56.172153000000002</v>
      </c>
      <c r="C572" s="25">
        <v>3.6035987999999999</v>
      </c>
      <c r="D572" s="26">
        <v>-3.1733601000000001E-3</v>
      </c>
      <c r="F572" s="18">
        <f t="shared" si="27"/>
        <v>1.9866835142364974</v>
      </c>
      <c r="G572" s="12">
        <f t="shared" si="28"/>
        <v>13.6976340877097</v>
      </c>
    </row>
    <row r="573" spans="1:7" x14ac:dyDescent="0.25">
      <c r="A573" s="24">
        <v>15.950195000000001</v>
      </c>
      <c r="B573" s="23">
        <v>-56.276493000000002</v>
      </c>
      <c r="C573" s="25">
        <v>3.6035666000000002</v>
      </c>
      <c r="D573" s="26">
        <v>-3.1742691E-3</v>
      </c>
      <c r="F573" s="18">
        <f t="shared" si="27"/>
        <v>1.9903737868503215</v>
      </c>
      <c r="G573" s="12">
        <f t="shared" si="28"/>
        <v>13.723077498089779</v>
      </c>
    </row>
    <row r="574" spans="1:7" x14ac:dyDescent="0.25">
      <c r="A574" s="24">
        <v>16.049804999999999</v>
      </c>
      <c r="B574" s="23">
        <v>-56.384903000000001</v>
      </c>
      <c r="C574" s="25">
        <v>3.6033732999999999</v>
      </c>
      <c r="D574" s="26">
        <v>-3.1762956999999998E-3</v>
      </c>
      <c r="F574" s="18">
        <f t="shared" si="27"/>
        <v>1.994208006268231</v>
      </c>
      <c r="G574" s="12">
        <f t="shared" si="28"/>
        <v>13.7495133819244</v>
      </c>
    </row>
    <row r="575" spans="1:7" x14ac:dyDescent="0.25">
      <c r="A575" s="24">
        <v>16.149414</v>
      </c>
      <c r="B575" s="23">
        <v>-56.456691999999997</v>
      </c>
      <c r="C575" s="25">
        <v>3.6032600000000001</v>
      </c>
      <c r="D575" s="26">
        <v>-3.1748801000000002E-3</v>
      </c>
      <c r="F575" s="18">
        <f t="shared" si="27"/>
        <v>1.9967470227592583</v>
      </c>
      <c r="G575" s="12">
        <f t="shared" si="28"/>
        <v>13.767019199326887</v>
      </c>
    </row>
    <row r="576" spans="1:7" x14ac:dyDescent="0.25">
      <c r="A576" s="24">
        <v>16.249023000000001</v>
      </c>
      <c r="B576" s="23">
        <v>-56.55809</v>
      </c>
      <c r="C576" s="25">
        <v>3.6031547000000002</v>
      </c>
      <c r="D576" s="26">
        <v>-3.1749634E-3</v>
      </c>
      <c r="F576" s="18">
        <f t="shared" si="27"/>
        <v>2.0003332434080656</v>
      </c>
      <c r="G576" s="12">
        <f t="shared" si="28"/>
        <v>13.791745200148426</v>
      </c>
    </row>
    <row r="577" spans="1:7" x14ac:dyDescent="0.25">
      <c r="A577" s="24">
        <v>16.348633</v>
      </c>
      <c r="B577" s="23">
        <v>-56.642409999999998</v>
      </c>
      <c r="C577" s="25">
        <v>3.6030025000000001</v>
      </c>
      <c r="D577" s="26">
        <v>-3.1751689999999998E-3</v>
      </c>
      <c r="F577" s="18">
        <f t="shared" si="27"/>
        <v>2.0033154533639563</v>
      </c>
      <c r="G577" s="12">
        <f t="shared" si="28"/>
        <v>13.812306714076435</v>
      </c>
    </row>
    <row r="578" spans="1:7" x14ac:dyDescent="0.25">
      <c r="A578" s="24">
        <v>16.448242</v>
      </c>
      <c r="B578" s="23">
        <v>-56.750777999999997</v>
      </c>
      <c r="C578" s="25">
        <v>3.6029236</v>
      </c>
      <c r="D578" s="26">
        <v>-3.1745196E-3</v>
      </c>
      <c r="F578" s="18">
        <f t="shared" si="27"/>
        <v>2.00714818733573</v>
      </c>
      <c r="G578" s="12">
        <f t="shared" si="28"/>
        <v>13.838732356170246</v>
      </c>
    </row>
    <row r="579" spans="1:7" x14ac:dyDescent="0.25">
      <c r="A579" s="24">
        <v>16.547851999999999</v>
      </c>
      <c r="B579" s="23">
        <v>-56.865569999999998</v>
      </c>
      <c r="C579" s="25">
        <v>3.6027922999999999</v>
      </c>
      <c r="D579" s="26">
        <v>-3.1752943E-3</v>
      </c>
      <c r="F579" s="18">
        <f t="shared" si="27"/>
        <v>2.0112081238307091</v>
      </c>
      <c r="G579" s="12">
        <f t="shared" si="28"/>
        <v>13.866724496905825</v>
      </c>
    </row>
    <row r="580" spans="1:7" x14ac:dyDescent="0.25">
      <c r="A580" s="24">
        <v>16.647461</v>
      </c>
      <c r="B580" s="23">
        <v>-56.958488000000003</v>
      </c>
      <c r="C580" s="25">
        <v>3.6026869000000001</v>
      </c>
      <c r="D580" s="26">
        <v>-3.1748830999999999E-3</v>
      </c>
      <c r="F580" s="18">
        <f t="shared" si="27"/>
        <v>2.014494425831201</v>
      </c>
      <c r="G580" s="12">
        <f t="shared" si="28"/>
        <v>13.889382641487924</v>
      </c>
    </row>
    <row r="581" spans="1:7" x14ac:dyDescent="0.25">
      <c r="A581" s="24">
        <v>16.747070000000001</v>
      </c>
      <c r="B581" s="23">
        <v>-57.052363999999997</v>
      </c>
      <c r="C581" s="25">
        <v>3.6024856999999999</v>
      </c>
      <c r="D581" s="26">
        <v>-3.1749009999999999E-3</v>
      </c>
      <c r="F581" s="18">
        <f t="shared" si="27"/>
        <v>2.0178146101506886</v>
      </c>
      <c r="G581" s="12">
        <f t="shared" si="28"/>
        <v>13.912274395300846</v>
      </c>
    </row>
    <row r="582" spans="1:7" x14ac:dyDescent="0.25">
      <c r="A582" s="24">
        <v>16.846679999999999</v>
      </c>
      <c r="B582" s="23">
        <v>-57.145992</v>
      </c>
      <c r="C582" s="25">
        <v>3.6024493999999998</v>
      </c>
      <c r="D582" s="26">
        <v>-3.1739473E-3</v>
      </c>
      <c r="F582" s="18">
        <f t="shared" si="27"/>
        <v>2.0211260232644235</v>
      </c>
      <c r="G582" s="12">
        <f t="shared" si="28"/>
        <v>13.935105674072805</v>
      </c>
    </row>
    <row r="583" spans="1:7" x14ac:dyDescent="0.25">
      <c r="A583" s="24">
        <v>16.946289</v>
      </c>
      <c r="B583" s="23">
        <v>-57.247436999999998</v>
      </c>
      <c r="C583" s="25">
        <v>3.6023793</v>
      </c>
      <c r="D583" s="26">
        <v>-3.1745254999999998E-3</v>
      </c>
      <c r="F583" s="18">
        <f t="shared" si="27"/>
        <v>2.0247139061981918</v>
      </c>
      <c r="G583" s="12">
        <f t="shared" si="28"/>
        <v>13.95984313589001</v>
      </c>
    </row>
    <row r="584" spans="1:7" x14ac:dyDescent="0.25">
      <c r="A584" s="24">
        <v>17.045898000000001</v>
      </c>
      <c r="B584" s="23">
        <v>-57.342174999999997</v>
      </c>
      <c r="C584" s="25">
        <v>3.6021512000000002</v>
      </c>
      <c r="D584" s="26">
        <v>-3.1735032999999999E-3</v>
      </c>
      <c r="F584" s="18">
        <f t="shared" si="27"/>
        <v>2.0280645775312229</v>
      </c>
      <c r="G584" s="12">
        <f t="shared" si="28"/>
        <v>13.982945089240479</v>
      </c>
    </row>
    <row r="585" spans="1:7" x14ac:dyDescent="0.25">
      <c r="A585" s="24">
        <v>17.145508</v>
      </c>
      <c r="B585" s="23">
        <v>-57.444775</v>
      </c>
      <c r="C585" s="25">
        <v>3.6020705999999998</v>
      </c>
      <c r="D585" s="26">
        <v>-3.1731157E-3</v>
      </c>
      <c r="F585" s="18">
        <f t="shared" si="27"/>
        <v>2.0316933102337185</v>
      </c>
      <c r="G585" s="12">
        <f t="shared" si="28"/>
        <v>14.007964198929919</v>
      </c>
    </row>
    <row r="586" spans="1:7" x14ac:dyDescent="0.25">
      <c r="A586" s="24">
        <v>17.245117</v>
      </c>
      <c r="B586" s="23">
        <v>-57.542439000000002</v>
      </c>
      <c r="C586" s="25">
        <v>3.6020818000000001</v>
      </c>
      <c r="D586" s="26">
        <v>-3.1745464E-3</v>
      </c>
      <c r="F586" s="18">
        <f t="shared" si="27"/>
        <v>2.0351474676475245</v>
      </c>
      <c r="G586" s="12">
        <f t="shared" si="28"/>
        <v>14.031779660223386</v>
      </c>
    </row>
    <row r="587" spans="1:7" x14ac:dyDescent="0.25">
      <c r="A587" s="24">
        <v>17.344726999999999</v>
      </c>
      <c r="B587" s="23">
        <v>-57.659438999999999</v>
      </c>
      <c r="C587" s="25">
        <v>3.6019084000000001</v>
      </c>
      <c r="D587" s="26">
        <v>-3.1722632999999999E-3</v>
      </c>
      <c r="F587" s="18">
        <f t="shared" si="27"/>
        <v>2.0392854961679134</v>
      </c>
      <c r="G587" s="12">
        <f t="shared" si="28"/>
        <v>14.060310223904326</v>
      </c>
    </row>
    <row r="588" spans="1:7" x14ac:dyDescent="0.25">
      <c r="A588" s="24">
        <v>17.444336</v>
      </c>
      <c r="B588" s="23">
        <v>-57.751185999999997</v>
      </c>
      <c r="C588" s="25">
        <v>3.6018292999999999</v>
      </c>
      <c r="D588" s="26">
        <v>-3.1731157E-3</v>
      </c>
      <c r="F588" s="18">
        <f t="shared" si="27"/>
        <v>2.0425303825154359</v>
      </c>
      <c r="G588" s="12">
        <f t="shared" si="28"/>
        <v>14.082682818998643</v>
      </c>
    </row>
    <row r="589" spans="1:7" x14ac:dyDescent="0.25">
      <c r="A589" s="24">
        <v>17.543945000000001</v>
      </c>
      <c r="B589" s="23">
        <v>-57.832939000000003</v>
      </c>
      <c r="C589" s="25">
        <v>3.6016406999999999</v>
      </c>
      <c r="D589" s="26">
        <v>-3.1739352000000002E-3</v>
      </c>
      <c r="F589" s="18">
        <f t="shared" si="27"/>
        <v>2.0454218034182343</v>
      </c>
      <c r="G589" s="12">
        <f t="shared" si="28"/>
        <v>14.102618367482473</v>
      </c>
    </row>
    <row r="590" spans="1:7" x14ac:dyDescent="0.25">
      <c r="A590" s="24">
        <v>17.643554999999999</v>
      </c>
      <c r="B590" s="23">
        <v>-57.896850999999998</v>
      </c>
      <c r="C590" s="25">
        <v>3.6014694999999999</v>
      </c>
      <c r="D590" s="26">
        <v>-3.1732767999999999E-3</v>
      </c>
      <c r="F590" s="18">
        <f t="shared" si="27"/>
        <v>2.0476822280233207</v>
      </c>
      <c r="G590" s="12">
        <f t="shared" si="28"/>
        <v>14.118203370781414</v>
      </c>
    </row>
    <row r="591" spans="1:7" x14ac:dyDescent="0.25">
      <c r="A591" s="24">
        <v>17.743164</v>
      </c>
      <c r="B591" s="23">
        <v>-58.010387000000001</v>
      </c>
      <c r="C591" s="25">
        <v>3.6013563</v>
      </c>
      <c r="D591" s="26">
        <v>-3.1745851000000002E-3</v>
      </c>
      <c r="F591" s="18">
        <f t="shared" si="27"/>
        <v>2.0516977426052945</v>
      </c>
      <c r="G591" s="12">
        <f t="shared" si="28"/>
        <v>14.145889234696623</v>
      </c>
    </row>
    <row r="592" spans="1:7" x14ac:dyDescent="0.25">
      <c r="A592" s="24">
        <v>17.842773000000001</v>
      </c>
      <c r="B592" s="23">
        <v>-58.096893000000001</v>
      </c>
      <c r="C592" s="25">
        <v>3.6012740000000001</v>
      </c>
      <c r="D592" s="26">
        <v>-3.1753063999999998E-3</v>
      </c>
      <c r="F592" s="18">
        <f t="shared" si="27"/>
        <v>2.0547572664957627</v>
      </c>
      <c r="G592" s="12">
        <f t="shared" si="28"/>
        <v>14.166983806848616</v>
      </c>
    </row>
    <row r="593" spans="1:7" x14ac:dyDescent="0.25">
      <c r="A593" s="24">
        <v>17.942383</v>
      </c>
      <c r="B593" s="23">
        <v>-58.208137999999998</v>
      </c>
      <c r="C593" s="25">
        <v>3.6011354999999998</v>
      </c>
      <c r="D593" s="26">
        <v>-3.1736223000000002E-3</v>
      </c>
      <c r="F593" s="18">
        <f t="shared" si="27"/>
        <v>2.0586917535278202</v>
      </c>
      <c r="G593" s="12">
        <f t="shared" si="28"/>
        <v>14.194111008187816</v>
      </c>
    </row>
    <row r="594" spans="1:7" x14ac:dyDescent="0.25">
      <c r="A594" s="24">
        <v>18.041992</v>
      </c>
      <c r="B594" s="23">
        <v>-58.310772</v>
      </c>
      <c r="C594" s="25">
        <v>3.6010323</v>
      </c>
      <c r="D594" s="26">
        <v>-3.1740576999999999E-3</v>
      </c>
      <c r="F594" s="18">
        <f t="shared" si="27"/>
        <v>2.0623216887343299</v>
      </c>
      <c r="G594" s="12">
        <f t="shared" si="28"/>
        <v>14.219138408810291</v>
      </c>
    </row>
    <row r="595" spans="1:7" x14ac:dyDescent="0.25">
      <c r="A595" s="24">
        <v>18.141601999999999</v>
      </c>
      <c r="B595" s="23">
        <v>-58.420895000000002</v>
      </c>
      <c r="C595" s="25">
        <v>3.6008930000000001</v>
      </c>
      <c r="D595" s="26">
        <v>-3.1732767999999999E-3</v>
      </c>
      <c r="F595" s="18">
        <f t="shared" si="27"/>
        <v>2.0662164931339095</v>
      </c>
      <c r="G595" s="12">
        <f t="shared" si="28"/>
        <v>14.24599200935932</v>
      </c>
    </row>
    <row r="596" spans="1:7" x14ac:dyDescent="0.25">
      <c r="A596" s="24">
        <v>18.241211</v>
      </c>
      <c r="B596" s="23">
        <v>-58.533408999999999</v>
      </c>
      <c r="C596" s="25">
        <v>3.6007099</v>
      </c>
      <c r="D596" s="26">
        <v>-3.1752467999999999E-3</v>
      </c>
      <c r="F596" s="18">
        <f t="shared" si="27"/>
        <v>2.0701958618599186</v>
      </c>
      <c r="G596" s="12">
        <f t="shared" si="28"/>
        <v>14.273428657581517</v>
      </c>
    </row>
    <row r="597" spans="1:7" x14ac:dyDescent="0.25">
      <c r="A597" s="24">
        <v>18.340820000000001</v>
      </c>
      <c r="B597" s="23">
        <v>-58.618397000000002</v>
      </c>
      <c r="C597" s="25">
        <v>3.6006377000000001</v>
      </c>
      <c r="D597" s="26">
        <v>-3.1766890999999999E-3</v>
      </c>
      <c r="F597" s="18">
        <f t="shared" si="27"/>
        <v>2.0732016974829177</v>
      </c>
      <c r="G597" s="12">
        <f t="shared" si="28"/>
        <v>14.294153063958577</v>
      </c>
    </row>
    <row r="598" spans="1:7" x14ac:dyDescent="0.25">
      <c r="A598" s="24">
        <v>18.440429999999999</v>
      </c>
      <c r="B598" s="23">
        <v>-58.703372999999999</v>
      </c>
      <c r="C598" s="25">
        <v>3.6004870000000002</v>
      </c>
      <c r="D598" s="26">
        <v>-3.1719118999999998E-3</v>
      </c>
      <c r="F598" s="18">
        <f t="shared" si="27"/>
        <v>2.0762071086927345</v>
      </c>
      <c r="G598" s="12">
        <f t="shared" si="28"/>
        <v>14.314874544123974</v>
      </c>
    </row>
    <row r="599" spans="1:7" x14ac:dyDescent="0.25">
      <c r="A599" s="24">
        <v>18.540039</v>
      </c>
      <c r="B599" s="23">
        <v>-58.813071999999998</v>
      </c>
      <c r="C599" s="25">
        <v>3.6003702</v>
      </c>
      <c r="D599" s="26">
        <v>-3.1744181000000001E-3</v>
      </c>
      <c r="F599" s="18">
        <f t="shared" si="27"/>
        <v>2.0800869171598984</v>
      </c>
      <c r="G599" s="12">
        <f t="shared" si="28"/>
        <v>14.34162475186103</v>
      </c>
    </row>
    <row r="600" spans="1:7" x14ac:dyDescent="0.25">
      <c r="A600" s="24">
        <v>18.639648000000001</v>
      </c>
      <c r="B600" s="23">
        <v>-58.903182999999999</v>
      </c>
      <c r="C600" s="25">
        <v>3.6003063000000002</v>
      </c>
      <c r="D600" s="26">
        <v>-3.1711548000000001E-3</v>
      </c>
      <c r="F600" s="18">
        <f t="shared" si="27"/>
        <v>2.0832739418436659</v>
      </c>
      <c r="G600" s="12">
        <f t="shared" si="28"/>
        <v>14.363598406765758</v>
      </c>
    </row>
    <row r="601" spans="1:7" x14ac:dyDescent="0.25">
      <c r="A601" s="24">
        <v>18.739258</v>
      </c>
      <c r="B601" s="23">
        <v>-59.018082</v>
      </c>
      <c r="C601" s="25">
        <v>3.6001021999999998</v>
      </c>
      <c r="D601" s="26">
        <v>-3.1740306999999998E-3</v>
      </c>
      <c r="F601" s="18">
        <f t="shared" si="27"/>
        <v>2.0873376626895142</v>
      </c>
      <c r="G601" s="12">
        <f t="shared" si="28"/>
        <v>14.391616639555298</v>
      </c>
    </row>
    <row r="602" spans="1:7" x14ac:dyDescent="0.25">
      <c r="A602" s="24">
        <v>18.838867</v>
      </c>
      <c r="B602" s="23">
        <v>-59.089976999999998</v>
      </c>
      <c r="C602" s="25">
        <v>3.6000097000000002</v>
      </c>
      <c r="D602" s="26">
        <v>-3.1750945E-3</v>
      </c>
      <c r="F602" s="18">
        <f t="shared" si="27"/>
        <v>2.0898804281636454</v>
      </c>
      <c r="G602" s="12">
        <f t="shared" si="28"/>
        <v>14.409148305160782</v>
      </c>
    </row>
    <row r="603" spans="1:7" x14ac:dyDescent="0.25">
      <c r="A603" s="24">
        <v>18.938476999999999</v>
      </c>
      <c r="B603" s="23">
        <v>-59.216754999999999</v>
      </c>
      <c r="C603" s="25">
        <v>3.5998521000000001</v>
      </c>
      <c r="D603" s="26">
        <v>-3.1727819999999999E-3</v>
      </c>
      <c r="F603" s="18">
        <f t="shared" si="27"/>
        <v>2.0943642826914908</v>
      </c>
      <c r="G603" s="12">
        <f t="shared" si="28"/>
        <v>14.440063243642339</v>
      </c>
    </row>
    <row r="604" spans="1:7" x14ac:dyDescent="0.25">
      <c r="A604" s="24">
        <v>19.038086</v>
      </c>
      <c r="B604" s="23">
        <v>-59.301315000000002</v>
      </c>
      <c r="C604" s="25">
        <v>3.5996033999999999</v>
      </c>
      <c r="D604" s="26">
        <v>-3.173244E-3</v>
      </c>
      <c r="F604" s="18">
        <f t="shared" si="27"/>
        <v>2.0973549809110135</v>
      </c>
      <c r="G604" s="12">
        <f t="shared" si="28"/>
        <v>14.460683281803538</v>
      </c>
    </row>
    <row r="605" spans="1:7" x14ac:dyDescent="0.25">
      <c r="A605" s="24">
        <v>19.137695000000001</v>
      </c>
      <c r="B605" s="23">
        <v>-59.389682999999998</v>
      </c>
      <c r="C605" s="25">
        <v>3.5994902</v>
      </c>
      <c r="D605" s="26">
        <v>-3.1733570999999999E-3</v>
      </c>
      <c r="F605" s="18">
        <f t="shared" si="27"/>
        <v>2.1004803595801564</v>
      </c>
      <c r="G605" s="12">
        <f t="shared" si="28"/>
        <v>14.482231904464713</v>
      </c>
    </row>
    <row r="606" spans="1:7" x14ac:dyDescent="0.25">
      <c r="A606" s="24">
        <v>19.237304999999999</v>
      </c>
      <c r="B606" s="23">
        <v>-59.499527</v>
      </c>
      <c r="C606" s="25">
        <v>3.5993116000000001</v>
      </c>
      <c r="D606" s="26">
        <v>-3.1727494E-3</v>
      </c>
      <c r="F606" s="18">
        <f t="shared" si="27"/>
        <v>2.1043652963732646</v>
      </c>
      <c r="G606" s="12">
        <f t="shared" si="28"/>
        <v>14.509017470592655</v>
      </c>
    </row>
    <row r="607" spans="1:7" x14ac:dyDescent="0.25">
      <c r="A607" s="24">
        <v>19.336914</v>
      </c>
      <c r="B607" s="23">
        <v>-59.583430999999997</v>
      </c>
      <c r="C607" s="25">
        <v>3.5992335999999998</v>
      </c>
      <c r="D607" s="26">
        <v>-3.1740814000000002E-3</v>
      </c>
      <c r="F607" s="18">
        <f t="shared" si="27"/>
        <v>2.1073327933388604</v>
      </c>
      <c r="G607" s="12">
        <f t="shared" si="28"/>
        <v>14.52947754251646</v>
      </c>
    </row>
    <row r="608" spans="1:7" x14ac:dyDescent="0.25">
      <c r="A608" s="24">
        <v>19.436523000000001</v>
      </c>
      <c r="B608" s="23">
        <v>-59.682597999999999</v>
      </c>
      <c r="C608" s="25">
        <v>3.5991285</v>
      </c>
      <c r="D608" s="26">
        <v>-3.1729518000000001E-3</v>
      </c>
      <c r="F608" s="18">
        <f t="shared" si="27"/>
        <v>2.1108401085036594</v>
      </c>
      <c r="G608" s="12">
        <f t="shared" si="28"/>
        <v>14.553659511820292</v>
      </c>
    </row>
    <row r="609" spans="1:7" x14ac:dyDescent="0.25">
      <c r="A609" s="24">
        <v>19.536133</v>
      </c>
      <c r="B609" s="23">
        <v>-59.785361999999999</v>
      </c>
      <c r="C609" s="25">
        <v>3.5989618000000001</v>
      </c>
      <c r="D609" s="26">
        <v>-3.1732259999999999E-3</v>
      </c>
      <c r="F609" s="18">
        <f t="shared" si="27"/>
        <v>2.114474641519636</v>
      </c>
      <c r="G609" s="12">
        <f t="shared" si="28"/>
        <v>14.578718613069078</v>
      </c>
    </row>
    <row r="610" spans="1:7" x14ac:dyDescent="0.25">
      <c r="A610" s="24">
        <v>19.635742</v>
      </c>
      <c r="B610" s="23">
        <v>-59.909503999999998</v>
      </c>
      <c r="C610" s="25">
        <v>3.5987995000000002</v>
      </c>
      <c r="D610" s="26">
        <v>-3.1733391999999999E-3</v>
      </c>
      <c r="F610" s="18">
        <f t="shared" si="27"/>
        <v>2.1188652666185948</v>
      </c>
      <c r="G610" s="12">
        <f t="shared" si="28"/>
        <v>14.608990760389414</v>
      </c>
    </row>
    <row r="611" spans="1:7" x14ac:dyDescent="0.25">
      <c r="A611" s="24">
        <v>19.735351999999999</v>
      </c>
      <c r="B611" s="23">
        <v>-60.012748999999999</v>
      </c>
      <c r="C611" s="25">
        <v>3.598665</v>
      </c>
      <c r="D611" s="26">
        <v>-3.1731219E-3</v>
      </c>
      <c r="F611" s="18">
        <f t="shared" si="27"/>
        <v>2.1225168115295996</v>
      </c>
      <c r="G611" s="12">
        <f t="shared" si="28"/>
        <v>14.634167153955557</v>
      </c>
    </row>
    <row r="612" spans="1:7" x14ac:dyDescent="0.25">
      <c r="A612" s="24">
        <v>19.834961</v>
      </c>
      <c r="B612" s="23">
        <v>-60.102139000000001</v>
      </c>
      <c r="C612" s="25">
        <v>3.5985680000000002</v>
      </c>
      <c r="D612" s="26">
        <v>-3.1734258E-3</v>
      </c>
      <c r="F612" s="18">
        <f t="shared" si="27"/>
        <v>2.1256783360547074</v>
      </c>
      <c r="G612" s="12">
        <f t="shared" si="28"/>
        <v>14.655964992309739</v>
      </c>
    </row>
    <row r="613" spans="1:7" x14ac:dyDescent="0.25">
      <c r="A613" s="24">
        <v>19.934570000000001</v>
      </c>
      <c r="B613" s="23">
        <v>-60.180594999999997</v>
      </c>
      <c r="C613" s="25">
        <v>3.5984153999999999</v>
      </c>
      <c r="D613" s="26">
        <v>-3.1752018000000002E-3</v>
      </c>
      <c r="F613" s="18">
        <f t="shared" si="27"/>
        <v>2.1284531494358667</v>
      </c>
      <c r="G613" s="12">
        <f t="shared" si="28"/>
        <v>14.675096564140096</v>
      </c>
    </row>
    <row r="614" spans="1:7" x14ac:dyDescent="0.25">
      <c r="A614" s="24">
        <v>20.034179999999999</v>
      </c>
      <c r="B614" s="23">
        <v>-60.281647</v>
      </c>
      <c r="C614" s="25">
        <v>3.5983068999999999</v>
      </c>
      <c r="D614" s="26">
        <v>-3.1734345999999999E-3</v>
      </c>
      <c r="F614" s="18">
        <f t="shared" si="27"/>
        <v>2.1320271328379388</v>
      </c>
      <c r="G614" s="12">
        <f t="shared" si="28"/>
        <v>14.699738192525452</v>
      </c>
    </row>
    <row r="615" spans="1:7" x14ac:dyDescent="0.25">
      <c r="A615" s="24">
        <v>20.133789</v>
      </c>
      <c r="B615" s="23">
        <v>-60.390098999999999</v>
      </c>
      <c r="C615" s="25">
        <v>3.5981138000000001</v>
      </c>
      <c r="D615" s="26">
        <v>-3.1747578000000001E-3</v>
      </c>
      <c r="F615" s="18">
        <f t="shared" si="27"/>
        <v>2.1358628377019837</v>
      </c>
      <c r="G615" s="12">
        <f t="shared" si="28"/>
        <v>14.726184318100881</v>
      </c>
    </row>
    <row r="616" spans="1:7" x14ac:dyDescent="0.25">
      <c r="A616" s="24">
        <v>20.233398000000001</v>
      </c>
      <c r="B616" s="23">
        <v>-60.473906999999997</v>
      </c>
      <c r="C616" s="25">
        <v>3.5979128</v>
      </c>
      <c r="D616" s="26">
        <v>-3.1724334999999998E-3</v>
      </c>
      <c r="F616" s="18">
        <f t="shared" si="27"/>
        <v>2.1388269393621266</v>
      </c>
      <c r="G616" s="12">
        <f t="shared" si="28"/>
        <v>14.746620980331413</v>
      </c>
    </row>
    <row r="617" spans="1:7" x14ac:dyDescent="0.25">
      <c r="A617" s="24">
        <v>20.333008</v>
      </c>
      <c r="B617" s="23">
        <v>-60.580432999999999</v>
      </c>
      <c r="C617" s="25">
        <v>3.5977508999999999</v>
      </c>
      <c r="D617" s="26">
        <v>-3.1720250999999998E-3</v>
      </c>
      <c r="F617" s="18">
        <f t="shared" si="27"/>
        <v>2.1425945259105283</v>
      </c>
      <c r="G617" s="12">
        <f t="shared" si="28"/>
        <v>14.772597448935482</v>
      </c>
    </row>
    <row r="618" spans="1:7" x14ac:dyDescent="0.25">
      <c r="A618" s="24">
        <v>20.432617</v>
      </c>
      <c r="B618" s="23">
        <v>-60.694977000000002</v>
      </c>
      <c r="C618" s="25">
        <v>3.597553</v>
      </c>
      <c r="D618" s="26">
        <v>-3.1748114000000002E-3</v>
      </c>
      <c r="F618" s="18">
        <f t="shared" ref="F618:F641" si="29" xml:space="preserve"> -B618 / A_6x12_in2</f>
        <v>2.1466456911997547</v>
      </c>
      <c r="G618" s="12">
        <f t="shared" ref="G618:G641" si="30" xml:space="preserve"> -B618 * kip_to_N / A_6x12_mm2</f>
        <v>14.800529114630093</v>
      </c>
    </row>
    <row r="619" spans="1:7" x14ac:dyDescent="0.25">
      <c r="A619" s="24">
        <v>20.532226999999999</v>
      </c>
      <c r="B619" s="23">
        <v>-60.771377999999999</v>
      </c>
      <c r="C619" s="25">
        <v>3.5974946000000001</v>
      </c>
      <c r="D619" s="26">
        <v>-3.1747490000000001E-3</v>
      </c>
      <c r="F619" s="18">
        <f t="shared" si="29"/>
        <v>2.149347823823569</v>
      </c>
      <c r="G619" s="12">
        <f t="shared" si="30"/>
        <v>14.819159572713746</v>
      </c>
    </row>
    <row r="620" spans="1:7" x14ac:dyDescent="0.25">
      <c r="A620" s="24">
        <v>20.631836</v>
      </c>
      <c r="B620" s="23">
        <v>-60.867111000000001</v>
      </c>
      <c r="C620" s="25">
        <v>3.5972396999999998</v>
      </c>
      <c r="D620" s="26">
        <v>-3.1723139999999999E-3</v>
      </c>
      <c r="F620" s="18">
        <f t="shared" si="29"/>
        <v>2.1527336860829061</v>
      </c>
      <c r="G620" s="12">
        <f t="shared" si="30"/>
        <v>14.842504157780992</v>
      </c>
    </row>
    <row r="621" spans="1:7" x14ac:dyDescent="0.25">
      <c r="A621" s="24">
        <v>20.731445000000001</v>
      </c>
      <c r="B621" s="23">
        <v>-60.982857000000003</v>
      </c>
      <c r="C621" s="25">
        <v>3.5971025999999999</v>
      </c>
      <c r="D621" s="26">
        <v>-3.1750945E-3</v>
      </c>
      <c r="F621" s="18">
        <f t="shared" si="29"/>
        <v>2.1568273634258204</v>
      </c>
      <c r="G621" s="12">
        <f t="shared" si="30"/>
        <v>14.870728932343505</v>
      </c>
    </row>
    <row r="622" spans="1:7" x14ac:dyDescent="0.25">
      <c r="A622" s="24">
        <v>20.831054999999999</v>
      </c>
      <c r="B622" s="23">
        <v>-61.062767000000001</v>
      </c>
      <c r="C622" s="25">
        <v>3.5969275999999999</v>
      </c>
      <c r="D622" s="26">
        <v>-3.1730860999999999E-3</v>
      </c>
      <c r="F622" s="18">
        <f t="shared" si="29"/>
        <v>2.1596536015374812</v>
      </c>
      <c r="G622" s="12">
        <f t="shared" si="30"/>
        <v>14.890215063486615</v>
      </c>
    </row>
    <row r="623" spans="1:7" x14ac:dyDescent="0.25">
      <c r="A623" s="24">
        <v>20.930664</v>
      </c>
      <c r="B623" s="23">
        <v>-61.181946000000003</v>
      </c>
      <c r="C623" s="25">
        <v>3.5967986999999999</v>
      </c>
      <c r="D623" s="26">
        <v>-3.1730352999999999E-3</v>
      </c>
      <c r="F623" s="18">
        <f t="shared" si="29"/>
        <v>2.163868696418092</v>
      </c>
      <c r="G623" s="12">
        <f t="shared" si="30"/>
        <v>14.919276978434743</v>
      </c>
    </row>
    <row r="624" spans="1:7" x14ac:dyDescent="0.25">
      <c r="A624" s="24">
        <v>21.030273000000001</v>
      </c>
      <c r="B624" s="23">
        <v>-61.279967999999997</v>
      </c>
      <c r="C624" s="25">
        <v>3.5965335</v>
      </c>
      <c r="D624" s="26">
        <v>-3.1726211000000001E-3</v>
      </c>
      <c r="F624" s="18">
        <f t="shared" si="29"/>
        <v>2.167335515491815</v>
      </c>
      <c r="G624" s="12">
        <f t="shared" si="30"/>
        <v>14.943179738376049</v>
      </c>
    </row>
    <row r="625" spans="1:7" x14ac:dyDescent="0.25">
      <c r="A625" s="24">
        <v>21.129883</v>
      </c>
      <c r="B625" s="23">
        <v>-61.364727000000002</v>
      </c>
      <c r="C625" s="25">
        <v>3.596349</v>
      </c>
      <c r="D625" s="26">
        <v>-3.1734674999999999E-3</v>
      </c>
      <c r="F625" s="18">
        <f t="shared" si="29"/>
        <v>2.1703332518965985</v>
      </c>
      <c r="G625" s="12">
        <f t="shared" si="30"/>
        <v>14.963848302880605</v>
      </c>
    </row>
    <row r="626" spans="1:7" x14ac:dyDescent="0.25">
      <c r="A626" s="24">
        <v>21.229492</v>
      </c>
      <c r="B626" s="23">
        <v>-61.478909000000002</v>
      </c>
      <c r="C626" s="25">
        <v>3.5962144999999999</v>
      </c>
      <c r="D626" s="26">
        <v>-3.1744746999999999E-3</v>
      </c>
      <c r="F626" s="18">
        <f t="shared" si="29"/>
        <v>2.1743716140548472</v>
      </c>
      <c r="G626" s="12">
        <f t="shared" si="30"/>
        <v>14.991691694523487</v>
      </c>
    </row>
    <row r="627" spans="1:7" x14ac:dyDescent="0.25">
      <c r="A627" s="24">
        <v>21.329101999999999</v>
      </c>
      <c r="B627" s="23">
        <v>-61.572456000000003</v>
      </c>
      <c r="C627" s="25">
        <v>3.5960982000000001</v>
      </c>
      <c r="D627" s="26">
        <v>-3.1749933999999998E-3</v>
      </c>
      <c r="F627" s="18">
        <f t="shared" si="29"/>
        <v>2.1776801623796067</v>
      </c>
      <c r="G627" s="12">
        <f t="shared" si="30"/>
        <v>15.014503221366743</v>
      </c>
    </row>
    <row r="628" spans="1:7" x14ac:dyDescent="0.25">
      <c r="A628" s="24">
        <v>21.428711</v>
      </c>
      <c r="B628" s="23">
        <v>-61.668391999999997</v>
      </c>
      <c r="C628" s="25">
        <v>3.5958736</v>
      </c>
      <c r="D628" s="26">
        <v>-3.1730295000000001E-3</v>
      </c>
      <c r="F628" s="18">
        <f t="shared" si="29"/>
        <v>2.1810732042952652</v>
      </c>
      <c r="G628" s="12">
        <f t="shared" si="30"/>
        <v>15.037897308181227</v>
      </c>
    </row>
    <row r="629" spans="1:7" x14ac:dyDescent="0.25">
      <c r="A629" s="24">
        <v>21.528320000000001</v>
      </c>
      <c r="B629" s="23">
        <v>-61.745612999999999</v>
      </c>
      <c r="C629" s="25">
        <v>3.5956161</v>
      </c>
      <c r="D629" s="26">
        <v>-3.1752646999999999E-3</v>
      </c>
      <c r="F629" s="18">
        <f t="shared" si="29"/>
        <v>2.1838043384864871</v>
      </c>
      <c r="G629" s="12">
        <f t="shared" si="30"/>
        <v>15.05672772406162</v>
      </c>
    </row>
    <row r="630" spans="1:7" x14ac:dyDescent="0.25">
      <c r="A630" s="24">
        <v>21.627929999999999</v>
      </c>
      <c r="B630" s="23">
        <v>-61.825572999999999</v>
      </c>
      <c r="C630" s="25">
        <v>3.5954834999999998</v>
      </c>
      <c r="D630" s="26">
        <v>-3.1704097000000001E-3</v>
      </c>
      <c r="F630" s="18">
        <f t="shared" si="29"/>
        <v>2.1866323449864047</v>
      </c>
      <c r="G630" s="12">
        <f t="shared" si="30"/>
        <v>15.076226047753313</v>
      </c>
    </row>
    <row r="631" spans="1:7" x14ac:dyDescent="0.25">
      <c r="A631" s="24">
        <v>21.727539</v>
      </c>
      <c r="B631" s="23">
        <v>-61.932037000000001</v>
      </c>
      <c r="C631" s="25">
        <v>3.5950494000000002</v>
      </c>
      <c r="D631" s="26">
        <v>-3.1736164999999999E-3</v>
      </c>
      <c r="F631" s="18">
        <f t="shared" si="29"/>
        <v>2.1903977387333682</v>
      </c>
      <c r="G631" s="12">
        <f t="shared" si="30"/>
        <v>15.102187397597138</v>
      </c>
    </row>
    <row r="632" spans="1:7" x14ac:dyDescent="0.25">
      <c r="A632" s="24">
        <v>21.827148000000001</v>
      </c>
      <c r="B632" s="23">
        <v>-62.053874999999998</v>
      </c>
      <c r="C632" s="25">
        <v>3.5949152</v>
      </c>
      <c r="D632" s="26">
        <v>-3.1740456000000001E-3</v>
      </c>
      <c r="F632" s="18">
        <f t="shared" si="29"/>
        <v>2.1947068765014639</v>
      </c>
      <c r="G632" s="12">
        <f t="shared" si="30"/>
        <v>15.131897712278835</v>
      </c>
    </row>
    <row r="633" spans="1:7" x14ac:dyDescent="0.25">
      <c r="A633" s="24">
        <v>21.926758</v>
      </c>
      <c r="B633" s="23">
        <v>-62.147376999999999</v>
      </c>
      <c r="C633" s="25">
        <v>3.5947287000000001</v>
      </c>
      <c r="D633" s="26">
        <v>-3.1721053999999999E-3</v>
      </c>
      <c r="F633" s="18">
        <f t="shared" si="29"/>
        <v>2.1980138332767925</v>
      </c>
      <c r="G633" s="12">
        <f t="shared" si="30"/>
        <v>15.154698265828367</v>
      </c>
    </row>
    <row r="634" spans="1:7" x14ac:dyDescent="0.25">
      <c r="A634" s="24">
        <v>22.026367</v>
      </c>
      <c r="B634" s="23">
        <v>-62.257300999999998</v>
      </c>
      <c r="C634" s="25">
        <v>3.5944028000000001</v>
      </c>
      <c r="D634" s="26">
        <v>-3.1715182E-3</v>
      </c>
      <c r="F634" s="18">
        <f t="shared" si="29"/>
        <v>2.2019015994911109</v>
      </c>
      <c r="G634" s="12">
        <f t="shared" si="30"/>
        <v>15.181503340034039</v>
      </c>
    </row>
    <row r="635" spans="1:7" x14ac:dyDescent="0.25">
      <c r="A635" s="24">
        <v>22.125976999999999</v>
      </c>
      <c r="B635" s="23">
        <v>-62.334377000000003</v>
      </c>
      <c r="C635" s="25">
        <v>3.5942316000000001</v>
      </c>
      <c r="D635" s="26">
        <v>-3.1727075E-3</v>
      </c>
      <c r="F635" s="18">
        <f t="shared" si="29"/>
        <v>2.2046276053563889</v>
      </c>
      <c r="G635" s="12">
        <f t="shared" si="30"/>
        <v>15.200298397523547</v>
      </c>
    </row>
    <row r="636" spans="1:7" x14ac:dyDescent="0.25">
      <c r="A636" s="24">
        <v>22.225586</v>
      </c>
      <c r="B636" s="23">
        <v>-62.434775999999999</v>
      </c>
      <c r="C636" s="25">
        <v>3.5940001000000001</v>
      </c>
      <c r="D636" s="26">
        <v>-3.1727252E-3</v>
      </c>
      <c r="F636" s="18">
        <f t="shared" si="29"/>
        <v>2.2081784936078295</v>
      </c>
      <c r="G636" s="12">
        <f t="shared" si="30"/>
        <v>15.224780791224424</v>
      </c>
    </row>
    <row r="637" spans="1:7" x14ac:dyDescent="0.25">
      <c r="A637" s="24">
        <v>22.325195000000001</v>
      </c>
      <c r="B637" s="23">
        <v>-62.546852000000001</v>
      </c>
      <c r="C637" s="25">
        <v>3.5937115999999998</v>
      </c>
      <c r="D637" s="26">
        <v>-3.1732318000000002E-3</v>
      </c>
      <c r="F637" s="18">
        <f t="shared" si="29"/>
        <v>2.2121423712527113</v>
      </c>
      <c r="G637" s="12">
        <f t="shared" si="30"/>
        <v>15.252110632721049</v>
      </c>
    </row>
    <row r="638" spans="1:7" x14ac:dyDescent="0.25">
      <c r="A638" s="24">
        <v>22.424804999999999</v>
      </c>
      <c r="B638" s="23">
        <v>-62.613776999999999</v>
      </c>
      <c r="C638" s="25">
        <v>3.5935431000000002</v>
      </c>
      <c r="D638" s="26">
        <v>-3.17308E-3</v>
      </c>
      <c r="F638" s="18">
        <f t="shared" si="29"/>
        <v>2.2145093589341389</v>
      </c>
      <c r="G638" s="12">
        <f t="shared" si="30"/>
        <v>15.268430358997517</v>
      </c>
    </row>
    <row r="639" spans="1:7" x14ac:dyDescent="0.25">
      <c r="A639" s="24">
        <v>22.524414</v>
      </c>
      <c r="B639" s="23">
        <v>-62.717922000000002</v>
      </c>
      <c r="C639" s="25">
        <v>3.5931196000000001</v>
      </c>
      <c r="D639" s="26">
        <v>-3.1724867999999998E-3</v>
      </c>
      <c r="F639" s="18">
        <f t="shared" si="29"/>
        <v>2.2181927348337624</v>
      </c>
      <c r="G639" s="12">
        <f t="shared" si="30"/>
        <v>15.293826218438129</v>
      </c>
    </row>
    <row r="640" spans="1:7" x14ac:dyDescent="0.25">
      <c r="A640" s="24">
        <v>22.624023000000001</v>
      </c>
      <c r="B640" s="23">
        <v>-62.815994000000003</v>
      </c>
      <c r="C640" s="25">
        <v>3.5927815000000001</v>
      </c>
      <c r="D640" s="26">
        <v>-3.1715811000000002E-3</v>
      </c>
      <c r="F640" s="18">
        <f t="shared" si="29"/>
        <v>2.2216613222957422</v>
      </c>
      <c r="G640" s="12">
        <f t="shared" si="30"/>
        <v>15.31774117092802</v>
      </c>
    </row>
    <row r="641" spans="1:7" x14ac:dyDescent="0.25">
      <c r="A641" s="24">
        <v>22.723633</v>
      </c>
      <c r="B641" s="23">
        <v>-62.905620999999996</v>
      </c>
      <c r="C641" s="25">
        <v>3.5925096999999999</v>
      </c>
      <c r="D641" s="26">
        <v>-3.1738490999999999E-3</v>
      </c>
      <c r="F641" s="18">
        <f t="shared" si="29"/>
        <v>2.2248312289811856</v>
      </c>
      <c r="G641" s="12">
        <f t="shared" si="30"/>
        <v>15.339596801962477</v>
      </c>
    </row>
    <row r="642" spans="1:7" x14ac:dyDescent="0.25">
      <c r="A642" s="24">
        <v>22.823242</v>
      </c>
      <c r="B642" s="23">
        <v>-63.000968999999998</v>
      </c>
      <c r="C642" s="25">
        <v>3.5921547</v>
      </c>
      <c r="D642" s="26">
        <v>-3.1735778000000002E-3</v>
      </c>
      <c r="F642" s="18">
        <f t="shared" ref="F642:F659" si="31" xml:space="preserve"> -B642 / A_6x12_in2</f>
        <v>2.2282034746509471</v>
      </c>
      <c r="G642" s="12">
        <f t="shared" ref="G642:G659" si="32" xml:space="preserve"> -B642 * kip_to_N / A_6x12_mm2</f>
        <v>15.362847504405643</v>
      </c>
    </row>
    <row r="643" spans="1:7" x14ac:dyDescent="0.25">
      <c r="A643" s="24">
        <v>22.922851999999999</v>
      </c>
      <c r="B643" s="23">
        <v>-63.090297999999997</v>
      </c>
      <c r="C643" s="25">
        <v>3.5918036</v>
      </c>
      <c r="D643" s="26">
        <v>-3.1717210000000002E-3</v>
      </c>
      <c r="F643" s="18">
        <f t="shared" si="31"/>
        <v>2.2313628417423819</v>
      </c>
      <c r="G643" s="12">
        <f t="shared" si="32"/>
        <v>15.384630467850554</v>
      </c>
    </row>
    <row r="644" spans="1:7" x14ac:dyDescent="0.25">
      <c r="A644" s="24">
        <v>23.022461</v>
      </c>
      <c r="B644" s="23">
        <v>-63.173034999999999</v>
      </c>
      <c r="C644" s="25">
        <v>3.5913525000000002</v>
      </c>
      <c r="D644" s="26">
        <v>-3.172481E-3</v>
      </c>
      <c r="F644" s="18">
        <f t="shared" si="31"/>
        <v>2.2342890645260693</v>
      </c>
      <c r="G644" s="12">
        <f t="shared" si="32"/>
        <v>15.404805965690469</v>
      </c>
    </row>
    <row r="645" spans="1:7" x14ac:dyDescent="0.25">
      <c r="A645" s="24">
        <v>23.122070000000001</v>
      </c>
      <c r="B645" s="23">
        <v>-63.260204000000002</v>
      </c>
      <c r="C645" s="25">
        <v>3.5909271</v>
      </c>
      <c r="D645" s="26">
        <v>-3.1743466E-3</v>
      </c>
      <c r="F645" s="18">
        <f t="shared" si="31"/>
        <v>2.2373720372448203</v>
      </c>
      <c r="G645" s="12">
        <f t="shared" si="32"/>
        <v>15.426062211036657</v>
      </c>
    </row>
    <row r="646" spans="1:7" x14ac:dyDescent="0.25">
      <c r="A646" s="24">
        <v>23.221679999999999</v>
      </c>
      <c r="B646" s="23">
        <v>-63.328194000000003</v>
      </c>
      <c r="C646" s="25">
        <v>3.590446</v>
      </c>
      <c r="D646" s="26">
        <v>-3.1721828999999998E-3</v>
      </c>
      <c r="F646" s="18">
        <f t="shared" si="31"/>
        <v>2.2397766915961128</v>
      </c>
      <c r="G646" s="12">
        <f t="shared" si="32"/>
        <v>15.442641638597916</v>
      </c>
    </row>
    <row r="647" spans="1:7" x14ac:dyDescent="0.25">
      <c r="A647" s="24">
        <v>23.321289</v>
      </c>
      <c r="B647" s="23">
        <v>-63.425972000000002</v>
      </c>
      <c r="C647" s="25">
        <v>3.5898604000000001</v>
      </c>
      <c r="D647" s="26">
        <v>-3.1700968000000001E-3</v>
      </c>
      <c r="F647" s="18">
        <f t="shared" si="31"/>
        <v>2.2432348809351441</v>
      </c>
      <c r="G647" s="12">
        <f t="shared" si="32"/>
        <v>15.466484898902147</v>
      </c>
    </row>
    <row r="648" spans="1:7" x14ac:dyDescent="0.25">
      <c r="A648" s="24">
        <v>23.420898000000001</v>
      </c>
      <c r="B648" s="23">
        <v>-63.504761000000002</v>
      </c>
      <c r="C648" s="25">
        <v>3.5891541999999999</v>
      </c>
      <c r="D648" s="26">
        <v>-3.1710924000000001E-3</v>
      </c>
      <c r="F648" s="18">
        <f t="shared" si="31"/>
        <v>2.2460214717820923</v>
      </c>
      <c r="G648" s="12">
        <f t="shared" si="32"/>
        <v>15.485697673106058</v>
      </c>
    </row>
    <row r="649" spans="1:7" x14ac:dyDescent="0.25">
      <c r="A649" s="24">
        <v>23.520508</v>
      </c>
      <c r="B649" s="23">
        <v>-63.565662000000003</v>
      </c>
      <c r="C649" s="25">
        <v>3.5882915999999998</v>
      </c>
      <c r="D649" s="26">
        <v>-3.1717983000000001E-3</v>
      </c>
      <c r="F649" s="18">
        <f t="shared" si="31"/>
        <v>2.2481754040463677</v>
      </c>
      <c r="G649" s="12">
        <f t="shared" si="32"/>
        <v>15.500548441129416</v>
      </c>
    </row>
    <row r="650" spans="1:7" x14ac:dyDescent="0.25">
      <c r="A650" s="24">
        <v>23.620117</v>
      </c>
      <c r="B650" s="23">
        <v>-63.547255999999997</v>
      </c>
      <c r="C650" s="25">
        <v>3.5873704000000002</v>
      </c>
      <c r="D650" s="26">
        <v>-3.1695038E-3</v>
      </c>
      <c r="F650" s="18">
        <f t="shared" si="31"/>
        <v>2.2475244249613566</v>
      </c>
      <c r="G650" s="12">
        <f t="shared" si="32"/>
        <v>15.496060120145557</v>
      </c>
    </row>
    <row r="651" spans="1:7" x14ac:dyDescent="0.25">
      <c r="A651" s="24">
        <v>23.719726999999999</v>
      </c>
      <c r="B651" s="23">
        <v>-63.454929</v>
      </c>
      <c r="C651" s="25">
        <v>3.5858359000000002</v>
      </c>
      <c r="D651" s="26">
        <v>-3.1716704999999999E-3</v>
      </c>
      <c r="F651" s="18">
        <f t="shared" si="31"/>
        <v>2.2442590253100576</v>
      </c>
      <c r="G651" s="12">
        <f t="shared" si="32"/>
        <v>15.473546091487693</v>
      </c>
    </row>
    <row r="652" spans="1:7" x14ac:dyDescent="0.25">
      <c r="A652" s="24">
        <v>23.819336</v>
      </c>
      <c r="B652" s="23">
        <v>-62.934353000000002</v>
      </c>
      <c r="C652" s="25">
        <v>3.5836465</v>
      </c>
      <c r="D652" s="26">
        <v>-3.1732647000000001E-3</v>
      </c>
      <c r="F652" s="18">
        <f t="shared" si="31"/>
        <v>2.2258474156089449</v>
      </c>
      <c r="G652" s="12">
        <f t="shared" si="32"/>
        <v>15.346603128079408</v>
      </c>
    </row>
    <row r="653" spans="1:7" x14ac:dyDescent="0.25">
      <c r="A653" s="24">
        <v>23.918945000000001</v>
      </c>
      <c r="B653" s="23">
        <v>-60.081553999999997</v>
      </c>
      <c r="C653" s="25">
        <v>3.5786880999999999</v>
      </c>
      <c r="D653" s="26">
        <v>-3.1723735999999998E-3</v>
      </c>
      <c r="F653" s="18">
        <f t="shared" si="31"/>
        <v>2.1249502906094748</v>
      </c>
      <c r="G653" s="12">
        <f t="shared" si="32"/>
        <v>14.650945320058694</v>
      </c>
    </row>
    <row r="654" spans="1:7" x14ac:dyDescent="0.25">
      <c r="A654" s="24">
        <v>24.018554999999999</v>
      </c>
      <c r="B654" s="23">
        <v>-52.204070999999999</v>
      </c>
      <c r="C654" s="25">
        <v>3.5636481999999998</v>
      </c>
      <c r="D654" s="26">
        <v>-3.173244E-3</v>
      </c>
      <c r="F654" s="18">
        <f t="shared" si="31"/>
        <v>1.8463413220378364</v>
      </c>
      <c r="G654" s="12">
        <f t="shared" si="32"/>
        <v>12.730013436494366</v>
      </c>
    </row>
    <row r="655" spans="1:7" x14ac:dyDescent="0.25">
      <c r="A655" s="24">
        <v>24.118164</v>
      </c>
      <c r="B655" s="23">
        <v>-39.272765999999997</v>
      </c>
      <c r="C655" s="25">
        <v>3.5063314000000001</v>
      </c>
      <c r="D655" s="26">
        <v>-3.1691968999999999E-3</v>
      </c>
      <c r="F655" s="18">
        <f t="shared" si="31"/>
        <v>1.3889899639536272</v>
      </c>
      <c r="G655" s="12">
        <f t="shared" si="32"/>
        <v>9.5767021477750092</v>
      </c>
    </row>
    <row r="656" spans="1:7" x14ac:dyDescent="0.25">
      <c r="A656" s="24">
        <v>24.217773000000001</v>
      </c>
      <c r="B656" s="23">
        <v>-26.098818000000001</v>
      </c>
      <c r="C656" s="25">
        <v>3.4279392</v>
      </c>
      <c r="D656" s="26">
        <v>-3.1736821000000002E-3</v>
      </c>
      <c r="F656" s="18">
        <f t="shared" si="31"/>
        <v>0.92305686523460762</v>
      </c>
      <c r="G656" s="12">
        <f t="shared" si="32"/>
        <v>6.3642221277459576</v>
      </c>
    </row>
    <row r="657" spans="1:7" x14ac:dyDescent="0.25">
      <c r="A657" s="24">
        <v>24.317383</v>
      </c>
      <c r="B657" s="23">
        <v>-5.5453514999999998</v>
      </c>
      <c r="C657" s="25">
        <v>3.2615223000000002</v>
      </c>
      <c r="D657" s="26">
        <v>-3.1675218999999998E-3</v>
      </c>
      <c r="F657" s="18">
        <f t="shared" si="31"/>
        <v>0.19612668942379033</v>
      </c>
      <c r="G657" s="12">
        <f t="shared" si="32"/>
        <v>1.3522393513158042</v>
      </c>
    </row>
    <row r="658" spans="1:7" x14ac:dyDescent="0.25">
      <c r="A658" s="24">
        <v>24.416992</v>
      </c>
      <c r="B658" s="23">
        <v>-5.0242003999999998</v>
      </c>
      <c r="C658" s="25">
        <v>3.2298841</v>
      </c>
      <c r="D658" s="26">
        <v>-3.1738163E-3</v>
      </c>
      <c r="F658" s="18">
        <f t="shared" si="31"/>
        <v>0.17769473972095062</v>
      </c>
      <c r="G658" s="12">
        <f t="shared" si="32"/>
        <v>1.2251561492137342</v>
      </c>
    </row>
    <row r="659" spans="1:7" x14ac:dyDescent="0.25">
      <c r="A659" s="24">
        <v>24.516601999999999</v>
      </c>
      <c r="B659" s="23">
        <v>-4.6131253000000001</v>
      </c>
      <c r="C659" s="25">
        <v>3.2298870000000002</v>
      </c>
      <c r="D659" s="26">
        <v>-3.1806528999999998E-3</v>
      </c>
      <c r="F659" s="18">
        <f t="shared" si="31"/>
        <v>0.16315593213272947</v>
      </c>
      <c r="G659" s="12">
        <f t="shared" si="32"/>
        <v>1.1249150866650248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2133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43" t="str">
        <f xml:space="preserve"> Title</f>
        <v>CEE 300/TAM 324 Concrete compression tests</v>
      </c>
      <c r="B1" s="43"/>
      <c r="C1" s="43"/>
      <c r="D1" s="43"/>
      <c r="E1" s="27"/>
      <c r="F1" s="19" t="s">
        <v>26</v>
      </c>
      <c r="G1" s="20">
        <f xml:space="preserve"> MAX(F:F)</f>
        <v>7.4008307630170016</v>
      </c>
      <c r="H1" s="11" t="s">
        <v>25</v>
      </c>
    </row>
    <row r="2" spans="1:8" s="9" customFormat="1" ht="15" x14ac:dyDescent="0.25">
      <c r="A2" s="43" t="str">
        <f xml:space="preserve"> Lab_session &amp; Parameters!B25</f>
        <v xml:space="preserve"> 2026-04-16 AB6 6x12 HS</v>
      </c>
      <c r="B2" s="43"/>
      <c r="C2" s="43"/>
      <c r="D2" s="43"/>
      <c r="E2" s="27"/>
      <c r="F2" s="16"/>
      <c r="G2" s="17"/>
    </row>
    <row r="3" spans="1:8" s="10" customFormat="1" x14ac:dyDescent="0.25">
      <c r="A3" s="47" t="s">
        <v>28</v>
      </c>
      <c r="B3" s="49" t="s">
        <v>27</v>
      </c>
      <c r="C3" s="51" t="s">
        <v>36</v>
      </c>
      <c r="D3" s="45" t="s">
        <v>35</v>
      </c>
      <c r="E3" s="49" t="s">
        <v>34</v>
      </c>
      <c r="F3" s="44" t="s">
        <v>22</v>
      </c>
      <c r="G3" s="44"/>
    </row>
    <row r="4" spans="1:8" s="10" customFormat="1" ht="36" customHeight="1" x14ac:dyDescent="0.25">
      <c r="A4" s="48"/>
      <c r="B4" s="50"/>
      <c r="C4" s="52"/>
      <c r="D4" s="46"/>
      <c r="E4" s="53"/>
      <c r="F4" s="22" t="s">
        <v>23</v>
      </c>
      <c r="G4" s="21" t="s">
        <v>24</v>
      </c>
    </row>
    <row r="5" spans="1:8" x14ac:dyDescent="0.25">
      <c r="A5" s="24">
        <v>0.11328125</v>
      </c>
      <c r="B5" s="23">
        <v>-0.12583232999999999</v>
      </c>
      <c r="C5" s="25">
        <v>3.8117909000000001</v>
      </c>
      <c r="D5" s="26">
        <v>-4.8220153999999997E-6</v>
      </c>
      <c r="E5" s="28">
        <f t="shared" ref="E5:E68" si="0" xml:space="preserve"> (delta_0 - D5) / L</f>
        <v>0</v>
      </c>
      <c r="F5" s="18">
        <f t="shared" ref="F5:F68" si="1" xml:space="preserve"> -B5 / A_6x12_in2</f>
        <v>4.4504082933934652E-3</v>
      </c>
      <c r="G5" s="12">
        <f t="shared" ref="G5:G68" si="2" xml:space="preserve"> -B5 * kip_to_N / A_6x12_mm2</f>
        <v>3.0684335933214728E-2</v>
      </c>
    </row>
    <row r="6" spans="1:8" x14ac:dyDescent="0.25">
      <c r="A6" s="24">
        <v>0.21289063</v>
      </c>
      <c r="B6" s="23">
        <v>-0.14263988</v>
      </c>
      <c r="C6" s="25">
        <v>3.8110151000000001</v>
      </c>
      <c r="D6" s="26">
        <v>-1.1879205E-5</v>
      </c>
      <c r="E6" s="28">
        <f t="shared" si="0"/>
        <v>1.1761982666666667E-6</v>
      </c>
      <c r="F6" s="18">
        <f t="shared" si="1"/>
        <v>5.0448537742299512E-3</v>
      </c>
      <c r="G6" s="12">
        <f t="shared" si="2"/>
        <v>3.4782873331467658E-2</v>
      </c>
    </row>
    <row r="7" spans="1:8" x14ac:dyDescent="0.25">
      <c r="A7" s="24">
        <v>0.3125</v>
      </c>
      <c r="B7" s="23">
        <v>-0.15672426</v>
      </c>
      <c r="C7" s="25">
        <v>3.8101275000000001</v>
      </c>
      <c r="D7" s="26">
        <v>-1.9717218000000001E-5</v>
      </c>
      <c r="E7" s="28">
        <f t="shared" si="0"/>
        <v>2.4825337666666668E-6</v>
      </c>
      <c r="F7" s="18">
        <f t="shared" si="1"/>
        <v>5.5429868180932023E-3</v>
      </c>
      <c r="G7" s="12">
        <f t="shared" si="2"/>
        <v>3.8217363079301549E-2</v>
      </c>
    </row>
    <row r="8" spans="1:8" x14ac:dyDescent="0.25">
      <c r="A8" s="24">
        <v>0.41210938000000003</v>
      </c>
      <c r="B8" s="23">
        <v>-0.16187731999999999</v>
      </c>
      <c r="C8" s="25">
        <v>3.808872</v>
      </c>
      <c r="D8" s="26">
        <v>-2.8896331000000001E-5</v>
      </c>
      <c r="E8" s="28">
        <f t="shared" si="0"/>
        <v>4.0123859333333333E-6</v>
      </c>
      <c r="F8" s="18">
        <f t="shared" si="1"/>
        <v>5.7252390338818956E-3</v>
      </c>
      <c r="G8" s="12">
        <f t="shared" si="2"/>
        <v>3.9473941767179381E-2</v>
      </c>
    </row>
    <row r="9" spans="1:8" x14ac:dyDescent="0.25">
      <c r="A9" s="24">
        <v>0.51171875</v>
      </c>
      <c r="B9" s="23">
        <v>-0.17839621999999999</v>
      </c>
      <c r="C9" s="25">
        <v>3.8073698999999999</v>
      </c>
      <c r="D9" s="26">
        <v>-1.7040968000000001E-5</v>
      </c>
      <c r="E9" s="28">
        <f t="shared" si="0"/>
        <v>2.0364921E-6</v>
      </c>
      <c r="F9" s="18">
        <f t="shared" si="1"/>
        <v>6.3094756093131643E-3</v>
      </c>
      <c r="G9" s="12">
        <f t="shared" si="2"/>
        <v>4.3502091582470738E-2</v>
      </c>
    </row>
    <row r="10" spans="1:8" x14ac:dyDescent="0.25">
      <c r="A10" s="24">
        <v>0.61132812999999997</v>
      </c>
      <c r="B10" s="23">
        <v>-0.1896147</v>
      </c>
      <c r="C10" s="25">
        <v>3.8054711999999999</v>
      </c>
      <c r="D10" s="26">
        <v>-1.847744E-5</v>
      </c>
      <c r="E10" s="28">
        <f t="shared" si="0"/>
        <v>2.2759041000000001E-6</v>
      </c>
      <c r="F10" s="18">
        <f t="shared" si="1"/>
        <v>6.7062481750859567E-3</v>
      </c>
      <c r="G10" s="12">
        <f t="shared" si="2"/>
        <v>4.6237728830704573E-2</v>
      </c>
    </row>
    <row r="11" spans="1:8" x14ac:dyDescent="0.25">
      <c r="A11" s="24">
        <v>0.7109375</v>
      </c>
      <c r="B11" s="23">
        <v>-0.21477996999999999</v>
      </c>
      <c r="C11" s="25">
        <v>3.8031747</v>
      </c>
      <c r="D11" s="26">
        <v>-1.1646747999999999E-5</v>
      </c>
      <c r="E11" s="28">
        <f t="shared" si="0"/>
        <v>1.1374554333333332E-6</v>
      </c>
      <c r="F11" s="18">
        <f t="shared" si="1"/>
        <v>7.5962875339175527E-3</v>
      </c>
      <c r="G11" s="12">
        <f t="shared" si="2"/>
        <v>5.2374304371585439E-2</v>
      </c>
    </row>
    <row r="12" spans="1:8" x14ac:dyDescent="0.25">
      <c r="A12" s="24">
        <v>0.81054687999999997</v>
      </c>
      <c r="B12" s="23">
        <v>-0.22132888000000001</v>
      </c>
      <c r="C12" s="25">
        <v>3.8004942000000002</v>
      </c>
      <c r="D12" s="26">
        <v>-1.6754866000000001E-5</v>
      </c>
      <c r="E12" s="28">
        <f t="shared" si="0"/>
        <v>1.9888084333333336E-6</v>
      </c>
      <c r="F12" s="18">
        <f t="shared" si="1"/>
        <v>7.8279078446650968E-3</v>
      </c>
      <c r="G12" s="12">
        <f t="shared" si="2"/>
        <v>5.3971262438215768E-2</v>
      </c>
    </row>
    <row r="13" spans="1:8" x14ac:dyDescent="0.25">
      <c r="A13" s="24">
        <v>0.91015625</v>
      </c>
      <c r="B13" s="23">
        <v>-0.24183831</v>
      </c>
      <c r="C13" s="25">
        <v>3.7974863000000001</v>
      </c>
      <c r="D13" s="26">
        <v>-1.4877318999999999E-5</v>
      </c>
      <c r="E13" s="28">
        <f t="shared" si="0"/>
        <v>1.6758839333333333E-6</v>
      </c>
      <c r="F13" s="18">
        <f t="shared" si="1"/>
        <v>8.5532805478866995E-3</v>
      </c>
      <c r="G13" s="12">
        <f t="shared" si="2"/>
        <v>5.8972506871333645E-2</v>
      </c>
    </row>
    <row r="14" spans="1:8" x14ac:dyDescent="0.25">
      <c r="A14" s="24">
        <v>1.0097655999999999</v>
      </c>
      <c r="B14" s="23">
        <v>-0.28198382</v>
      </c>
      <c r="C14" s="25">
        <v>3.7940659999999999</v>
      </c>
      <c r="D14" s="26">
        <v>-2.0360945E-5</v>
      </c>
      <c r="E14" s="28">
        <f t="shared" si="0"/>
        <v>2.5898216000000002E-6</v>
      </c>
      <c r="F14" s="18">
        <f t="shared" si="1"/>
        <v>9.97313751665228E-3</v>
      </c>
      <c r="G14" s="12">
        <f t="shared" si="2"/>
        <v>6.8762028491494626E-2</v>
      </c>
    </row>
    <row r="15" spans="1:8" x14ac:dyDescent="0.25">
      <c r="A15" s="24">
        <v>1.109375</v>
      </c>
      <c r="B15" s="23">
        <v>-0.32658574000000001</v>
      </c>
      <c r="C15" s="25">
        <v>3.7904176999999999</v>
      </c>
      <c r="D15" s="26">
        <v>-1.9419193999999999E-5</v>
      </c>
      <c r="E15" s="28">
        <f t="shared" si="0"/>
        <v>2.4328631E-6</v>
      </c>
      <c r="F15" s="18">
        <f t="shared" si="1"/>
        <v>1.1550607747627674E-2</v>
      </c>
      <c r="G15" s="12">
        <f t="shared" si="2"/>
        <v>7.9638250020146045E-2</v>
      </c>
    </row>
    <row r="16" spans="1:8" x14ac:dyDescent="0.25">
      <c r="A16" s="24">
        <v>1.2089844000000001</v>
      </c>
      <c r="B16" s="23">
        <v>-0.37697414000000001</v>
      </c>
      <c r="C16" s="25">
        <v>3.7863221</v>
      </c>
      <c r="D16" s="26">
        <v>-2.5701522000000001E-5</v>
      </c>
      <c r="E16" s="28">
        <f t="shared" si="0"/>
        <v>3.4799177666666668E-6</v>
      </c>
      <c r="F16" s="18">
        <f t="shared" si="1"/>
        <v>1.3332732844181376E-2</v>
      </c>
      <c r="G16" s="12">
        <f t="shared" si="2"/>
        <v>9.1925510319126422E-2</v>
      </c>
    </row>
    <row r="17" spans="1:7" x14ac:dyDescent="0.25">
      <c r="A17" s="24">
        <v>1.3085937999999999</v>
      </c>
      <c r="B17" s="23">
        <v>-0.45131016000000002</v>
      </c>
      <c r="C17" s="25">
        <v>3.7817015999999999</v>
      </c>
      <c r="D17" s="26">
        <v>-2.3251772E-5</v>
      </c>
      <c r="E17" s="28">
        <f t="shared" si="0"/>
        <v>3.0716261000000002E-6</v>
      </c>
      <c r="F17" s="18">
        <f t="shared" si="1"/>
        <v>1.5961831740354263E-2</v>
      </c>
      <c r="G17" s="12">
        <f t="shared" si="2"/>
        <v>0.11005242102338</v>
      </c>
    </row>
    <row r="18" spans="1:7" x14ac:dyDescent="0.25">
      <c r="A18" s="24">
        <v>1.4082030999999999</v>
      </c>
      <c r="B18" s="23">
        <v>-0.54923295999999999</v>
      </c>
      <c r="C18" s="25">
        <v>3.7768470999999999</v>
      </c>
      <c r="D18" s="26">
        <v>-3.3044813000000001E-5</v>
      </c>
      <c r="E18" s="28">
        <f t="shared" si="0"/>
        <v>4.7037996E-6</v>
      </c>
      <c r="F18" s="18">
        <f t="shared" si="1"/>
        <v>1.9425142331776273E-2</v>
      </c>
      <c r="G18" s="12">
        <f t="shared" si="2"/>
        <v>0.1339309909483031</v>
      </c>
    </row>
    <row r="19" spans="1:7" x14ac:dyDescent="0.25">
      <c r="A19" s="24">
        <v>1.5078125</v>
      </c>
      <c r="B19" s="23">
        <v>-0.64341342000000001</v>
      </c>
      <c r="C19" s="25">
        <v>3.7717608999999999</v>
      </c>
      <c r="D19" s="26">
        <v>-4.1484833000000003E-5</v>
      </c>
      <c r="E19" s="28">
        <f t="shared" si="0"/>
        <v>6.1104696E-6</v>
      </c>
      <c r="F19" s="18">
        <f t="shared" si="1"/>
        <v>2.2756094721035947E-2</v>
      </c>
      <c r="G19" s="12">
        <f t="shared" si="2"/>
        <v>0.15689698762804902</v>
      </c>
    </row>
    <row r="20" spans="1:7" x14ac:dyDescent="0.25">
      <c r="A20" s="24">
        <v>1.6074219000000001</v>
      </c>
      <c r="B20" s="23">
        <v>-0.76681220999999999</v>
      </c>
      <c r="C20" s="25">
        <v>3.7665362</v>
      </c>
      <c r="D20" s="26">
        <v>-4.8375131999999998E-5</v>
      </c>
      <c r="E20" s="28">
        <f t="shared" si="0"/>
        <v>7.2588527666666658E-6</v>
      </c>
      <c r="F20" s="18">
        <f t="shared" si="1"/>
        <v>2.7120434143271224E-2</v>
      </c>
      <c r="G20" s="12">
        <f t="shared" si="2"/>
        <v>0.18698790246775851</v>
      </c>
    </row>
    <row r="21" spans="1:7" x14ac:dyDescent="0.25">
      <c r="A21" s="24">
        <v>1.7070312999999999</v>
      </c>
      <c r="B21" s="23">
        <v>-0.92154597999999999</v>
      </c>
      <c r="C21" s="25">
        <v>3.7610722000000001</v>
      </c>
      <c r="D21" s="26">
        <v>-5.4740904000000001E-5</v>
      </c>
      <c r="E21" s="28">
        <f t="shared" si="0"/>
        <v>8.3198147666666657E-6</v>
      </c>
      <c r="F21" s="18">
        <f t="shared" si="1"/>
        <v>3.2593021778547761E-2</v>
      </c>
      <c r="G21" s="12">
        <f t="shared" si="2"/>
        <v>0.2247198826265363</v>
      </c>
    </row>
    <row r="22" spans="1:7" x14ac:dyDescent="0.25">
      <c r="A22" s="24">
        <v>1.8066405999999999</v>
      </c>
      <c r="B22" s="23">
        <v>-1.1455972000000001</v>
      </c>
      <c r="C22" s="25">
        <v>3.7557421</v>
      </c>
      <c r="D22" s="26">
        <v>-6.4098836000000002E-5</v>
      </c>
      <c r="E22" s="28">
        <f t="shared" si="0"/>
        <v>9.8794701000000004E-6</v>
      </c>
      <c r="F22" s="18">
        <f t="shared" si="1"/>
        <v>4.0517212704941033E-2</v>
      </c>
      <c r="G22" s="12">
        <f t="shared" si="2"/>
        <v>0.27935499031886468</v>
      </c>
    </row>
    <row r="23" spans="1:7" x14ac:dyDescent="0.25">
      <c r="A23" s="24">
        <v>1.90625</v>
      </c>
      <c r="B23" s="23">
        <v>-1.4180553</v>
      </c>
      <c r="C23" s="25">
        <v>3.7504108</v>
      </c>
      <c r="D23" s="26">
        <v>-7.5542920999999995E-5</v>
      </c>
      <c r="E23" s="28">
        <f t="shared" si="0"/>
        <v>1.1786817599999998E-5</v>
      </c>
      <c r="F23" s="18">
        <f t="shared" si="1"/>
        <v>5.0153446793924576E-2</v>
      </c>
      <c r="G23" s="12">
        <f t="shared" si="2"/>
        <v>0.34579416273286523</v>
      </c>
    </row>
    <row r="24" spans="1:7" x14ac:dyDescent="0.25">
      <c r="A24" s="24">
        <v>2.0058593999999998</v>
      </c>
      <c r="B24" s="23">
        <v>-1.7478918999999999</v>
      </c>
      <c r="C24" s="25">
        <v>3.7453823000000002</v>
      </c>
      <c r="D24" s="26">
        <v>-9.8347664000000002E-5</v>
      </c>
      <c r="E24" s="28">
        <f t="shared" si="0"/>
        <v>1.55876081E-5</v>
      </c>
      <c r="F24" s="18">
        <f t="shared" si="1"/>
        <v>6.1819030194507733E-2</v>
      </c>
      <c r="G24" s="12">
        <f t="shared" si="2"/>
        <v>0.42622513812265078</v>
      </c>
    </row>
    <row r="25" spans="1:7" x14ac:dyDescent="0.25">
      <c r="A25" s="24">
        <v>2.1054688000000001</v>
      </c>
      <c r="B25" s="23">
        <v>-2.1373804000000001</v>
      </c>
      <c r="C25" s="25">
        <v>3.7408621000000002</v>
      </c>
      <c r="D25" s="26">
        <v>-1.1210442E-4</v>
      </c>
      <c r="E25" s="28">
        <f t="shared" si="0"/>
        <v>1.7880400766666667E-5</v>
      </c>
      <c r="F25" s="18">
        <f t="shared" si="1"/>
        <v>7.5594367983940564E-2</v>
      </c>
      <c r="G25" s="12">
        <f t="shared" si="2"/>
        <v>0.52120228728712947</v>
      </c>
    </row>
    <row r="26" spans="1:7" x14ac:dyDescent="0.25">
      <c r="A26" s="24">
        <v>2.2050781000000002</v>
      </c>
      <c r="B26" s="23">
        <v>-2.5655901000000001</v>
      </c>
      <c r="C26" s="25">
        <v>3.7370801</v>
      </c>
      <c r="D26" s="26">
        <v>-1.2924074999999999E-4</v>
      </c>
      <c r="E26" s="28">
        <f t="shared" si="0"/>
        <v>2.0736455766666665E-5</v>
      </c>
      <c r="F26" s="18">
        <f t="shared" si="1"/>
        <v>9.0739188080584468E-2</v>
      </c>
      <c r="G26" s="12">
        <f t="shared" si="2"/>
        <v>0.62562163869436405</v>
      </c>
    </row>
    <row r="27" spans="1:7" x14ac:dyDescent="0.25">
      <c r="A27" s="24">
        <v>2.3046875</v>
      </c>
      <c r="B27" s="23">
        <v>-2.9504874000000001</v>
      </c>
      <c r="C27" s="25">
        <v>3.7341156</v>
      </c>
      <c r="D27" s="26">
        <v>-1.4219282999999999E-4</v>
      </c>
      <c r="E27" s="28">
        <f t="shared" si="0"/>
        <v>2.2895135766666667E-5</v>
      </c>
      <c r="F27" s="18">
        <f t="shared" si="1"/>
        <v>0.10435214538674539</v>
      </c>
      <c r="G27" s="12">
        <f t="shared" si="2"/>
        <v>0.71947921927788594</v>
      </c>
    </row>
    <row r="28" spans="1:7" x14ac:dyDescent="0.25">
      <c r="A28" s="24">
        <v>2.4042968999999998</v>
      </c>
      <c r="B28" s="23">
        <v>-3.2518761</v>
      </c>
      <c r="C28" s="25">
        <v>3.7320085000000001</v>
      </c>
      <c r="D28" s="26">
        <v>-1.6082525E-4</v>
      </c>
      <c r="E28" s="28">
        <f t="shared" si="0"/>
        <v>2.6000539100000001E-5</v>
      </c>
      <c r="F28" s="18">
        <f t="shared" si="1"/>
        <v>0.11501159014164324</v>
      </c>
      <c r="G28" s="12">
        <f t="shared" si="2"/>
        <v>0.79297314661178242</v>
      </c>
    </row>
    <row r="29" spans="1:7" x14ac:dyDescent="0.25">
      <c r="A29" s="24">
        <v>2.5039063000000001</v>
      </c>
      <c r="B29" s="23">
        <v>-3.4529526000000001</v>
      </c>
      <c r="C29" s="25">
        <v>3.7305774999999999</v>
      </c>
      <c r="D29" s="26">
        <v>-1.6779303E-4</v>
      </c>
      <c r="E29" s="28">
        <f t="shared" si="0"/>
        <v>2.7161835766666668E-5</v>
      </c>
      <c r="F29" s="18">
        <f t="shared" si="1"/>
        <v>0.12212321656711379</v>
      </c>
      <c r="G29" s="12">
        <f t="shared" si="2"/>
        <v>0.84200584650913834</v>
      </c>
    </row>
    <row r="30" spans="1:7" x14ac:dyDescent="0.25">
      <c r="A30" s="24">
        <v>2.6035156000000002</v>
      </c>
      <c r="B30" s="23">
        <v>-3.5970930999999999</v>
      </c>
      <c r="C30" s="25">
        <v>3.7295463</v>
      </c>
      <c r="D30" s="26">
        <v>-1.7858743000000001E-4</v>
      </c>
      <c r="E30" s="28">
        <f t="shared" si="0"/>
        <v>2.8960902433333336E-5</v>
      </c>
      <c r="F30" s="18">
        <f t="shared" si="1"/>
        <v>0.12722114391705541</v>
      </c>
      <c r="G30" s="12">
        <f t="shared" si="2"/>
        <v>0.8771546474856563</v>
      </c>
    </row>
    <row r="31" spans="1:7" x14ac:dyDescent="0.25">
      <c r="A31" s="24">
        <v>2.703125</v>
      </c>
      <c r="B31" s="23">
        <v>-3.6903907999999999</v>
      </c>
      <c r="C31" s="25">
        <v>3.7288008000000001</v>
      </c>
      <c r="D31" s="26">
        <v>-1.8275379E-4</v>
      </c>
      <c r="E31" s="28">
        <f t="shared" si="0"/>
        <v>2.9655295766666668E-5</v>
      </c>
      <c r="F31" s="18">
        <f t="shared" si="1"/>
        <v>0.13052087505796758</v>
      </c>
      <c r="G31" s="12">
        <f t="shared" si="2"/>
        <v>0.89990538228168437</v>
      </c>
    </row>
    <row r="32" spans="1:7" x14ac:dyDescent="0.25">
      <c r="A32" s="24">
        <v>2.8027343999999998</v>
      </c>
      <c r="B32" s="23">
        <v>-3.7459028000000001</v>
      </c>
      <c r="C32" s="25">
        <v>3.7281799000000002</v>
      </c>
      <c r="D32" s="26">
        <v>-1.8808244000000001E-4</v>
      </c>
      <c r="E32" s="28">
        <f t="shared" si="0"/>
        <v>3.0543404100000006E-5</v>
      </c>
      <c r="F32" s="18">
        <f t="shared" si="1"/>
        <v>0.13248421043594921</v>
      </c>
      <c r="G32" s="12">
        <f t="shared" si="2"/>
        <v>0.91344203741891838</v>
      </c>
    </row>
    <row r="33" spans="1:7" x14ac:dyDescent="0.25">
      <c r="A33" s="24">
        <v>2.9023438000000001</v>
      </c>
      <c r="B33" s="23">
        <v>-3.7972016000000002</v>
      </c>
      <c r="C33" s="25">
        <v>3.7278576000000001</v>
      </c>
      <c r="D33" s="26">
        <v>-1.9013881999999999E-4</v>
      </c>
      <c r="E33" s="28">
        <f t="shared" si="0"/>
        <v>3.08861341E-5</v>
      </c>
      <c r="F33" s="18">
        <f t="shared" si="1"/>
        <v>0.13429853434587866</v>
      </c>
      <c r="G33" s="12">
        <f t="shared" si="2"/>
        <v>0.92595129964247247</v>
      </c>
    </row>
    <row r="34" spans="1:7" x14ac:dyDescent="0.25">
      <c r="A34" s="24">
        <v>3.0019531000000002</v>
      </c>
      <c r="B34" s="23">
        <v>-3.8469019000000002</v>
      </c>
      <c r="C34" s="25">
        <v>3.7274351000000001</v>
      </c>
      <c r="D34" s="26">
        <v>-1.8978716E-4</v>
      </c>
      <c r="E34" s="28">
        <f t="shared" si="0"/>
        <v>3.08275241E-5</v>
      </c>
      <c r="F34" s="18">
        <f t="shared" si="1"/>
        <v>0.13605632288324535</v>
      </c>
      <c r="G34" s="12">
        <f t="shared" si="2"/>
        <v>0.93807076608787288</v>
      </c>
    </row>
    <row r="35" spans="1:7" x14ac:dyDescent="0.25">
      <c r="A35" s="24">
        <v>3.1015625</v>
      </c>
      <c r="B35" s="23">
        <v>-3.8794249999999999</v>
      </c>
      <c r="C35" s="25">
        <v>3.7271337999999998</v>
      </c>
      <c r="D35" s="26">
        <v>-1.9153953000000001E-4</v>
      </c>
      <c r="E35" s="28">
        <f t="shared" si="0"/>
        <v>3.111958576666667E-5</v>
      </c>
      <c r="F35" s="18">
        <f t="shared" si="1"/>
        <v>0.13720659224539469</v>
      </c>
      <c r="G35" s="12">
        <f t="shared" si="2"/>
        <v>0.94600155562335664</v>
      </c>
    </row>
    <row r="36" spans="1:7" x14ac:dyDescent="0.25">
      <c r="A36" s="24">
        <v>3.2011718999999998</v>
      </c>
      <c r="B36" s="23">
        <v>-3.8995232999999998</v>
      </c>
      <c r="C36" s="25">
        <v>3.7268588999999999</v>
      </c>
      <c r="D36" s="26">
        <v>-1.9173622000000001E-4</v>
      </c>
      <c r="E36" s="28">
        <f t="shared" si="0"/>
        <v>3.1152367433333335E-5</v>
      </c>
      <c r="F36" s="18">
        <f t="shared" si="1"/>
        <v>0.13791742419933775</v>
      </c>
      <c r="G36" s="12">
        <f t="shared" si="2"/>
        <v>0.95090254560650744</v>
      </c>
    </row>
    <row r="37" spans="1:7" x14ac:dyDescent="0.25">
      <c r="A37" s="24">
        <v>3.3007813000000001</v>
      </c>
      <c r="B37" s="23">
        <v>-3.9249383999999998</v>
      </c>
      <c r="C37" s="25">
        <v>3.7265999000000001</v>
      </c>
      <c r="D37" s="26">
        <v>-1.9672512000000001E-4</v>
      </c>
      <c r="E37" s="28">
        <f t="shared" si="0"/>
        <v>3.1983850766666672E-5</v>
      </c>
      <c r="F37" s="18">
        <f t="shared" si="1"/>
        <v>0.13881629948693217</v>
      </c>
      <c r="G37" s="12">
        <f t="shared" si="2"/>
        <v>0.95710004243563107</v>
      </c>
    </row>
    <row r="38" spans="1:7" x14ac:dyDescent="0.25">
      <c r="A38" s="24">
        <v>3.4003906000000002</v>
      </c>
      <c r="B38" s="23">
        <v>-3.977061</v>
      </c>
      <c r="C38" s="25">
        <v>3.7262331999999998</v>
      </c>
      <c r="D38" s="26">
        <v>-1.9524692999999999E-4</v>
      </c>
      <c r="E38" s="28">
        <f t="shared" si="0"/>
        <v>3.1737485766666669E-5</v>
      </c>
      <c r="F38" s="18">
        <f t="shared" si="1"/>
        <v>0.14065975936177696</v>
      </c>
      <c r="G38" s="12">
        <f t="shared" si="2"/>
        <v>0.96981018908961569</v>
      </c>
    </row>
    <row r="39" spans="1:7" x14ac:dyDescent="0.25">
      <c r="A39" s="24">
        <v>3.5</v>
      </c>
      <c r="B39" s="23">
        <v>-4.0273808999999998</v>
      </c>
      <c r="C39" s="25">
        <v>3.7259139999999999</v>
      </c>
      <c r="D39" s="26">
        <v>-2.0044445E-4</v>
      </c>
      <c r="E39" s="28">
        <f t="shared" si="0"/>
        <v>3.2603739099999999E-5</v>
      </c>
      <c r="F39" s="18">
        <f t="shared" si="1"/>
        <v>0.14243946176641917</v>
      </c>
      <c r="G39" s="12">
        <f t="shared" si="2"/>
        <v>0.98208074559703917</v>
      </c>
    </row>
    <row r="40" spans="1:7" x14ac:dyDescent="0.25">
      <c r="A40" s="24">
        <v>3.5996093999999998</v>
      </c>
      <c r="B40" s="23">
        <v>-4.0853238000000003</v>
      </c>
      <c r="C40" s="25">
        <v>3.7255492000000001</v>
      </c>
      <c r="D40" s="26">
        <v>-2.0423532000000001E-4</v>
      </c>
      <c r="E40" s="28">
        <f t="shared" si="0"/>
        <v>3.3235550766666672E-5</v>
      </c>
      <c r="F40" s="18">
        <f t="shared" si="1"/>
        <v>0.14448877264465904</v>
      </c>
      <c r="G40" s="12">
        <f t="shared" si="2"/>
        <v>0.99621017806121337</v>
      </c>
    </row>
    <row r="41" spans="1:7" x14ac:dyDescent="0.25">
      <c r="A41" s="24">
        <v>3.6992188000000001</v>
      </c>
      <c r="B41" s="23">
        <v>-4.1482611</v>
      </c>
      <c r="C41" s="25">
        <v>3.7253885000000002</v>
      </c>
      <c r="D41" s="26">
        <v>-2.0678640000000001E-4</v>
      </c>
      <c r="E41" s="28">
        <f t="shared" si="0"/>
        <v>3.3660730766666668E-5</v>
      </c>
      <c r="F41" s="18">
        <f t="shared" si="1"/>
        <v>0.14671472428907181</v>
      </c>
      <c r="G41" s="12">
        <f t="shared" si="2"/>
        <v>1.0115574998181063</v>
      </c>
    </row>
    <row r="42" spans="1:7" x14ac:dyDescent="0.25">
      <c r="A42" s="24">
        <v>3.7988281000000002</v>
      </c>
      <c r="B42" s="23">
        <v>-4.1928267000000004</v>
      </c>
      <c r="C42" s="25">
        <v>3.7250111000000001</v>
      </c>
      <c r="D42" s="26">
        <v>-2.1069647000000001E-4</v>
      </c>
      <c r="E42" s="28">
        <f t="shared" si="0"/>
        <v>3.4312409100000003E-5</v>
      </c>
      <c r="F42" s="18">
        <f t="shared" si="1"/>
        <v>0.14829090996281766</v>
      </c>
      <c r="G42" s="12">
        <f t="shared" si="2"/>
        <v>1.022424864679468</v>
      </c>
    </row>
    <row r="43" spans="1:7" x14ac:dyDescent="0.25">
      <c r="A43" s="24">
        <v>3.8984375</v>
      </c>
      <c r="B43" s="23">
        <v>-4.2607125999999997</v>
      </c>
      <c r="C43" s="25">
        <v>3.7246231999999999</v>
      </c>
      <c r="D43" s="26">
        <v>-2.1196006999999999E-4</v>
      </c>
      <c r="E43" s="28">
        <f t="shared" si="0"/>
        <v>3.4523009099999997E-5</v>
      </c>
      <c r="F43" s="18">
        <f t="shared" si="1"/>
        <v>0.15069188252976032</v>
      </c>
      <c r="G43" s="12">
        <f t="shared" si="2"/>
        <v>1.0389789073545785</v>
      </c>
    </row>
    <row r="44" spans="1:7" x14ac:dyDescent="0.25">
      <c r="A44" s="24">
        <v>3.9980468999999998</v>
      </c>
      <c r="B44" s="23">
        <v>-4.3288789000000003</v>
      </c>
      <c r="C44" s="25">
        <v>3.7242886999999998</v>
      </c>
      <c r="D44" s="26">
        <v>-2.1811127999999999E-4</v>
      </c>
      <c r="E44" s="28">
        <f t="shared" si="0"/>
        <v>3.5548210766666665E-5</v>
      </c>
      <c r="F44" s="18">
        <f t="shared" si="1"/>
        <v>0.15310277221804591</v>
      </c>
      <c r="G44" s="12">
        <f t="shared" si="2"/>
        <v>1.0556013258421351</v>
      </c>
    </row>
    <row r="45" spans="1:7" x14ac:dyDescent="0.25">
      <c r="A45" s="24">
        <v>4.0976562999999997</v>
      </c>
      <c r="B45" s="23">
        <v>-4.3998017000000003</v>
      </c>
      <c r="C45" s="25">
        <v>3.7238441</v>
      </c>
      <c r="D45" s="26">
        <v>-2.1589398E-4</v>
      </c>
      <c r="E45" s="28">
        <f t="shared" si="0"/>
        <v>3.5178660766666671E-5</v>
      </c>
      <c r="F45" s="18">
        <f t="shared" si="1"/>
        <v>0.15561115315091653</v>
      </c>
      <c r="G45" s="12">
        <f t="shared" si="2"/>
        <v>1.072895919532995</v>
      </c>
    </row>
    <row r="46" spans="1:7" x14ac:dyDescent="0.25">
      <c r="A46" s="24">
        <v>4.1972655999999997</v>
      </c>
      <c r="B46" s="23">
        <v>-4.4712601000000003</v>
      </c>
      <c r="C46" s="25">
        <v>3.7236937999999999</v>
      </c>
      <c r="D46" s="26">
        <v>-2.2363660999999999E-4</v>
      </c>
      <c r="E46" s="28">
        <f t="shared" si="0"/>
        <v>3.6469099100000002E-5</v>
      </c>
      <c r="F46" s="18">
        <f t="shared" si="1"/>
        <v>0.15813847705879164</v>
      </c>
      <c r="G46" s="12">
        <f t="shared" si="2"/>
        <v>1.0903211198042611</v>
      </c>
    </row>
    <row r="47" spans="1:7" x14ac:dyDescent="0.25">
      <c r="A47" s="24">
        <v>4.296875</v>
      </c>
      <c r="B47" s="23">
        <v>-4.5371451</v>
      </c>
      <c r="C47" s="25">
        <v>3.7232962000000001</v>
      </c>
      <c r="D47" s="26">
        <v>-2.2342801E-4</v>
      </c>
      <c r="E47" s="28">
        <f t="shared" si="0"/>
        <v>3.6434332433333333E-5</v>
      </c>
      <c r="F47" s="18">
        <f t="shared" si="1"/>
        <v>0.16046868226448263</v>
      </c>
      <c r="G47" s="12">
        <f t="shared" si="2"/>
        <v>1.1063872410702333</v>
      </c>
    </row>
    <row r="48" spans="1:7" x14ac:dyDescent="0.25">
      <c r="A48" s="24">
        <v>4.3964844000000003</v>
      </c>
      <c r="B48" s="23">
        <v>-4.6279630999999997</v>
      </c>
      <c r="C48" s="25">
        <v>3.7228338999999999</v>
      </c>
      <c r="D48" s="26">
        <v>-2.2446513E-4</v>
      </c>
      <c r="E48" s="28">
        <f t="shared" si="0"/>
        <v>3.6607185766666668E-5</v>
      </c>
      <c r="F48" s="18">
        <f t="shared" si="1"/>
        <v>0.16368071195819811</v>
      </c>
      <c r="G48" s="12">
        <f t="shared" si="2"/>
        <v>1.1285332986119054</v>
      </c>
    </row>
    <row r="49" spans="1:7" x14ac:dyDescent="0.25">
      <c r="A49" s="24">
        <v>4.4960937999999997</v>
      </c>
      <c r="B49" s="23">
        <v>-4.7005261999999997</v>
      </c>
      <c r="C49" s="25">
        <v>3.7224404999999998</v>
      </c>
      <c r="D49" s="26">
        <v>-2.3054480000000001E-4</v>
      </c>
      <c r="E49" s="28">
        <f t="shared" si="0"/>
        <v>3.7620464100000003E-5</v>
      </c>
      <c r="F49" s="18">
        <f t="shared" si="1"/>
        <v>0.166247106636214</v>
      </c>
      <c r="G49" s="12">
        <f t="shared" si="2"/>
        <v>1.1462278810515334</v>
      </c>
    </row>
    <row r="50" spans="1:7" x14ac:dyDescent="0.25">
      <c r="A50" s="24">
        <v>4.5957030999999997</v>
      </c>
      <c r="B50" s="23">
        <v>-4.7877730999999999</v>
      </c>
      <c r="C50" s="25">
        <v>3.7221986999999999</v>
      </c>
      <c r="D50" s="26">
        <v>-2.3695825000000001E-4</v>
      </c>
      <c r="E50" s="28">
        <f t="shared" si="0"/>
        <v>3.8689372433333334E-5</v>
      </c>
      <c r="F50" s="18">
        <f t="shared" si="1"/>
        <v>0.1693328345038683</v>
      </c>
      <c r="G50" s="12">
        <f t="shared" si="2"/>
        <v>1.1675031223884107</v>
      </c>
    </row>
    <row r="51" spans="1:7" x14ac:dyDescent="0.25">
      <c r="A51" s="24">
        <v>4.6953125</v>
      </c>
      <c r="B51" s="23">
        <v>-4.8700375999999999</v>
      </c>
      <c r="C51" s="25">
        <v>3.7217134999999999</v>
      </c>
      <c r="D51" s="26">
        <v>-2.3885966E-4</v>
      </c>
      <c r="E51" s="28">
        <f t="shared" si="0"/>
        <v>3.90062741E-5</v>
      </c>
      <c r="F51" s="18">
        <f t="shared" si="1"/>
        <v>0.17224234601853122</v>
      </c>
      <c r="G51" s="12">
        <f t="shared" si="2"/>
        <v>1.1875634006442291</v>
      </c>
    </row>
    <row r="52" spans="1:7" x14ac:dyDescent="0.25">
      <c r="A52" s="24">
        <v>4.7949219000000003</v>
      </c>
      <c r="B52" s="23">
        <v>-4.9467205999999999</v>
      </c>
      <c r="C52" s="25">
        <v>3.7213197</v>
      </c>
      <c r="D52" s="26">
        <v>-2.4467706999999999E-4</v>
      </c>
      <c r="E52" s="28">
        <f t="shared" si="0"/>
        <v>3.9975842433333334E-5</v>
      </c>
      <c r="F52" s="18">
        <f t="shared" si="1"/>
        <v>0.17495445235211252</v>
      </c>
      <c r="G52" s="12">
        <f t="shared" si="2"/>
        <v>1.2062626247018833</v>
      </c>
    </row>
    <row r="53" spans="1:7" x14ac:dyDescent="0.25">
      <c r="A53" s="24">
        <v>4.8945312999999997</v>
      </c>
      <c r="B53" s="23">
        <v>-5.0204363000000001</v>
      </c>
      <c r="C53" s="25">
        <v>3.7210025999999998</v>
      </c>
      <c r="D53" s="26">
        <v>-2.4837848999999999E-4</v>
      </c>
      <c r="E53" s="28">
        <f t="shared" si="0"/>
        <v>4.059274576666667E-5</v>
      </c>
      <c r="F53" s="18">
        <f t="shared" si="1"/>
        <v>0.17756161191621903</v>
      </c>
      <c r="G53" s="12">
        <f t="shared" si="2"/>
        <v>1.2242382697714143</v>
      </c>
    </row>
    <row r="54" spans="1:7" x14ac:dyDescent="0.25">
      <c r="A54" s="24">
        <v>4.9941405999999997</v>
      </c>
      <c r="B54" s="23">
        <v>-5.1187158000000004</v>
      </c>
      <c r="C54" s="25">
        <v>3.7205461999999998</v>
      </c>
      <c r="D54" s="26">
        <v>-2.5317073E-4</v>
      </c>
      <c r="E54" s="28">
        <f t="shared" si="0"/>
        <v>4.1391452433333335E-5</v>
      </c>
      <c r="F54" s="18">
        <f t="shared" si="1"/>
        <v>0.18103753818946347</v>
      </c>
      <c r="G54" s="12">
        <f t="shared" si="2"/>
        <v>1.2482038213379185</v>
      </c>
    </row>
    <row r="55" spans="1:7" x14ac:dyDescent="0.25">
      <c r="A55" s="24">
        <v>5.09375</v>
      </c>
      <c r="B55" s="23">
        <v>-5.2308674000000002</v>
      </c>
      <c r="C55" s="25">
        <v>3.7202315000000001</v>
      </c>
      <c r="D55" s="26">
        <v>-2.5690198999999997E-4</v>
      </c>
      <c r="E55" s="28">
        <f t="shared" si="0"/>
        <v>4.2013329099999997E-5</v>
      </c>
      <c r="F55" s="18">
        <f t="shared" si="1"/>
        <v>0.18500408963738901</v>
      </c>
      <c r="G55" s="12">
        <f t="shared" si="2"/>
        <v>1.2755520979679986</v>
      </c>
    </row>
    <row r="56" spans="1:7" x14ac:dyDescent="0.25">
      <c r="A56" s="24">
        <v>5.1933594000000003</v>
      </c>
      <c r="B56" s="23">
        <v>-5.3335824000000001</v>
      </c>
      <c r="C56" s="25">
        <v>3.7198926999999999</v>
      </c>
      <c r="D56" s="26">
        <v>-2.6004313000000003E-4</v>
      </c>
      <c r="E56" s="28">
        <f t="shared" si="0"/>
        <v>4.2536852433333339E-5</v>
      </c>
      <c r="F56" s="18">
        <f t="shared" si="1"/>
        <v>0.18863688963287437</v>
      </c>
      <c r="G56" s="12">
        <f t="shared" si="2"/>
        <v>1.3005992505191764</v>
      </c>
    </row>
    <row r="57" spans="1:7" x14ac:dyDescent="0.25">
      <c r="A57" s="24">
        <v>5.2929687999999997</v>
      </c>
      <c r="B57" s="23">
        <v>-5.4241599999999996</v>
      </c>
      <c r="C57" s="25">
        <v>3.7195100999999999</v>
      </c>
      <c r="D57" s="26">
        <v>-2.7025342999999999E-4</v>
      </c>
      <c r="E57" s="28">
        <f t="shared" si="0"/>
        <v>4.42385691E-5</v>
      </c>
      <c r="F57" s="18">
        <f t="shared" si="1"/>
        <v>0.19184041691585221</v>
      </c>
      <c r="G57" s="12">
        <f t="shared" si="2"/>
        <v>1.3226866862872684</v>
      </c>
    </row>
    <row r="58" spans="1:7" x14ac:dyDescent="0.25">
      <c r="A58" s="24">
        <v>5.3925780999999997</v>
      </c>
      <c r="B58" s="23">
        <v>-5.5363359000000001</v>
      </c>
      <c r="C58" s="25">
        <v>3.7191534000000002</v>
      </c>
      <c r="D58" s="26">
        <v>-2.7135610999999999E-4</v>
      </c>
      <c r="E58" s="28">
        <f t="shared" si="0"/>
        <v>4.4422349100000002E-5</v>
      </c>
      <c r="F58" s="18">
        <f t="shared" si="1"/>
        <v>0.19580782780047049</v>
      </c>
      <c r="G58" s="12">
        <f t="shared" si="2"/>
        <v>1.3500408884959592</v>
      </c>
    </row>
    <row r="59" spans="1:7" x14ac:dyDescent="0.25">
      <c r="A59" s="24">
        <v>5.4921875</v>
      </c>
      <c r="B59" s="23">
        <v>-5.6193093999999997</v>
      </c>
      <c r="C59" s="25">
        <v>3.7188048</v>
      </c>
      <c r="D59" s="26">
        <v>-2.7598141E-4</v>
      </c>
      <c r="E59" s="28">
        <f t="shared" si="0"/>
        <v>4.5193232433333335E-5</v>
      </c>
      <c r="F59" s="18">
        <f t="shared" si="1"/>
        <v>0.19874241506061166</v>
      </c>
      <c r="G59" s="12">
        <f t="shared" si="2"/>
        <v>1.3702740570906642</v>
      </c>
    </row>
    <row r="60" spans="1:7" x14ac:dyDescent="0.25">
      <c r="A60" s="24">
        <v>5.5917969000000003</v>
      </c>
      <c r="B60" s="23">
        <v>-5.7030152999999997</v>
      </c>
      <c r="C60" s="25">
        <v>3.7184165</v>
      </c>
      <c r="D60" s="26">
        <v>-2.8253198000000002E-4</v>
      </c>
      <c r="E60" s="28">
        <f t="shared" si="0"/>
        <v>4.6284994100000003E-5</v>
      </c>
      <c r="F60" s="18">
        <f t="shared" si="1"/>
        <v>0.20170290567193519</v>
      </c>
      <c r="G60" s="12">
        <f t="shared" si="2"/>
        <v>1.3906858221369929</v>
      </c>
    </row>
    <row r="61" spans="1:7" x14ac:dyDescent="0.25">
      <c r="A61" s="24">
        <v>5.6914062999999997</v>
      </c>
      <c r="B61" s="23">
        <v>-5.7969502999999998</v>
      </c>
      <c r="C61" s="25">
        <v>3.7180281000000002</v>
      </c>
      <c r="D61" s="26">
        <v>-2.8460028E-4</v>
      </c>
      <c r="E61" s="28">
        <f t="shared" si="0"/>
        <v>4.662971076666667E-5</v>
      </c>
      <c r="F61" s="18">
        <f t="shared" si="1"/>
        <v>0.20502517668956569</v>
      </c>
      <c r="G61" s="12">
        <f t="shared" si="2"/>
        <v>1.413591963157242</v>
      </c>
    </row>
    <row r="62" spans="1:7" x14ac:dyDescent="0.25">
      <c r="A62" s="24">
        <v>5.7910155999999997</v>
      </c>
      <c r="B62" s="23">
        <v>-5.9013704999999996</v>
      </c>
      <c r="C62" s="25">
        <v>3.7178135000000001</v>
      </c>
      <c r="D62" s="26">
        <v>-2.8798581E-4</v>
      </c>
      <c r="E62" s="28">
        <f t="shared" si="0"/>
        <v>4.7193965766666671E-5</v>
      </c>
      <c r="F62" s="18">
        <f t="shared" si="1"/>
        <v>0.20871828579815332</v>
      </c>
      <c r="G62" s="12">
        <f t="shared" si="2"/>
        <v>1.4390549303852465</v>
      </c>
    </row>
    <row r="63" spans="1:7" x14ac:dyDescent="0.25">
      <c r="A63" s="24">
        <v>5.890625</v>
      </c>
      <c r="B63" s="23">
        <v>-5.9933319000000003</v>
      </c>
      <c r="C63" s="25">
        <v>3.7174814</v>
      </c>
      <c r="D63" s="26">
        <v>-2.9259920000000001E-4</v>
      </c>
      <c r="E63" s="28">
        <f t="shared" si="0"/>
        <v>4.7962864100000001E-5</v>
      </c>
      <c r="F63" s="18">
        <f t="shared" si="1"/>
        <v>0.21197075499452023</v>
      </c>
      <c r="G63" s="12">
        <f t="shared" si="2"/>
        <v>1.4614798071278829</v>
      </c>
    </row>
    <row r="64" spans="1:7" x14ac:dyDescent="0.25">
      <c r="A64" s="24">
        <v>5.9902344000000003</v>
      </c>
      <c r="B64" s="23">
        <v>-6.0827308000000002</v>
      </c>
      <c r="C64" s="25">
        <v>3.7171504</v>
      </c>
      <c r="D64" s="26">
        <v>-2.9786824999999999E-4</v>
      </c>
      <c r="E64" s="28">
        <f t="shared" si="0"/>
        <v>4.88410391E-5</v>
      </c>
      <c r="F64" s="18">
        <f t="shared" si="1"/>
        <v>0.21513259429273757</v>
      </c>
      <c r="G64" s="12">
        <f t="shared" si="2"/>
        <v>1.4832798157557125</v>
      </c>
    </row>
    <row r="65" spans="1:7" x14ac:dyDescent="0.25">
      <c r="A65" s="24">
        <v>6.0898437999999997</v>
      </c>
      <c r="B65" s="23">
        <v>-6.1715850999999997</v>
      </c>
      <c r="C65" s="25">
        <v>3.7168040000000002</v>
      </c>
      <c r="D65" s="26">
        <v>-3.0106305999999999E-4</v>
      </c>
      <c r="E65" s="28">
        <f t="shared" si="0"/>
        <v>4.9373507433333331E-5</v>
      </c>
      <c r="F65" s="18">
        <f t="shared" si="1"/>
        <v>0.21827517230606427</v>
      </c>
      <c r="G65" s="12">
        <f t="shared" si="2"/>
        <v>1.5049470231443909</v>
      </c>
    </row>
    <row r="66" spans="1:7" x14ac:dyDescent="0.25">
      <c r="A66" s="24">
        <v>6.1894530999999997</v>
      </c>
      <c r="B66" s="23">
        <v>-6.2738947999999999</v>
      </c>
      <c r="C66" s="25">
        <v>3.7164969000000001</v>
      </c>
      <c r="D66" s="26">
        <v>-3.1067730999999999E-4</v>
      </c>
      <c r="E66" s="28">
        <f t="shared" si="0"/>
        <v>5.0975882433333333E-5</v>
      </c>
      <c r="F66" s="18">
        <f t="shared" si="1"/>
        <v>0.2218936377463418</v>
      </c>
      <c r="G66" s="12">
        <f t="shared" si="2"/>
        <v>1.5298953428967663</v>
      </c>
    </row>
    <row r="67" spans="1:7" x14ac:dyDescent="0.25">
      <c r="A67" s="24">
        <v>6.2890625</v>
      </c>
      <c r="B67" s="23">
        <v>-6.3745393999999997</v>
      </c>
      <c r="C67" s="25">
        <v>3.7162027000000002</v>
      </c>
      <c r="D67" s="26">
        <v>-3.1473041999999999E-4</v>
      </c>
      <c r="E67" s="28">
        <f t="shared" si="0"/>
        <v>5.1651400766666669E-5</v>
      </c>
      <c r="F67" s="18">
        <f t="shared" si="1"/>
        <v>0.22545321232089882</v>
      </c>
      <c r="G67" s="12">
        <f t="shared" si="2"/>
        <v>1.5544376263962771</v>
      </c>
    </row>
    <row r="68" spans="1:7" x14ac:dyDescent="0.25">
      <c r="A68" s="24">
        <v>6.3886719000000003</v>
      </c>
      <c r="B68" s="23">
        <v>-6.4687519</v>
      </c>
      <c r="C68" s="25">
        <v>3.7157922000000001</v>
      </c>
      <c r="D68" s="26">
        <v>-3.1758547999999998E-4</v>
      </c>
      <c r="E68" s="28">
        <f t="shared" si="0"/>
        <v>5.2127244099999996E-5</v>
      </c>
      <c r="F68" s="18">
        <f t="shared" si="1"/>
        <v>0.22878529789335331</v>
      </c>
      <c r="G68" s="12">
        <f t="shared" si="2"/>
        <v>1.5774114360611542</v>
      </c>
    </row>
    <row r="69" spans="1:7" x14ac:dyDescent="0.25">
      <c r="A69" s="24">
        <v>6.4882812999999997</v>
      </c>
      <c r="B69" s="23">
        <v>-6.5757326999999997</v>
      </c>
      <c r="C69" s="25">
        <v>3.7155692999999999</v>
      </c>
      <c r="D69" s="26">
        <v>-3.2430883999999999E-4</v>
      </c>
      <c r="E69" s="28">
        <f t="shared" ref="E69:E132" si="3" xml:space="preserve"> (delta_0 - D69) / L</f>
        <v>5.3247804099999998E-5</v>
      </c>
      <c r="F69" s="18">
        <f t="shared" ref="F69:F132" si="4" xml:space="preserve"> -B69 / A_6x12_in2</f>
        <v>0.23256896970133673</v>
      </c>
      <c r="G69" s="12">
        <f t="shared" ref="G69:G132" si="5" xml:space="preserve"> -B69 * kip_to_N / A_6x12_mm2</f>
        <v>1.6034988080871198</v>
      </c>
    </row>
    <row r="70" spans="1:7" x14ac:dyDescent="0.25">
      <c r="A70" s="24">
        <v>6.5878905999999997</v>
      </c>
      <c r="B70" s="23">
        <v>-6.6773596</v>
      </c>
      <c r="C70" s="25">
        <v>3.7152264000000002</v>
      </c>
      <c r="D70" s="26">
        <v>-3.2661555000000001E-4</v>
      </c>
      <c r="E70" s="28">
        <f t="shared" si="3"/>
        <v>5.3632255766666673E-5</v>
      </c>
      <c r="F70" s="18">
        <f t="shared" si="4"/>
        <v>0.23616328603158246</v>
      </c>
      <c r="G70" s="12">
        <f t="shared" si="5"/>
        <v>1.6282806263960647</v>
      </c>
    </row>
    <row r="71" spans="1:7" x14ac:dyDescent="0.25">
      <c r="A71" s="24">
        <v>6.6875</v>
      </c>
      <c r="B71" s="23">
        <v>-6.7670393000000004</v>
      </c>
      <c r="C71" s="25">
        <v>3.7150344999999998</v>
      </c>
      <c r="D71" s="26">
        <v>-3.3077597999999999E-4</v>
      </c>
      <c r="E71" s="28">
        <f t="shared" si="3"/>
        <v>5.4325660766666669E-5</v>
      </c>
      <c r="F71" s="18">
        <f t="shared" si="4"/>
        <v>0.23933505659824875</v>
      </c>
      <c r="G71" s="12">
        <f t="shared" si="5"/>
        <v>1.6501491083767286</v>
      </c>
    </row>
    <row r="72" spans="1:7" x14ac:dyDescent="0.25">
      <c r="A72" s="24">
        <v>6.7871094000000003</v>
      </c>
      <c r="B72" s="23">
        <v>-6.8834267000000002</v>
      </c>
      <c r="C72" s="25">
        <v>3.7147663</v>
      </c>
      <c r="D72" s="26">
        <v>-3.3800007000000002E-4</v>
      </c>
      <c r="E72" s="28">
        <f t="shared" si="3"/>
        <v>5.5529675766666674E-5</v>
      </c>
      <c r="F72" s="18">
        <f t="shared" si="4"/>
        <v>0.24345141882571844</v>
      </c>
      <c r="G72" s="12">
        <f t="shared" si="5"/>
        <v>1.6785302889524474</v>
      </c>
    </row>
    <row r="73" spans="1:7" x14ac:dyDescent="0.25">
      <c r="A73" s="24">
        <v>6.8867187999999997</v>
      </c>
      <c r="B73" s="23">
        <v>-6.9729400000000004</v>
      </c>
      <c r="C73" s="25">
        <v>3.7144605999999998</v>
      </c>
      <c r="D73" s="26">
        <v>-3.4199354999999999E-4</v>
      </c>
      <c r="E73" s="28">
        <f t="shared" si="3"/>
        <v>5.6195255766666669E-5</v>
      </c>
      <c r="F73" s="18">
        <f t="shared" si="4"/>
        <v>0.24661730419626685</v>
      </c>
      <c r="G73" s="12">
        <f t="shared" si="5"/>
        <v>1.7003581941314314</v>
      </c>
    </row>
    <row r="74" spans="1:7" x14ac:dyDescent="0.25">
      <c r="A74" s="24">
        <v>6.9863280999999997</v>
      </c>
      <c r="B74" s="23">
        <v>-7.0639042999999999</v>
      </c>
      <c r="C74" s="25">
        <v>3.7141166000000001</v>
      </c>
      <c r="D74" s="26">
        <v>-3.4344196000000001E-4</v>
      </c>
      <c r="E74" s="28">
        <f t="shared" si="3"/>
        <v>5.6436657433333338E-5</v>
      </c>
      <c r="F74" s="18">
        <f t="shared" si="4"/>
        <v>0.24983450819402106</v>
      </c>
      <c r="G74" s="12">
        <f t="shared" si="5"/>
        <v>1.7225399270702535</v>
      </c>
    </row>
    <row r="75" spans="1:7" x14ac:dyDescent="0.25">
      <c r="A75" s="24">
        <v>7.0859375</v>
      </c>
      <c r="B75" s="23">
        <v>-7.1457705000000002</v>
      </c>
      <c r="C75" s="25">
        <v>3.7138360000000001</v>
      </c>
      <c r="D75" s="26">
        <v>-3.4722685999999999E-4</v>
      </c>
      <c r="E75" s="28">
        <f t="shared" si="3"/>
        <v>5.7067474100000003E-5</v>
      </c>
      <c r="F75" s="18">
        <f t="shared" si="4"/>
        <v>0.25272993272783212</v>
      </c>
      <c r="G75" s="12">
        <f t="shared" si="5"/>
        <v>1.7425030794840708</v>
      </c>
    </row>
    <row r="76" spans="1:7" x14ac:dyDescent="0.25">
      <c r="A76" s="24">
        <v>7.1855469000000003</v>
      </c>
      <c r="B76" s="23">
        <v>-7.2313590000000003</v>
      </c>
      <c r="C76" s="25">
        <v>3.7135490999999998</v>
      </c>
      <c r="D76" s="26">
        <v>-3.5486221999999999E-4</v>
      </c>
      <c r="E76" s="28">
        <f t="shared" si="3"/>
        <v>5.8340034099999998E-5</v>
      </c>
      <c r="F76" s="18">
        <f t="shared" si="4"/>
        <v>0.25575700669379225</v>
      </c>
      <c r="G76" s="12">
        <f t="shared" si="5"/>
        <v>1.7633739183695936</v>
      </c>
    </row>
    <row r="77" spans="1:7" x14ac:dyDescent="0.25">
      <c r="A77" s="24">
        <v>7.2851562999999997</v>
      </c>
      <c r="B77" s="23">
        <v>-7.3289932999999996</v>
      </c>
      <c r="C77" s="25">
        <v>3.7134000999999999</v>
      </c>
      <c r="D77" s="26">
        <v>-3.5892127000000001E-4</v>
      </c>
      <c r="E77" s="28">
        <f t="shared" si="3"/>
        <v>5.9016542433333336E-5</v>
      </c>
      <c r="F77" s="18">
        <f t="shared" si="4"/>
        <v>0.25921011368497382</v>
      </c>
      <c r="G77" s="12">
        <f t="shared" si="5"/>
        <v>1.7871821372892007</v>
      </c>
    </row>
    <row r="78" spans="1:7" x14ac:dyDescent="0.25">
      <c r="A78" s="24">
        <v>7.3847655999999997</v>
      </c>
      <c r="B78" s="23">
        <v>-7.4259681999999998</v>
      </c>
      <c r="C78" s="25">
        <v>3.7130472999999999</v>
      </c>
      <c r="D78" s="26">
        <v>-3.6548374999999998E-4</v>
      </c>
      <c r="E78" s="28">
        <f t="shared" si="3"/>
        <v>6.0110289100000001E-5</v>
      </c>
      <c r="F78" s="18">
        <f t="shared" si="4"/>
        <v>0.26263989917182767</v>
      </c>
      <c r="G78" s="12">
        <f t="shared" si="5"/>
        <v>1.8108295608781138</v>
      </c>
    </row>
    <row r="79" spans="1:7" x14ac:dyDescent="0.25">
      <c r="A79" s="24">
        <v>7.484375</v>
      </c>
      <c r="B79" s="23">
        <v>-7.5510358999999996</v>
      </c>
      <c r="C79" s="25">
        <v>3.7127602</v>
      </c>
      <c r="D79" s="26">
        <v>-3.7146211000000002E-4</v>
      </c>
      <c r="E79" s="28">
        <f t="shared" si="3"/>
        <v>6.1106682433333334E-5</v>
      </c>
      <c r="F79" s="18">
        <f t="shared" si="4"/>
        <v>0.2670632642109686</v>
      </c>
      <c r="G79" s="12">
        <f t="shared" si="5"/>
        <v>1.8413274410428897</v>
      </c>
    </row>
    <row r="80" spans="1:7" x14ac:dyDescent="0.25">
      <c r="A80" s="24">
        <v>7.5839844000000003</v>
      </c>
      <c r="B80" s="23">
        <v>-7.6380806000000003</v>
      </c>
      <c r="C80" s="25">
        <v>3.7124956</v>
      </c>
      <c r="D80" s="26">
        <v>-3.7848352999999998E-4</v>
      </c>
      <c r="E80" s="28">
        <f t="shared" si="3"/>
        <v>6.2276919100000004E-5</v>
      </c>
      <c r="F80" s="18">
        <f t="shared" si="4"/>
        <v>0.27014184071651332</v>
      </c>
      <c r="G80" s="12">
        <f t="shared" si="5"/>
        <v>1.862553375713303</v>
      </c>
    </row>
    <row r="81" spans="1:7" x14ac:dyDescent="0.25">
      <c r="A81" s="24">
        <v>7.6835937999999997</v>
      </c>
      <c r="B81" s="23">
        <v>-7.7253265000000004</v>
      </c>
      <c r="C81" s="25">
        <v>3.7123214999999998</v>
      </c>
      <c r="D81" s="26">
        <v>-3.8349625999999998E-4</v>
      </c>
      <c r="E81" s="28">
        <f t="shared" si="3"/>
        <v>6.3112374100000003E-5</v>
      </c>
      <c r="F81" s="18">
        <f t="shared" si="4"/>
        <v>0.27322753321640247</v>
      </c>
      <c r="G81" s="12">
        <f t="shared" si="5"/>
        <v>1.8838283731992089</v>
      </c>
    </row>
    <row r="82" spans="1:7" x14ac:dyDescent="0.25">
      <c r="A82" s="24">
        <v>7.7832030999999997</v>
      </c>
      <c r="B82" s="23">
        <v>-7.8469547999999998</v>
      </c>
      <c r="C82" s="25">
        <v>3.7121282</v>
      </c>
      <c r="D82" s="26">
        <v>-3.9055942999999997E-4</v>
      </c>
      <c r="E82" s="28">
        <f t="shared" si="3"/>
        <v>6.4289569100000002E-5</v>
      </c>
      <c r="F82" s="18">
        <f t="shared" si="4"/>
        <v>0.27752925436414999</v>
      </c>
      <c r="G82" s="12">
        <f t="shared" si="5"/>
        <v>1.9134875523321537</v>
      </c>
    </row>
    <row r="83" spans="1:7" x14ac:dyDescent="0.25">
      <c r="A83" s="24">
        <v>7.8828125</v>
      </c>
      <c r="B83" s="23">
        <v>-7.9415921999999997</v>
      </c>
      <c r="C83" s="25">
        <v>3.7119068999999998</v>
      </c>
      <c r="D83" s="26">
        <v>-3.9464832000000002E-4</v>
      </c>
      <c r="E83" s="28">
        <f t="shared" si="3"/>
        <v>6.4971050766666666E-5</v>
      </c>
      <c r="F83" s="18">
        <f t="shared" si="4"/>
        <v>0.28087636770000884</v>
      </c>
      <c r="G83" s="12">
        <f t="shared" si="5"/>
        <v>1.9365649742748769</v>
      </c>
    </row>
    <row r="84" spans="1:7" x14ac:dyDescent="0.25">
      <c r="A84" s="24">
        <v>7.9824219000000003</v>
      </c>
      <c r="B84" s="23">
        <v>-8.0204629999999995</v>
      </c>
      <c r="C84" s="25">
        <v>3.7115334999999998</v>
      </c>
      <c r="D84" s="26">
        <v>-3.9475559999999999E-4</v>
      </c>
      <c r="E84" s="28">
        <f t="shared" si="3"/>
        <v>6.498893076666667E-5</v>
      </c>
      <c r="F84" s="18">
        <f t="shared" si="4"/>
        <v>0.28366585163014491</v>
      </c>
      <c r="G84" s="12">
        <f t="shared" si="5"/>
        <v>1.9557976954882679</v>
      </c>
    </row>
    <row r="85" spans="1:7" x14ac:dyDescent="0.25">
      <c r="A85" s="24">
        <v>8.0820313000000006</v>
      </c>
      <c r="B85" s="23">
        <v>-8.1176127999999999</v>
      </c>
      <c r="C85" s="25">
        <v>3.7113296999999998</v>
      </c>
      <c r="D85" s="26">
        <v>-3.9750933999999999E-4</v>
      </c>
      <c r="E85" s="28">
        <f t="shared" si="3"/>
        <v>6.5447887433333333E-5</v>
      </c>
      <c r="F85" s="18">
        <f t="shared" si="4"/>
        <v>0.28710182293912029</v>
      </c>
      <c r="G85" s="12">
        <f t="shared" si="5"/>
        <v>1.9794877686121193</v>
      </c>
    </row>
    <row r="86" spans="1:7" x14ac:dyDescent="0.25">
      <c r="A86" s="24">
        <v>8.1816405999999997</v>
      </c>
      <c r="B86" s="23">
        <v>-8.2189045000000007</v>
      </c>
      <c r="C86" s="25">
        <v>3.7112056999999998</v>
      </c>
      <c r="D86" s="26">
        <v>-4.0159819999999999E-4</v>
      </c>
      <c r="E86" s="28">
        <f t="shared" si="3"/>
        <v>6.6129364100000004E-5</v>
      </c>
      <c r="F86" s="18">
        <f t="shared" si="4"/>
        <v>0.29068428399449392</v>
      </c>
      <c r="G86" s="12">
        <f t="shared" si="5"/>
        <v>2.0041878480753739</v>
      </c>
    </row>
    <row r="87" spans="1:7" x14ac:dyDescent="0.25">
      <c r="A87" s="24">
        <v>8.28125</v>
      </c>
      <c r="B87" s="23">
        <v>-8.3136930000000007</v>
      </c>
      <c r="C87" s="25">
        <v>3.7109131999999998</v>
      </c>
      <c r="D87" s="26">
        <v>-4.0853619999999999E-4</v>
      </c>
      <c r="E87" s="28">
        <f t="shared" si="3"/>
        <v>6.7285697433333339E-5</v>
      </c>
      <c r="F87" s="18">
        <f t="shared" si="4"/>
        <v>0.29403674139966418</v>
      </c>
      <c r="G87" s="12">
        <f t="shared" si="5"/>
        <v>2.0273021158999107</v>
      </c>
    </row>
    <row r="88" spans="1:7" x14ac:dyDescent="0.25">
      <c r="A88" s="24">
        <v>8.3808594000000003</v>
      </c>
      <c r="B88" s="23">
        <v>-8.4229307000000002</v>
      </c>
      <c r="C88" s="25">
        <v>3.7106718999999999</v>
      </c>
      <c r="D88" s="26">
        <v>-4.1266083000000001E-4</v>
      </c>
      <c r="E88" s="28">
        <f t="shared" si="3"/>
        <v>6.7973135766666675E-5</v>
      </c>
      <c r="F88" s="18">
        <f t="shared" si="4"/>
        <v>0.29790023471677296</v>
      </c>
      <c r="G88" s="12">
        <f t="shared" si="5"/>
        <v>2.0539398351837521</v>
      </c>
    </row>
    <row r="89" spans="1:7" x14ac:dyDescent="0.25">
      <c r="A89" s="24">
        <v>8.4804688000000006</v>
      </c>
      <c r="B89" s="23">
        <v>-8.5280170000000002</v>
      </c>
      <c r="C89" s="25">
        <v>3.7104816</v>
      </c>
      <c r="D89" s="26">
        <v>-4.1850805000000002E-4</v>
      </c>
      <c r="E89" s="28">
        <f t="shared" si="3"/>
        <v>6.8947672433333342E-5</v>
      </c>
      <c r="F89" s="18">
        <f t="shared" si="4"/>
        <v>0.30161690229371468</v>
      </c>
      <c r="G89" s="12">
        <f t="shared" si="5"/>
        <v>2.079565231543961</v>
      </c>
    </row>
    <row r="90" spans="1:7" x14ac:dyDescent="0.25">
      <c r="A90" s="24">
        <v>8.5800780999999997</v>
      </c>
      <c r="B90" s="23">
        <v>-8.6165915000000002</v>
      </c>
      <c r="C90" s="25">
        <v>3.7102528000000001</v>
      </c>
      <c r="D90" s="26">
        <v>-4.2485E-4</v>
      </c>
      <c r="E90" s="28">
        <f t="shared" si="3"/>
        <v>7.0004664099999997E-5</v>
      </c>
      <c r="F90" s="18">
        <f t="shared" si="4"/>
        <v>0.30474958440635758</v>
      </c>
      <c r="G90" s="12">
        <f t="shared" si="5"/>
        <v>2.101164209430777</v>
      </c>
    </row>
    <row r="91" spans="1:7" x14ac:dyDescent="0.25">
      <c r="A91" s="24">
        <v>8.6796875</v>
      </c>
      <c r="B91" s="23">
        <v>-8.6984081</v>
      </c>
      <c r="C91" s="25">
        <v>3.7100623000000001</v>
      </c>
      <c r="D91" s="26">
        <v>-4.3074486999999999E-4</v>
      </c>
      <c r="E91" s="28">
        <f t="shared" si="3"/>
        <v>7.0987142433333333E-5</v>
      </c>
      <c r="F91" s="18">
        <f t="shared" si="4"/>
        <v>0.3076432546990181</v>
      </c>
      <c r="G91" s="12">
        <f t="shared" si="5"/>
        <v>2.1211152668364015</v>
      </c>
    </row>
    <row r="92" spans="1:7" x14ac:dyDescent="0.25">
      <c r="A92" s="24">
        <v>8.7792969000000003</v>
      </c>
      <c r="B92" s="23">
        <v>-8.7919339999999995</v>
      </c>
      <c r="C92" s="25">
        <v>3.7098059999999999</v>
      </c>
      <c r="D92" s="26">
        <v>-4.3534039E-4</v>
      </c>
      <c r="E92" s="28">
        <f t="shared" si="3"/>
        <v>7.175306243333334E-5</v>
      </c>
      <c r="F92" s="18">
        <f t="shared" si="4"/>
        <v>0.31095105676393325</v>
      </c>
      <c r="G92" s="12">
        <f t="shared" si="5"/>
        <v>2.1439216484241554</v>
      </c>
    </row>
    <row r="93" spans="1:7" x14ac:dyDescent="0.25">
      <c r="A93" s="24">
        <v>8.8789063000000006</v>
      </c>
      <c r="B93" s="23">
        <v>-8.8796014999999997</v>
      </c>
      <c r="C93" s="25">
        <v>3.7096488000000001</v>
      </c>
      <c r="D93" s="26">
        <v>-4.3988821999999998E-4</v>
      </c>
      <c r="E93" s="28">
        <f t="shared" si="3"/>
        <v>7.2511034100000002E-5</v>
      </c>
      <c r="F93" s="18">
        <f t="shared" si="4"/>
        <v>0.31405166031360188</v>
      </c>
      <c r="G93" s="12">
        <f t="shared" si="5"/>
        <v>2.1652994534797014</v>
      </c>
    </row>
    <row r="94" spans="1:7" x14ac:dyDescent="0.25">
      <c r="A94" s="24">
        <v>8.9785155999999997</v>
      </c>
      <c r="B94" s="23">
        <v>-8.9982556999999996</v>
      </c>
      <c r="C94" s="25">
        <v>3.7094507000000001</v>
      </c>
      <c r="D94" s="26">
        <v>-4.4680238E-4</v>
      </c>
      <c r="E94" s="28">
        <f t="shared" si="3"/>
        <v>7.3663394100000005E-5</v>
      </c>
      <c r="F94" s="18">
        <f t="shared" si="4"/>
        <v>0.31824819419107175</v>
      </c>
      <c r="G94" s="12">
        <f t="shared" si="5"/>
        <v>2.1942333954379158</v>
      </c>
    </row>
    <row r="95" spans="1:7" x14ac:dyDescent="0.25">
      <c r="A95" s="24">
        <v>9.078125</v>
      </c>
      <c r="B95" s="23">
        <v>-9.1098079999999992</v>
      </c>
      <c r="C95" s="25">
        <v>3.7092763999999998</v>
      </c>
      <c r="D95" s="26">
        <v>-4.5055148000000002E-4</v>
      </c>
      <c r="E95" s="28">
        <f t="shared" si="3"/>
        <v>7.428824410000001E-5</v>
      </c>
      <c r="F95" s="18">
        <f t="shared" si="4"/>
        <v>0.32219354973735398</v>
      </c>
      <c r="G95" s="12">
        <f t="shared" si="5"/>
        <v>2.2214355321806964</v>
      </c>
    </row>
    <row r="96" spans="1:7" x14ac:dyDescent="0.25">
      <c r="A96" s="24">
        <v>9.1777344000000003</v>
      </c>
      <c r="B96" s="23">
        <v>-9.2054243000000007</v>
      </c>
      <c r="C96" s="25">
        <v>3.7090125</v>
      </c>
      <c r="D96" s="26">
        <v>-4.5579672000000001E-4</v>
      </c>
      <c r="E96" s="28">
        <f t="shared" si="3"/>
        <v>7.5162450766666665E-5</v>
      </c>
      <c r="F96" s="18">
        <f t="shared" si="4"/>
        <v>0.32557528457850016</v>
      </c>
      <c r="G96" s="12">
        <f t="shared" si="5"/>
        <v>2.2447516598395505</v>
      </c>
    </row>
    <row r="97" spans="1:7" x14ac:dyDescent="0.25">
      <c r="A97" s="24">
        <v>9.2773438000000006</v>
      </c>
      <c r="B97" s="23">
        <v>-9.3161477999999995</v>
      </c>
      <c r="C97" s="25">
        <v>3.7087773999999998</v>
      </c>
      <c r="D97" s="26">
        <v>-4.5906898000000002E-4</v>
      </c>
      <c r="E97" s="28">
        <f t="shared" si="3"/>
        <v>7.5707827433333343E-5</v>
      </c>
      <c r="F97" s="18">
        <f t="shared" si="4"/>
        <v>0.32949132732104131</v>
      </c>
      <c r="G97" s="12">
        <f t="shared" si="5"/>
        <v>2.2717516928970429</v>
      </c>
    </row>
    <row r="98" spans="1:7" x14ac:dyDescent="0.25">
      <c r="A98" s="24">
        <v>9.3769530999999997</v>
      </c>
      <c r="B98" s="23">
        <v>-9.4002438000000001</v>
      </c>
      <c r="C98" s="25">
        <v>3.7086345999999999</v>
      </c>
      <c r="D98" s="26">
        <v>-4.6276450000000001E-4</v>
      </c>
      <c r="E98" s="28">
        <f t="shared" si="3"/>
        <v>7.6323747433333332E-5</v>
      </c>
      <c r="F98" s="18">
        <f t="shared" si="4"/>
        <v>0.33246561489754267</v>
      </c>
      <c r="G98" s="12">
        <f t="shared" si="5"/>
        <v>2.2922585842074055</v>
      </c>
    </row>
    <row r="99" spans="1:7" x14ac:dyDescent="0.25">
      <c r="A99" s="24">
        <v>9.4765625</v>
      </c>
      <c r="B99" s="23">
        <v>-9.4992113000000007</v>
      </c>
      <c r="C99" s="25">
        <v>3.7083759000000001</v>
      </c>
      <c r="D99" s="26">
        <v>-4.6896337999999997E-4</v>
      </c>
      <c r="E99" s="28">
        <f t="shared" si="3"/>
        <v>7.7356894099999993E-5</v>
      </c>
      <c r="F99" s="18">
        <f t="shared" si="4"/>
        <v>0.33596587419319762</v>
      </c>
      <c r="G99" s="12">
        <f t="shared" si="5"/>
        <v>2.3163919052423925</v>
      </c>
    </row>
    <row r="100" spans="1:7" x14ac:dyDescent="0.25">
      <c r="A100" s="24">
        <v>9.5761719000000003</v>
      </c>
      <c r="B100" s="23">
        <v>-9.6045341000000004</v>
      </c>
      <c r="C100" s="25">
        <v>3.7081534999999999</v>
      </c>
      <c r="D100" s="26">
        <v>-4.7206282000000001E-4</v>
      </c>
      <c r="E100" s="28">
        <f t="shared" si="3"/>
        <v>7.7873467433333337E-5</v>
      </c>
      <c r="F100" s="18">
        <f t="shared" si="4"/>
        <v>0.33969090624659298</v>
      </c>
      <c r="G100" s="12">
        <f t="shared" si="5"/>
        <v>2.3420749723573921</v>
      </c>
    </row>
    <row r="101" spans="1:7" x14ac:dyDescent="0.25">
      <c r="A101" s="24">
        <v>9.6757813000000006</v>
      </c>
      <c r="B101" s="23">
        <v>-9.6930809</v>
      </c>
      <c r="C101" s="25">
        <v>3.7079827999999999</v>
      </c>
      <c r="D101" s="26">
        <v>-4.7586561000000001E-4</v>
      </c>
      <c r="E101" s="28">
        <f t="shared" si="3"/>
        <v>7.8507265766666675E-5</v>
      </c>
      <c r="F101" s="18">
        <f t="shared" si="4"/>
        <v>0.3428226086721417</v>
      </c>
      <c r="G101" s="12">
        <f t="shared" si="5"/>
        <v>2.3636671955722939</v>
      </c>
    </row>
    <row r="102" spans="1:7" x14ac:dyDescent="0.25">
      <c r="A102" s="24">
        <v>9.7753905999999997</v>
      </c>
      <c r="B102" s="23">
        <v>-9.7896737999999992</v>
      </c>
      <c r="C102" s="25">
        <v>3.7078346999999998</v>
      </c>
      <c r="D102" s="26">
        <v>-4.8090813999999998E-4</v>
      </c>
      <c r="E102" s="28">
        <f t="shared" si="3"/>
        <v>7.9347687433333332E-5</v>
      </c>
      <c r="F102" s="18">
        <f t="shared" si="4"/>
        <v>0.34623888367271527</v>
      </c>
      <c r="G102" s="12">
        <f t="shared" si="5"/>
        <v>2.387221468090043</v>
      </c>
    </row>
    <row r="103" spans="1:7" x14ac:dyDescent="0.25">
      <c r="A103" s="24">
        <v>9.875</v>
      </c>
      <c r="B103" s="23">
        <v>-9.8991690000000006</v>
      </c>
      <c r="C103" s="25">
        <v>3.7076302000000001</v>
      </c>
      <c r="D103" s="26">
        <v>-4.8592090000000002E-4</v>
      </c>
      <c r="E103" s="28">
        <f t="shared" si="3"/>
        <v>8.0183147433333338E-5</v>
      </c>
      <c r="F103" s="18">
        <f t="shared" si="4"/>
        <v>0.35011148418934546</v>
      </c>
      <c r="G103" s="12">
        <f t="shared" si="5"/>
        <v>2.4139219789990807</v>
      </c>
    </row>
    <row r="104" spans="1:7" x14ac:dyDescent="0.25">
      <c r="A104" s="24">
        <v>9.9746094000000003</v>
      </c>
      <c r="B104" s="23">
        <v>-10.013108000000001</v>
      </c>
      <c r="C104" s="25">
        <v>3.7074611000000002</v>
      </c>
      <c r="D104" s="26">
        <v>-4.8940780000000003E-4</v>
      </c>
      <c r="E104" s="28">
        <f t="shared" si="3"/>
        <v>8.0764297433333335E-5</v>
      </c>
      <c r="F104" s="18">
        <f t="shared" si="4"/>
        <v>0.35414125198066715</v>
      </c>
      <c r="G104" s="12">
        <f t="shared" si="5"/>
        <v>2.4417061148558554</v>
      </c>
    </row>
    <row r="105" spans="1:7" x14ac:dyDescent="0.25">
      <c r="A105" s="24">
        <v>10.074218999999999</v>
      </c>
      <c r="B105" s="23">
        <v>-10.081018</v>
      </c>
      <c r="C105" s="25">
        <v>3.7072463</v>
      </c>
      <c r="D105" s="26">
        <v>-4.9508212000000005E-4</v>
      </c>
      <c r="E105" s="28">
        <f t="shared" si="3"/>
        <v>8.1710017433333343E-5</v>
      </c>
      <c r="F105" s="18">
        <f t="shared" si="4"/>
        <v>0.35654307691074949</v>
      </c>
      <c r="G105" s="12">
        <f t="shared" si="5"/>
        <v>2.4582660343393825</v>
      </c>
    </row>
    <row r="106" spans="1:7" x14ac:dyDescent="0.25">
      <c r="A106" s="24">
        <v>10.173828</v>
      </c>
      <c r="B106" s="23">
        <v>-10.201941</v>
      </c>
      <c r="C106" s="25">
        <v>3.7071059000000002</v>
      </c>
      <c r="D106" s="26">
        <v>-4.9902202000000004E-4</v>
      </c>
      <c r="E106" s="28">
        <f t="shared" si="3"/>
        <v>8.2366667433333337E-5</v>
      </c>
      <c r="F106" s="18">
        <f t="shared" si="4"/>
        <v>0.36081985317374976</v>
      </c>
      <c r="G106" s="12">
        <f t="shared" si="5"/>
        <v>2.4877532253820354</v>
      </c>
    </row>
    <row r="107" spans="1:7" x14ac:dyDescent="0.25">
      <c r="A107" s="24">
        <v>10.273438000000001</v>
      </c>
      <c r="B107" s="23">
        <v>-10.291383</v>
      </c>
      <c r="C107" s="25">
        <v>3.7069447000000002</v>
      </c>
      <c r="D107" s="26">
        <v>-5.0118565999999999E-4</v>
      </c>
      <c r="E107" s="28">
        <f t="shared" si="3"/>
        <v>8.2727274100000004E-5</v>
      </c>
      <c r="F107" s="18">
        <f t="shared" si="4"/>
        <v>0.36398321682264423</v>
      </c>
      <c r="G107" s="12">
        <f t="shared" si="5"/>
        <v>2.509563743986742</v>
      </c>
    </row>
    <row r="108" spans="1:7" x14ac:dyDescent="0.25">
      <c r="A108" s="24">
        <v>10.373047</v>
      </c>
      <c r="B108" s="23">
        <v>-10.389234</v>
      </c>
      <c r="C108" s="25">
        <v>3.7067695000000001</v>
      </c>
      <c r="D108" s="26">
        <v>-5.0570368000000003E-4</v>
      </c>
      <c r="E108" s="28">
        <f t="shared" si="3"/>
        <v>8.348027743333334E-5</v>
      </c>
      <c r="F108" s="18">
        <f t="shared" si="4"/>
        <v>0.36744398800852984</v>
      </c>
      <c r="G108" s="12">
        <f t="shared" si="5"/>
        <v>2.5334248054119017</v>
      </c>
    </row>
    <row r="109" spans="1:7" x14ac:dyDescent="0.25">
      <c r="A109" s="24">
        <v>10.472656000000001</v>
      </c>
      <c r="B109" s="23">
        <v>-10.479996999999999</v>
      </c>
      <c r="C109" s="25">
        <v>3.7065063</v>
      </c>
      <c r="D109" s="26">
        <v>-5.1103829000000004E-4</v>
      </c>
      <c r="E109" s="28">
        <f t="shared" si="3"/>
        <v>8.4369379100000013E-5</v>
      </c>
      <c r="F109" s="18">
        <f t="shared" si="4"/>
        <v>0.37065407247516308</v>
      </c>
      <c r="G109" s="12">
        <f t="shared" si="5"/>
        <v>2.5555574511501344</v>
      </c>
    </row>
    <row r="110" spans="1:7" x14ac:dyDescent="0.25">
      <c r="A110" s="24">
        <v>10.572266000000001</v>
      </c>
      <c r="B110" s="23">
        <v>-10.566853</v>
      </c>
      <c r="C110" s="25">
        <v>3.7063701</v>
      </c>
      <c r="D110" s="26">
        <v>-5.1661725999999997E-4</v>
      </c>
      <c r="E110" s="28">
        <f t="shared" si="3"/>
        <v>8.5299207433333325E-5</v>
      </c>
      <c r="F110" s="18">
        <f t="shared" si="4"/>
        <v>0.37372597508342748</v>
      </c>
      <c r="G110" s="12">
        <f t="shared" si="5"/>
        <v>2.5767373711422006</v>
      </c>
    </row>
    <row r="111" spans="1:7" x14ac:dyDescent="0.25">
      <c r="A111" s="24">
        <v>10.671875</v>
      </c>
      <c r="B111" s="23">
        <v>-10.698066000000001</v>
      </c>
      <c r="C111" s="25">
        <v>3.7061899</v>
      </c>
      <c r="D111" s="26">
        <v>-5.2366254000000005E-4</v>
      </c>
      <c r="E111" s="28">
        <f t="shared" si="3"/>
        <v>8.6473420766666677E-5</v>
      </c>
      <c r="F111" s="18">
        <f t="shared" si="4"/>
        <v>0.37836668564963122</v>
      </c>
      <c r="G111" s="12">
        <f t="shared" si="5"/>
        <v>2.6087337886829465</v>
      </c>
    </row>
    <row r="112" spans="1:7" x14ac:dyDescent="0.25">
      <c r="A112" s="24">
        <v>10.771483999999999</v>
      </c>
      <c r="B112" s="23">
        <v>-10.787791</v>
      </c>
      <c r="C112" s="25">
        <v>3.7060013000000001</v>
      </c>
      <c r="D112" s="26">
        <v>-5.2744743999999998E-4</v>
      </c>
      <c r="E112" s="28">
        <f t="shared" si="3"/>
        <v>8.7104237433333328E-5</v>
      </c>
      <c r="F112" s="18">
        <f t="shared" si="4"/>
        <v>0.38154005837605798</v>
      </c>
      <c r="G112" s="12">
        <f t="shared" si="5"/>
        <v>2.6306133171126254</v>
      </c>
    </row>
    <row r="113" spans="1:7" x14ac:dyDescent="0.25">
      <c r="A113" s="24">
        <v>10.871093999999999</v>
      </c>
      <c r="B113" s="23">
        <v>-10.901673000000001</v>
      </c>
      <c r="C113" s="25">
        <v>3.7058681999999998</v>
      </c>
      <c r="D113" s="26">
        <v>-5.3054093999999996E-4</v>
      </c>
      <c r="E113" s="28">
        <f t="shared" si="3"/>
        <v>8.7619820766666657E-5</v>
      </c>
      <c r="F113" s="18">
        <f t="shared" si="4"/>
        <v>0.3855678102047671</v>
      </c>
      <c r="G113" s="12">
        <f t="shared" si="5"/>
        <v>2.6583835534640174</v>
      </c>
    </row>
    <row r="114" spans="1:7" x14ac:dyDescent="0.25">
      <c r="A114" s="24">
        <v>10.970703</v>
      </c>
      <c r="B114" s="23">
        <v>-10.969868</v>
      </c>
      <c r="C114" s="25">
        <v>3.7056629999999999</v>
      </c>
      <c r="D114" s="26">
        <v>-5.3436157999999997E-4</v>
      </c>
      <c r="E114" s="28">
        <f t="shared" si="3"/>
        <v>8.8256594099999993E-5</v>
      </c>
      <c r="F114" s="18">
        <f t="shared" si="4"/>
        <v>0.38797971494791195</v>
      </c>
      <c r="G114" s="12">
        <f t="shared" si="5"/>
        <v>2.6750129704744592</v>
      </c>
    </row>
    <row r="115" spans="1:7" x14ac:dyDescent="0.25">
      <c r="A115" s="24">
        <v>11.070313000000001</v>
      </c>
      <c r="B115" s="23">
        <v>-11.07794</v>
      </c>
      <c r="C115" s="25">
        <v>3.7054756000000002</v>
      </c>
      <c r="D115" s="26">
        <v>-5.4330226999999996E-4</v>
      </c>
      <c r="E115" s="28">
        <f t="shared" si="3"/>
        <v>8.9746709099999995E-5</v>
      </c>
      <c r="F115" s="18">
        <f t="shared" si="4"/>
        <v>0.39180198006120692</v>
      </c>
      <c r="G115" s="12">
        <f t="shared" si="5"/>
        <v>2.7013664326806697</v>
      </c>
    </row>
    <row r="116" spans="1:7" x14ac:dyDescent="0.25">
      <c r="A116" s="24">
        <v>11.169922</v>
      </c>
      <c r="B116" s="23">
        <v>-11.149972</v>
      </c>
      <c r="C116" s="25">
        <v>3.7053459000000002</v>
      </c>
      <c r="D116" s="26">
        <v>-5.4582353999999998E-4</v>
      </c>
      <c r="E116" s="28">
        <f t="shared" si="3"/>
        <v>9.0166920766666665E-5</v>
      </c>
      <c r="F116" s="18">
        <f t="shared" si="4"/>
        <v>0.39434959091916144</v>
      </c>
      <c r="G116" s="12">
        <f t="shared" si="5"/>
        <v>2.7189315058692638</v>
      </c>
    </row>
    <row r="117" spans="1:7" x14ac:dyDescent="0.25">
      <c r="A117" s="24">
        <v>11.269531000000001</v>
      </c>
      <c r="B117" s="23">
        <v>-11.244572</v>
      </c>
      <c r="C117" s="25">
        <v>3.7051599</v>
      </c>
      <c r="D117" s="26">
        <v>-5.4919720000000003E-4</v>
      </c>
      <c r="E117" s="28">
        <f t="shared" si="3"/>
        <v>9.0729197433333345E-5</v>
      </c>
      <c r="F117" s="18">
        <f t="shared" si="4"/>
        <v>0.39769538150060441</v>
      </c>
      <c r="G117" s="12">
        <f t="shared" si="5"/>
        <v>2.741999807785648</v>
      </c>
    </row>
    <row r="118" spans="1:7" x14ac:dyDescent="0.25">
      <c r="A118" s="24">
        <v>11.369141000000001</v>
      </c>
      <c r="B118" s="23">
        <v>-11.366268</v>
      </c>
      <c r="C118" s="25">
        <v>3.7049742000000001</v>
      </c>
      <c r="D118" s="26">
        <v>-5.5500864999999996E-4</v>
      </c>
      <c r="E118" s="28">
        <f t="shared" si="3"/>
        <v>9.1697772433333333E-5</v>
      </c>
      <c r="F118" s="18">
        <f t="shared" si="4"/>
        <v>0.40199949704605137</v>
      </c>
      <c r="G118" s="12">
        <f t="shared" si="5"/>
        <v>2.7716754956293728</v>
      </c>
    </row>
    <row r="119" spans="1:7" x14ac:dyDescent="0.25">
      <c r="A119" s="24">
        <v>11.46875</v>
      </c>
      <c r="B119" s="23">
        <v>-11.445683000000001</v>
      </c>
      <c r="C119" s="25">
        <v>3.7047381000000001</v>
      </c>
      <c r="D119" s="26">
        <v>-5.6110019999999999E-4</v>
      </c>
      <c r="E119" s="28">
        <f t="shared" si="3"/>
        <v>9.2713030766666672E-5</v>
      </c>
      <c r="F119" s="18">
        <f t="shared" si="4"/>
        <v>0.40480822811397199</v>
      </c>
      <c r="G119" s="12">
        <f t="shared" si="5"/>
        <v>2.7910409205415254</v>
      </c>
    </row>
    <row r="120" spans="1:7" x14ac:dyDescent="0.25">
      <c r="A120" s="24">
        <v>11.568358999999999</v>
      </c>
      <c r="B120" s="23">
        <v>-11.540851999999999</v>
      </c>
      <c r="C120" s="25">
        <v>3.7045452999999999</v>
      </c>
      <c r="D120" s="26">
        <v>-5.6636333000000005E-4</v>
      </c>
      <c r="E120" s="28">
        <f t="shared" si="3"/>
        <v>9.3590219100000014E-5</v>
      </c>
      <c r="F120" s="18">
        <f t="shared" si="4"/>
        <v>0.40817414295377474</v>
      </c>
      <c r="G120" s="12">
        <f t="shared" si="5"/>
        <v>2.8142479736607684</v>
      </c>
    </row>
    <row r="121" spans="1:7" x14ac:dyDescent="0.25">
      <c r="A121" s="24">
        <v>11.667968999999999</v>
      </c>
      <c r="B121" s="23">
        <v>-11.644396</v>
      </c>
      <c r="C121" s="25">
        <v>3.7045720000000002</v>
      </c>
      <c r="D121" s="26">
        <v>-5.7085749000000002E-4</v>
      </c>
      <c r="E121" s="28">
        <f t="shared" si="3"/>
        <v>9.4339245766666667E-5</v>
      </c>
      <c r="F121" s="18">
        <f t="shared" si="4"/>
        <v>0.41183626282655417</v>
      </c>
      <c r="G121" s="12">
        <f t="shared" si="5"/>
        <v>2.8394972786674293</v>
      </c>
    </row>
    <row r="122" spans="1:7" x14ac:dyDescent="0.25">
      <c r="A122" s="24">
        <v>11.767578</v>
      </c>
      <c r="B122" s="23">
        <v>-11.747920000000001</v>
      </c>
      <c r="C122" s="25">
        <v>3.7044003000000001</v>
      </c>
      <c r="D122" s="26">
        <v>-5.7673453999999998E-4</v>
      </c>
      <c r="E122" s="28">
        <f t="shared" si="3"/>
        <v>9.5318754099999999E-5</v>
      </c>
      <c r="F122" s="18">
        <f t="shared" si="4"/>
        <v>0.41549767534403093</v>
      </c>
      <c r="G122" s="12">
        <f t="shared" si="5"/>
        <v>2.8647417066546574</v>
      </c>
    </row>
    <row r="123" spans="1:7" x14ac:dyDescent="0.25">
      <c r="A123" s="24">
        <v>11.867188000000001</v>
      </c>
      <c r="B123" s="23">
        <v>-11.850854999999999</v>
      </c>
      <c r="C123" s="25">
        <v>3.7041854999999999</v>
      </c>
      <c r="D123" s="26">
        <v>-5.7922601000000003E-4</v>
      </c>
      <c r="E123" s="28">
        <f t="shared" si="3"/>
        <v>9.5733999100000011E-5</v>
      </c>
      <c r="F123" s="18">
        <f t="shared" si="4"/>
        <v>0.41913825624784518</v>
      </c>
      <c r="G123" s="12">
        <f t="shared" si="5"/>
        <v>2.8898425064195941</v>
      </c>
    </row>
    <row r="124" spans="1:7" x14ac:dyDescent="0.25">
      <c r="A124" s="24">
        <v>11.966797</v>
      </c>
      <c r="B124" s="23">
        <v>-11.941502</v>
      </c>
      <c r="C124" s="25">
        <v>3.7039985999999998</v>
      </c>
      <c r="D124" s="26">
        <v>-5.8438773999999998E-4</v>
      </c>
      <c r="E124" s="28">
        <f t="shared" si="3"/>
        <v>9.6594287433333337E-5</v>
      </c>
      <c r="F124" s="18">
        <f t="shared" si="4"/>
        <v>0.42234423805372318</v>
      </c>
      <c r="G124" s="12">
        <f t="shared" si="5"/>
        <v>2.9119468654451173</v>
      </c>
    </row>
    <row r="125" spans="1:7" x14ac:dyDescent="0.25">
      <c r="A125" s="24">
        <v>12.066406000000001</v>
      </c>
      <c r="B125" s="23">
        <v>-12.064821</v>
      </c>
      <c r="C125" s="25">
        <v>3.7037472999999999</v>
      </c>
      <c r="D125" s="26">
        <v>-5.9020519E-4</v>
      </c>
      <c r="E125" s="28">
        <f t="shared" si="3"/>
        <v>9.756386243333334E-5</v>
      </c>
      <c r="F125" s="18">
        <f t="shared" si="4"/>
        <v>0.42670575548197864</v>
      </c>
      <c r="G125" s="12">
        <f t="shared" si="5"/>
        <v>2.9420183234158004</v>
      </c>
    </row>
    <row r="126" spans="1:7" x14ac:dyDescent="0.25">
      <c r="A126" s="24">
        <v>12.166016000000001</v>
      </c>
      <c r="B126" s="23">
        <v>-12.155585</v>
      </c>
      <c r="C126" s="25">
        <v>3.7037270000000002</v>
      </c>
      <c r="D126" s="26">
        <v>-5.9320922999999998E-4</v>
      </c>
      <c r="E126" s="28">
        <f t="shared" si="3"/>
        <v>9.806453576666667E-5</v>
      </c>
      <c r="F126" s="18">
        <f t="shared" si="4"/>
        <v>0.42991587531637704</v>
      </c>
      <c r="G126" s="12">
        <f t="shared" si="5"/>
        <v>2.9641512130050045</v>
      </c>
    </row>
    <row r="127" spans="1:7" x14ac:dyDescent="0.25">
      <c r="A127" s="24">
        <v>12.265625</v>
      </c>
      <c r="B127" s="23">
        <v>-12.246312</v>
      </c>
      <c r="C127" s="25">
        <v>3.7034913999999999</v>
      </c>
      <c r="D127" s="26">
        <v>-5.9925316999999997E-4</v>
      </c>
      <c r="E127" s="28">
        <f t="shared" si="3"/>
        <v>9.9071859100000002E-5</v>
      </c>
      <c r="F127" s="18">
        <f t="shared" si="4"/>
        <v>0.43312468654346553</v>
      </c>
      <c r="G127" s="12">
        <f t="shared" si="5"/>
        <v>2.9862750801082583</v>
      </c>
    </row>
    <row r="128" spans="1:7" x14ac:dyDescent="0.25">
      <c r="A128" s="24">
        <v>12.365233999999999</v>
      </c>
      <c r="B128" s="23">
        <v>-12.346119</v>
      </c>
      <c r="C128" s="25">
        <v>3.7033312</v>
      </c>
      <c r="D128" s="26">
        <v>-6.0718057999999998E-4</v>
      </c>
      <c r="E128" s="28">
        <f t="shared" si="3"/>
        <v>1.0039309409999999E-4</v>
      </c>
      <c r="F128" s="18">
        <f t="shared" si="4"/>
        <v>0.43665463707794838</v>
      </c>
      <c r="G128" s="12">
        <f t="shared" si="5"/>
        <v>3.0106131140339305</v>
      </c>
    </row>
    <row r="129" spans="1:7" x14ac:dyDescent="0.25">
      <c r="A129" s="24">
        <v>12.464843999999999</v>
      </c>
      <c r="B129" s="23">
        <v>-12.443493999999999</v>
      </c>
      <c r="C129" s="25">
        <v>3.7032435000000001</v>
      </c>
      <c r="D129" s="26">
        <v>-6.1151985E-4</v>
      </c>
      <c r="E129" s="28">
        <f t="shared" si="3"/>
        <v>1.0111630576666666E-4</v>
      </c>
      <c r="F129" s="18">
        <f t="shared" si="4"/>
        <v>0.44009857320763135</v>
      </c>
      <c r="G129" s="12">
        <f t="shared" si="5"/>
        <v>3.0343581023965931</v>
      </c>
    </row>
    <row r="130" spans="1:7" x14ac:dyDescent="0.25">
      <c r="A130" s="24">
        <v>12.564453</v>
      </c>
      <c r="B130" s="23">
        <v>-12.531947000000001</v>
      </c>
      <c r="C130" s="25">
        <v>3.7030351000000001</v>
      </c>
      <c r="D130" s="26">
        <v>-6.1728363000000002E-4</v>
      </c>
      <c r="E130" s="28">
        <f t="shared" si="3"/>
        <v>1.0207693576666667E-4</v>
      </c>
      <c r="F130" s="18">
        <f t="shared" si="4"/>
        <v>0.44322695813681079</v>
      </c>
      <c r="G130" s="12">
        <f t="shared" si="5"/>
        <v>3.0559274523903563</v>
      </c>
    </row>
    <row r="131" spans="1:7" x14ac:dyDescent="0.25">
      <c r="A131" s="24">
        <v>12.664063000000001</v>
      </c>
      <c r="B131" s="23">
        <v>-12.623317</v>
      </c>
      <c r="C131" s="25">
        <v>3.7028720000000002</v>
      </c>
      <c r="D131" s="26">
        <v>-6.2016252000000004E-4</v>
      </c>
      <c r="E131" s="28">
        <f t="shared" si="3"/>
        <v>1.0255675076666667E-4</v>
      </c>
      <c r="F131" s="18">
        <f t="shared" si="4"/>
        <v>0.44645851083687887</v>
      </c>
      <c r="G131" s="12">
        <f t="shared" si="5"/>
        <v>3.0782081156683692</v>
      </c>
    </row>
    <row r="132" spans="1:7" x14ac:dyDescent="0.25">
      <c r="A132" s="24">
        <v>12.763672</v>
      </c>
      <c r="B132" s="23">
        <v>-12.722156</v>
      </c>
      <c r="C132" s="25">
        <v>3.7028034000000001</v>
      </c>
      <c r="D132" s="26">
        <v>-6.2505603999999998E-4</v>
      </c>
      <c r="E132" s="28">
        <f t="shared" si="3"/>
        <v>1.0337233743333334E-4</v>
      </c>
      <c r="F132" s="18">
        <f t="shared" si="4"/>
        <v>0.44995422537471441</v>
      </c>
      <c r="G132" s="12">
        <f t="shared" si="5"/>
        <v>3.1023101018535013</v>
      </c>
    </row>
    <row r="133" spans="1:7" x14ac:dyDescent="0.25">
      <c r="A133" s="24">
        <v>12.863281000000001</v>
      </c>
      <c r="B133" s="23">
        <v>-12.841101</v>
      </c>
      <c r="C133" s="25">
        <v>3.7026050000000001</v>
      </c>
      <c r="D133" s="26">
        <v>-6.3087937000000003E-4</v>
      </c>
      <c r="E133" s="28">
        <f t="shared" ref="E133:E196" si="6" xml:space="preserve"> (delta_0 - D133) / L</f>
        <v>1.0434289243333334E-4</v>
      </c>
      <c r="F133" s="18">
        <f t="shared" ref="F133:F196" si="7" xml:space="preserve"> -B133 / A_6x12_in2</f>
        <v>0.45416104419828451</v>
      </c>
      <c r="G133" s="12">
        <f t="shared" ref="G133:G196" si="8" xml:space="preserve"> -B133 * kip_to_N / A_6x12_mm2</f>
        <v>3.1313149556742661</v>
      </c>
    </row>
    <row r="134" spans="1:7" x14ac:dyDescent="0.25">
      <c r="A134" s="24">
        <v>12.962891000000001</v>
      </c>
      <c r="B134" s="23">
        <v>-12.946778999999999</v>
      </c>
      <c r="C134" s="25">
        <v>3.7024837000000002</v>
      </c>
      <c r="D134" s="26">
        <v>-6.3608290000000004E-4</v>
      </c>
      <c r="E134" s="28">
        <f t="shared" si="6"/>
        <v>1.0521014743333334E-4</v>
      </c>
      <c r="F134" s="18">
        <f t="shared" si="7"/>
        <v>0.45789863888185456</v>
      </c>
      <c r="G134" s="12">
        <f t="shared" si="8"/>
        <v>3.1570846386543892</v>
      </c>
    </row>
    <row r="135" spans="1:7" x14ac:dyDescent="0.25">
      <c r="A135" s="24">
        <v>13.0625</v>
      </c>
      <c r="B135" s="23">
        <v>-13.052447000000001</v>
      </c>
      <c r="C135" s="25">
        <v>3.7023055999999999</v>
      </c>
      <c r="D135" s="26">
        <v>-6.4296723999999995E-4</v>
      </c>
      <c r="E135" s="28">
        <f t="shared" si="6"/>
        <v>1.0635753743333332E-4</v>
      </c>
      <c r="F135" s="18">
        <f t="shared" si="7"/>
        <v>0.46163587988777338</v>
      </c>
      <c r="G135" s="12">
        <f t="shared" si="8"/>
        <v>3.1828518831247967</v>
      </c>
    </row>
    <row r="136" spans="1:7" x14ac:dyDescent="0.25">
      <c r="A136" s="24">
        <v>13.162108999999999</v>
      </c>
      <c r="B136" s="23">
        <v>-13.166706</v>
      </c>
      <c r="C136" s="25">
        <v>3.7021744000000001</v>
      </c>
      <c r="D136" s="26">
        <v>-6.4468383999999996E-4</v>
      </c>
      <c r="E136" s="28">
        <f t="shared" si="6"/>
        <v>1.0664363743333333E-4</v>
      </c>
      <c r="F136" s="18">
        <f t="shared" si="7"/>
        <v>0.4656769653639371</v>
      </c>
      <c r="G136" s="12">
        <f t="shared" si="8"/>
        <v>3.2107140512924937</v>
      </c>
    </row>
    <row r="137" spans="1:7" x14ac:dyDescent="0.25">
      <c r="A137" s="24">
        <v>13.261718999999999</v>
      </c>
      <c r="B137" s="23">
        <v>-13.255857000000001</v>
      </c>
      <c r="C137" s="25">
        <v>3.7020236999999998</v>
      </c>
      <c r="D137" s="26">
        <v>-6.4883829000000003E-4</v>
      </c>
      <c r="E137" s="28">
        <f t="shared" si="6"/>
        <v>1.0733604576666668E-4</v>
      </c>
      <c r="F137" s="18">
        <f t="shared" si="7"/>
        <v>0.46883003699317838</v>
      </c>
      <c r="G137" s="12">
        <f t="shared" si="8"/>
        <v>3.2324536092644558</v>
      </c>
    </row>
    <row r="138" spans="1:7" x14ac:dyDescent="0.25">
      <c r="A138" s="24">
        <v>13.361328</v>
      </c>
      <c r="B138" s="23">
        <v>-13.354421</v>
      </c>
      <c r="C138" s="25">
        <v>3.7018076999999998</v>
      </c>
      <c r="D138" s="26">
        <v>-6.5414311000000004E-4</v>
      </c>
      <c r="E138" s="28">
        <f t="shared" si="6"/>
        <v>1.0822018243333334E-4</v>
      </c>
      <c r="F138" s="18">
        <f t="shared" si="7"/>
        <v>0.47231602539560269</v>
      </c>
      <c r="G138" s="12">
        <f t="shared" si="8"/>
        <v>3.2564885364323892</v>
      </c>
    </row>
    <row r="139" spans="1:7" x14ac:dyDescent="0.25">
      <c r="A139" s="24">
        <v>13.460938000000001</v>
      </c>
      <c r="B139" s="23">
        <v>-13.448496</v>
      </c>
      <c r="C139" s="25">
        <v>3.701721</v>
      </c>
      <c r="D139" s="26">
        <v>-6.6077709000000005E-4</v>
      </c>
      <c r="E139" s="28">
        <f t="shared" si="6"/>
        <v>1.0932584576666668E-4</v>
      </c>
      <c r="F139" s="18">
        <f t="shared" si="7"/>
        <v>0.47564324790035162</v>
      </c>
      <c r="G139" s="12">
        <f t="shared" si="8"/>
        <v>3.2794288165886667</v>
      </c>
    </row>
    <row r="140" spans="1:7" x14ac:dyDescent="0.25">
      <c r="A140" s="24">
        <v>13.560547</v>
      </c>
      <c r="B140" s="23">
        <v>-13.535588000000001</v>
      </c>
      <c r="C140" s="25">
        <v>3.7014756000000002</v>
      </c>
      <c r="D140" s="26">
        <v>-6.6125392999999996E-4</v>
      </c>
      <c r="E140" s="28">
        <f t="shared" si="6"/>
        <v>1.0940531909999999E-4</v>
      </c>
      <c r="F140" s="18">
        <f t="shared" si="7"/>
        <v>0.47872349730118702</v>
      </c>
      <c r="G140" s="12">
        <f t="shared" si="8"/>
        <v>3.3006662854100384</v>
      </c>
    </row>
    <row r="141" spans="1:7" x14ac:dyDescent="0.25">
      <c r="A141" s="24">
        <v>13.660156000000001</v>
      </c>
      <c r="B141" s="23">
        <v>-13.63602</v>
      </c>
      <c r="C141" s="25">
        <v>3.7014103</v>
      </c>
      <c r="D141" s="26">
        <v>-6.6788191999999995E-4</v>
      </c>
      <c r="E141" s="28">
        <f t="shared" si="6"/>
        <v>1.105099841E-4</v>
      </c>
      <c r="F141" s="18">
        <f t="shared" si="7"/>
        <v>0.48227555268887706</v>
      </c>
      <c r="G141" s="12">
        <f t="shared" si="8"/>
        <v>3.3251567261929802</v>
      </c>
    </row>
    <row r="142" spans="1:7" x14ac:dyDescent="0.25">
      <c r="A142" s="24">
        <v>13.759766000000001</v>
      </c>
      <c r="B142" s="23">
        <v>-13.724990999999999</v>
      </c>
      <c r="C142" s="25">
        <v>3.7012993999999999</v>
      </c>
      <c r="D142" s="26">
        <v>-6.7179795999999998E-4</v>
      </c>
      <c r="E142" s="28">
        <f t="shared" si="6"/>
        <v>1.1116265743333334E-4</v>
      </c>
      <c r="F142" s="18">
        <f t="shared" si="7"/>
        <v>0.48542225812039458</v>
      </c>
      <c r="G142" s="12">
        <f t="shared" si="8"/>
        <v>3.3468523909900485</v>
      </c>
    </row>
    <row r="143" spans="1:7" x14ac:dyDescent="0.25">
      <c r="A143" s="24">
        <v>13.859375</v>
      </c>
      <c r="B143" s="23">
        <v>-13.834649000000001</v>
      </c>
      <c r="C143" s="25">
        <v>3.70105</v>
      </c>
      <c r="D143" s="26">
        <v>-6.7921279999999995E-4</v>
      </c>
      <c r="E143" s="28">
        <f t="shared" si="6"/>
        <v>1.123984641E-4</v>
      </c>
      <c r="F143" s="18">
        <f t="shared" si="7"/>
        <v>0.48930061650918821</v>
      </c>
      <c r="G143" s="12">
        <f t="shared" si="8"/>
        <v>3.373592600837267</v>
      </c>
    </row>
    <row r="144" spans="1:7" x14ac:dyDescent="0.25">
      <c r="A144" s="24">
        <v>13.958983999999999</v>
      </c>
      <c r="B144" s="23">
        <v>-13.928205</v>
      </c>
      <c r="C144" s="25">
        <v>3.7010054999999999</v>
      </c>
      <c r="D144" s="26">
        <v>-6.8358774000000001E-4</v>
      </c>
      <c r="E144" s="28">
        <f t="shared" si="6"/>
        <v>1.1312762076666667E-4</v>
      </c>
      <c r="F144" s="18">
        <f t="shared" si="7"/>
        <v>0.49260948314383379</v>
      </c>
      <c r="G144" s="12">
        <f t="shared" si="8"/>
        <v>3.396406322339268</v>
      </c>
    </row>
    <row r="145" spans="1:7" x14ac:dyDescent="0.25">
      <c r="A145" s="24">
        <v>14.058593999999999</v>
      </c>
      <c r="B145" s="23">
        <v>-14.036434</v>
      </c>
      <c r="C145" s="25">
        <v>3.7008630999999999</v>
      </c>
      <c r="D145" s="26">
        <v>-6.8828463999999999E-4</v>
      </c>
      <c r="E145" s="28">
        <f t="shared" si="6"/>
        <v>1.1391043743333333E-4</v>
      </c>
      <c r="F145" s="18">
        <f t="shared" si="7"/>
        <v>0.49643730099625444</v>
      </c>
      <c r="G145" s="12">
        <f t="shared" si="8"/>
        <v>3.4227980691480244</v>
      </c>
    </row>
    <row r="146" spans="1:7" x14ac:dyDescent="0.25">
      <c r="A146" s="24">
        <v>14.158203</v>
      </c>
      <c r="B146" s="23">
        <v>-14.135353</v>
      </c>
      <c r="C146" s="25">
        <v>3.7007625000000002</v>
      </c>
      <c r="D146" s="26">
        <v>-6.9329736000000002E-4</v>
      </c>
      <c r="E146" s="28">
        <f t="shared" si="6"/>
        <v>1.1474589076666667E-4</v>
      </c>
      <c r="F146" s="18">
        <f t="shared" si="7"/>
        <v>0.49993584495530047</v>
      </c>
      <c r="G146" s="12">
        <f t="shared" si="8"/>
        <v>3.4469195634108871</v>
      </c>
    </row>
    <row r="147" spans="1:7" x14ac:dyDescent="0.25">
      <c r="A147" s="24">
        <v>14.257813000000001</v>
      </c>
      <c r="B147" s="23">
        <v>-14.223722</v>
      </c>
      <c r="C147" s="25">
        <v>3.7005846999999998</v>
      </c>
      <c r="D147" s="26">
        <v>-6.9687364000000003E-4</v>
      </c>
      <c r="E147" s="28">
        <f t="shared" si="6"/>
        <v>1.1534193743333334E-4</v>
      </c>
      <c r="F147" s="18">
        <f t="shared" si="7"/>
        <v>0.50306125899220888</v>
      </c>
      <c r="G147" s="12">
        <f t="shared" si="8"/>
        <v>3.4684684299230328</v>
      </c>
    </row>
    <row r="148" spans="1:7" x14ac:dyDescent="0.25">
      <c r="A148" s="24">
        <v>14.357422</v>
      </c>
      <c r="B148" s="23">
        <v>-14.314641999999999</v>
      </c>
      <c r="C148" s="25">
        <v>3.7004092000000002</v>
      </c>
      <c r="D148" s="26">
        <v>-7.0341222000000004E-4</v>
      </c>
      <c r="E148" s="28">
        <f t="shared" si="6"/>
        <v>1.1643170076666667E-4</v>
      </c>
      <c r="F148" s="18">
        <f t="shared" si="7"/>
        <v>0.50627689619796779</v>
      </c>
      <c r="G148" s="12">
        <f t="shared" si="8"/>
        <v>3.4906393602638115</v>
      </c>
    </row>
    <row r="149" spans="1:7" x14ac:dyDescent="0.25">
      <c r="A149" s="24">
        <v>14.457031000000001</v>
      </c>
      <c r="B149" s="23">
        <v>-14.436944</v>
      </c>
      <c r="C149" s="25">
        <v>3.7002993000000002</v>
      </c>
      <c r="D149" s="26">
        <v>-7.0829986000000005E-4</v>
      </c>
      <c r="E149" s="28">
        <f t="shared" si="6"/>
        <v>1.1724630743333334E-4</v>
      </c>
      <c r="F149" s="18">
        <f t="shared" si="7"/>
        <v>0.51060244460908444</v>
      </c>
      <c r="G149" s="12">
        <f t="shared" si="8"/>
        <v>3.520462821796345</v>
      </c>
    </row>
    <row r="150" spans="1:7" x14ac:dyDescent="0.25">
      <c r="A150" s="24">
        <v>14.556641000000001</v>
      </c>
      <c r="B150" s="23">
        <v>-14.541496</v>
      </c>
      <c r="C150" s="25">
        <v>3.7001672000000001</v>
      </c>
      <c r="D150" s="26">
        <v>-7.1442721000000004E-4</v>
      </c>
      <c r="E150" s="28">
        <f t="shared" si="6"/>
        <v>1.1826753243333334E-4</v>
      </c>
      <c r="F150" s="18">
        <f t="shared" si="7"/>
        <v>0.51430021518911639</v>
      </c>
      <c r="G150" s="12">
        <f t="shared" si="8"/>
        <v>3.5459579285824105</v>
      </c>
    </row>
    <row r="151" spans="1:7" x14ac:dyDescent="0.25">
      <c r="A151" s="24">
        <v>14.65625</v>
      </c>
      <c r="B151" s="23">
        <v>-14.635172000000001</v>
      </c>
      <c r="C151" s="25">
        <v>3.7000356000000001</v>
      </c>
      <c r="D151" s="26">
        <v>-7.1840879000000001E-4</v>
      </c>
      <c r="E151" s="28">
        <f t="shared" si="6"/>
        <v>1.1893112910000001E-4</v>
      </c>
      <c r="F151" s="18">
        <f t="shared" si="7"/>
        <v>0.51761332595557785</v>
      </c>
      <c r="G151" s="12">
        <f t="shared" si="8"/>
        <v>3.5688009122010071</v>
      </c>
    </row>
    <row r="152" spans="1:7" x14ac:dyDescent="0.25">
      <c r="A152" s="24">
        <v>14.755858999999999</v>
      </c>
      <c r="B152" s="23">
        <v>-14.728664</v>
      </c>
      <c r="C152" s="25">
        <v>3.6998571999999998</v>
      </c>
      <c r="D152" s="26">
        <v>-7.2364806E-4</v>
      </c>
      <c r="E152" s="28">
        <f t="shared" si="6"/>
        <v>1.1980434076666667E-4</v>
      </c>
      <c r="F152" s="18">
        <f t="shared" si="7"/>
        <v>0.52091992905325502</v>
      </c>
      <c r="G152" s="12">
        <f t="shared" si="8"/>
        <v>3.5915990272408234</v>
      </c>
    </row>
    <row r="153" spans="1:7" x14ac:dyDescent="0.25">
      <c r="A153" s="24">
        <v>14.855468999999999</v>
      </c>
      <c r="B153" s="23">
        <v>-14.814512000000001</v>
      </c>
      <c r="C153" s="25">
        <v>3.6996992</v>
      </c>
      <c r="D153" s="26">
        <v>-7.2923902000000004E-4</v>
      </c>
      <c r="E153" s="28">
        <f t="shared" si="6"/>
        <v>1.2073616743333334E-4</v>
      </c>
      <c r="F153" s="18">
        <f t="shared" si="7"/>
        <v>0.52395618095426688</v>
      </c>
      <c r="G153" s="12">
        <f t="shared" si="8"/>
        <v>3.6125331454534848</v>
      </c>
    </row>
    <row r="154" spans="1:7" x14ac:dyDescent="0.25">
      <c r="A154" s="24">
        <v>14.955078</v>
      </c>
      <c r="B154" s="23">
        <v>-14.907401</v>
      </c>
      <c r="C154" s="25">
        <v>3.6995661000000002</v>
      </c>
      <c r="D154" s="26">
        <v>-7.3330401000000001E-4</v>
      </c>
      <c r="E154" s="28">
        <f t="shared" si="6"/>
        <v>1.2141366576666667E-4</v>
      </c>
      <c r="F154" s="18">
        <f t="shared" si="7"/>
        <v>0.52724145728956973</v>
      </c>
      <c r="G154" s="12">
        <f t="shared" si="8"/>
        <v>3.6351842183574066</v>
      </c>
    </row>
    <row r="155" spans="1:7" x14ac:dyDescent="0.25">
      <c r="A155" s="24">
        <v>15.054688000000001</v>
      </c>
      <c r="B155" s="23">
        <v>-14.993283999999999</v>
      </c>
      <c r="C155" s="25">
        <v>3.6994289999999999</v>
      </c>
      <c r="D155" s="26">
        <v>-7.3919293999999999E-4</v>
      </c>
      <c r="E155" s="28">
        <f t="shared" si="6"/>
        <v>1.2239515410000001E-4</v>
      </c>
      <c r="F155" s="18">
        <f t="shared" si="7"/>
        <v>0.53027894706236112</v>
      </c>
      <c r="G155" s="12">
        <f t="shared" si="8"/>
        <v>3.6561268713540747</v>
      </c>
    </row>
    <row r="156" spans="1:7" x14ac:dyDescent="0.25">
      <c r="A156" s="24">
        <v>15.154297</v>
      </c>
      <c r="B156" s="23">
        <v>-15.087081</v>
      </c>
      <c r="C156" s="25">
        <v>3.6994221</v>
      </c>
      <c r="D156" s="26">
        <v>-7.4195261999999995E-4</v>
      </c>
      <c r="E156" s="28">
        <f t="shared" si="6"/>
        <v>1.2285510076666666E-4</v>
      </c>
      <c r="F156" s="18">
        <f t="shared" si="7"/>
        <v>0.53359633732840339</v>
      </c>
      <c r="G156" s="12">
        <f t="shared" si="8"/>
        <v>3.6789993609402387</v>
      </c>
    </row>
    <row r="157" spans="1:7" x14ac:dyDescent="0.25">
      <c r="A157" s="24">
        <v>15.253906000000001</v>
      </c>
      <c r="B157" s="23">
        <v>-15.185028000000001</v>
      </c>
      <c r="C157" s="25">
        <v>3.6991906000000001</v>
      </c>
      <c r="D157" s="26">
        <v>-7.4544548999999996E-4</v>
      </c>
      <c r="E157" s="28">
        <f t="shared" si="6"/>
        <v>1.2343724576666665E-4</v>
      </c>
      <c r="F157" s="18">
        <f t="shared" si="7"/>
        <v>0.53706050381974169</v>
      </c>
      <c r="G157" s="12">
        <f t="shared" si="8"/>
        <v>3.7028838320586761</v>
      </c>
    </row>
    <row r="158" spans="1:7" x14ac:dyDescent="0.25">
      <c r="A158" s="24">
        <v>15.353516000000001</v>
      </c>
      <c r="B158" s="23">
        <v>-15.305469</v>
      </c>
      <c r="C158" s="25">
        <v>3.6991168999999999</v>
      </c>
      <c r="D158" s="26">
        <v>-7.5200199999999999E-4</v>
      </c>
      <c r="E158" s="28">
        <f t="shared" si="6"/>
        <v>1.2452999743333334E-4</v>
      </c>
      <c r="F158" s="18">
        <f t="shared" si="7"/>
        <v>0.54132023281994857</v>
      </c>
      <c r="G158" s="12">
        <f t="shared" si="8"/>
        <v>3.7322534869330015</v>
      </c>
    </row>
    <row r="159" spans="1:7" x14ac:dyDescent="0.25">
      <c r="A159" s="24">
        <v>15.453125</v>
      </c>
      <c r="B159" s="23">
        <v>-15.402577000000001</v>
      </c>
      <c r="C159" s="25">
        <v>3.6989681999999999</v>
      </c>
      <c r="D159" s="26">
        <v>-7.5606705000000004E-4</v>
      </c>
      <c r="E159" s="28">
        <f t="shared" si="6"/>
        <v>1.2520750576666668E-4</v>
      </c>
      <c r="F159" s="18">
        <f t="shared" si="7"/>
        <v>0.54475472575634143</v>
      </c>
      <c r="G159" s="12">
        <f t="shared" si="8"/>
        <v>3.7559333670862394</v>
      </c>
    </row>
    <row r="160" spans="1:7" x14ac:dyDescent="0.25">
      <c r="A160" s="24">
        <v>15.552733999999999</v>
      </c>
      <c r="B160" s="23">
        <v>-15.507448</v>
      </c>
      <c r="C160" s="25">
        <v>3.6987648000000002</v>
      </c>
      <c r="D160" s="26">
        <v>-7.6199771000000003E-4</v>
      </c>
      <c r="E160" s="28">
        <f t="shared" si="6"/>
        <v>1.2619594910000001E-4</v>
      </c>
      <c r="F160" s="18">
        <f t="shared" si="7"/>
        <v>0.54846377865345031</v>
      </c>
      <c r="G160" s="12">
        <f t="shared" si="8"/>
        <v>3.7815062623322557</v>
      </c>
    </row>
    <row r="161" spans="1:7" x14ac:dyDescent="0.25">
      <c r="A161" s="24">
        <v>15.652343999999999</v>
      </c>
      <c r="B161" s="23">
        <v>-15.593282</v>
      </c>
      <c r="C161" s="25">
        <v>3.6986534999999998</v>
      </c>
      <c r="D161" s="26">
        <v>-7.6426863E-4</v>
      </c>
      <c r="E161" s="28">
        <f t="shared" si="6"/>
        <v>1.2657443576666666E-4</v>
      </c>
      <c r="F161" s="18">
        <f t="shared" si="7"/>
        <v>0.55149953540575025</v>
      </c>
      <c r="G161" s="12">
        <f t="shared" si="8"/>
        <v>3.8024369666313138</v>
      </c>
    </row>
    <row r="162" spans="1:7" x14ac:dyDescent="0.25">
      <c r="A162" s="24">
        <v>15.751953</v>
      </c>
      <c r="B162" s="23">
        <v>-15.700452</v>
      </c>
      <c r="C162" s="25">
        <v>3.6986303</v>
      </c>
      <c r="D162" s="26">
        <v>-7.6861376999999998E-4</v>
      </c>
      <c r="E162" s="28">
        <f t="shared" si="6"/>
        <v>1.2729862576666667E-4</v>
      </c>
      <c r="F162" s="18">
        <f t="shared" si="7"/>
        <v>0.55528989879489654</v>
      </c>
      <c r="G162" s="12">
        <f t="shared" si="8"/>
        <v>3.8285704752611123</v>
      </c>
    </row>
    <row r="163" spans="1:7" x14ac:dyDescent="0.25">
      <c r="A163" s="24">
        <v>15.851563000000001</v>
      </c>
      <c r="B163" s="23">
        <v>-15.816846</v>
      </c>
      <c r="C163" s="25">
        <v>3.6983678000000002</v>
      </c>
      <c r="D163" s="26">
        <v>-7.7478284999999997E-4</v>
      </c>
      <c r="E163" s="28">
        <f t="shared" si="6"/>
        <v>1.2832680576666666E-4</v>
      </c>
      <c r="F163" s="18">
        <f t="shared" si="7"/>
        <v>0.5594064944496161</v>
      </c>
      <c r="G163" s="12">
        <f t="shared" si="8"/>
        <v>3.8569532652532437</v>
      </c>
    </row>
    <row r="164" spans="1:7" x14ac:dyDescent="0.25">
      <c r="A164" s="24">
        <v>15.951172</v>
      </c>
      <c r="B164" s="23">
        <v>-15.887264999999999</v>
      </c>
      <c r="C164" s="25">
        <v>3.6982214</v>
      </c>
      <c r="D164" s="26">
        <v>-7.7645777E-4</v>
      </c>
      <c r="E164" s="28">
        <f t="shared" si="6"/>
        <v>1.286059591E-4</v>
      </c>
      <c r="F164" s="18">
        <f t="shared" si="7"/>
        <v>0.56189705710241344</v>
      </c>
      <c r="G164" s="12">
        <f t="shared" si="8"/>
        <v>3.8741250068245954</v>
      </c>
    </row>
    <row r="165" spans="1:7" x14ac:dyDescent="0.25">
      <c r="A165" s="24">
        <v>16.050781000000001</v>
      </c>
      <c r="B165" s="23">
        <v>-15.984442</v>
      </c>
      <c r="C165" s="25">
        <v>3.6980816999999999</v>
      </c>
      <c r="D165" s="26">
        <v>-7.8279973000000005E-4</v>
      </c>
      <c r="E165" s="28">
        <f t="shared" si="6"/>
        <v>1.2966295243333335E-4</v>
      </c>
      <c r="F165" s="18">
        <f t="shared" si="7"/>
        <v>0.56533399041460042</v>
      </c>
      <c r="G165" s="12">
        <f t="shared" si="8"/>
        <v>3.8978217126948755</v>
      </c>
    </row>
    <row r="166" spans="1:7" x14ac:dyDescent="0.25">
      <c r="A166" s="24">
        <v>16.150390999999999</v>
      </c>
      <c r="B166" s="23">
        <v>-16.101431000000002</v>
      </c>
      <c r="C166" s="25">
        <v>3.6979848999999998</v>
      </c>
      <c r="D166" s="26">
        <v>-7.8745477E-4</v>
      </c>
      <c r="E166" s="28">
        <f t="shared" si="6"/>
        <v>1.3043879243333333E-4</v>
      </c>
      <c r="F166" s="18">
        <f t="shared" si="7"/>
        <v>0.56947162988957323</v>
      </c>
      <c r="G166" s="12">
        <f t="shared" si="8"/>
        <v>3.9263495940151287</v>
      </c>
    </row>
    <row r="167" spans="1:7" x14ac:dyDescent="0.25">
      <c r="A167" s="24">
        <v>16.25</v>
      </c>
      <c r="B167" s="23">
        <v>-16.185417000000001</v>
      </c>
      <c r="C167" s="25">
        <v>3.6979267999999998</v>
      </c>
      <c r="D167" s="26">
        <v>-7.9330796E-4</v>
      </c>
      <c r="E167" s="28">
        <f t="shared" si="6"/>
        <v>1.3141432410000001E-4</v>
      </c>
      <c r="F167" s="18">
        <f t="shared" si="7"/>
        <v>0.57244202701191016</v>
      </c>
      <c r="G167" s="12">
        <f t="shared" si="8"/>
        <v>3.9468296617186107</v>
      </c>
    </row>
    <row r="168" spans="1:7" x14ac:dyDescent="0.25">
      <c r="A168" s="24">
        <v>16.349609000000001</v>
      </c>
      <c r="B168" s="23">
        <v>-16.288322000000001</v>
      </c>
      <c r="C168" s="25">
        <v>3.6977118999999998</v>
      </c>
      <c r="D168" s="26">
        <v>-7.9549546000000002E-4</v>
      </c>
      <c r="E168" s="28">
        <f t="shared" si="6"/>
        <v>1.3177890743333335E-4</v>
      </c>
      <c r="F168" s="18">
        <f t="shared" si="7"/>
        <v>0.57608154688277047</v>
      </c>
      <c r="G168" s="12">
        <f t="shared" si="8"/>
        <v>3.9719231459543987</v>
      </c>
    </row>
    <row r="169" spans="1:7" x14ac:dyDescent="0.25">
      <c r="A169" s="24">
        <v>16.449218999999999</v>
      </c>
      <c r="B169" s="23">
        <v>-16.384962000000002</v>
      </c>
      <c r="C169" s="25">
        <v>3.6975794</v>
      </c>
      <c r="D169" s="26">
        <v>-8.0037716999999998E-4</v>
      </c>
      <c r="E169" s="28">
        <f t="shared" si="6"/>
        <v>1.3259252576666667E-4</v>
      </c>
      <c r="F169" s="18">
        <f t="shared" si="7"/>
        <v>0.57949948770508175</v>
      </c>
      <c r="G169" s="12">
        <f t="shared" si="8"/>
        <v>3.9954889038529129</v>
      </c>
    </row>
    <row r="170" spans="1:7" x14ac:dyDescent="0.25">
      <c r="A170" s="24">
        <v>16.548828</v>
      </c>
      <c r="B170" s="23">
        <v>-16.474907000000002</v>
      </c>
      <c r="C170" s="25">
        <v>3.6974897000000002</v>
      </c>
      <c r="D170" s="26">
        <v>-8.0554483999999995E-4</v>
      </c>
      <c r="E170" s="28">
        <f t="shared" si="6"/>
        <v>1.334538041E-4</v>
      </c>
      <c r="F170" s="18">
        <f t="shared" si="7"/>
        <v>0.58268064133983744</v>
      </c>
      <c r="G170" s="12">
        <f t="shared" si="8"/>
        <v>4.0174220794963498</v>
      </c>
    </row>
    <row r="171" spans="1:7" x14ac:dyDescent="0.25">
      <c r="A171" s="24">
        <v>16.648437999999999</v>
      </c>
      <c r="B171" s="23">
        <v>-16.575351999999999</v>
      </c>
      <c r="C171" s="25">
        <v>3.6972643999999999</v>
      </c>
      <c r="D171" s="26">
        <v>-8.1179739000000002E-4</v>
      </c>
      <c r="E171" s="28">
        <f t="shared" si="6"/>
        <v>1.3449589576666667E-4</v>
      </c>
      <c r="F171" s="18">
        <f t="shared" si="7"/>
        <v>0.58623315650847407</v>
      </c>
      <c r="G171" s="12">
        <f t="shared" si="8"/>
        <v>4.0419156903419227</v>
      </c>
    </row>
    <row r="172" spans="1:7" x14ac:dyDescent="0.25">
      <c r="A172" s="24">
        <v>16.748047</v>
      </c>
      <c r="B172" s="23">
        <v>-16.676583999999998</v>
      </c>
      <c r="C172" s="25">
        <v>3.6971633000000002</v>
      </c>
      <c r="D172" s="26">
        <v>-8.1747769999999996E-4</v>
      </c>
      <c r="E172" s="28">
        <f t="shared" si="6"/>
        <v>1.3544261409999999E-4</v>
      </c>
      <c r="F172" s="18">
        <f t="shared" si="7"/>
        <v>0.58981350610826933</v>
      </c>
      <c r="G172" s="12">
        <f t="shared" si="8"/>
        <v>4.0666012119021708</v>
      </c>
    </row>
    <row r="173" spans="1:7" x14ac:dyDescent="0.25">
      <c r="A173" s="24">
        <v>16.847656000000001</v>
      </c>
      <c r="B173" s="23">
        <v>-16.774977</v>
      </c>
      <c r="C173" s="25">
        <v>3.6970765999999999</v>
      </c>
      <c r="D173" s="26">
        <v>-8.2023733000000001E-4</v>
      </c>
      <c r="E173" s="28">
        <f t="shared" si="6"/>
        <v>1.3590255243333335E-4</v>
      </c>
      <c r="F173" s="18">
        <f t="shared" si="7"/>
        <v>0.59329344662285632</v>
      </c>
      <c r="G173" s="12">
        <f t="shared" si="8"/>
        <v>4.0905944405539554</v>
      </c>
    </row>
    <row r="174" spans="1:7" x14ac:dyDescent="0.25">
      <c r="A174" s="24">
        <v>16.947265999999999</v>
      </c>
      <c r="B174" s="23">
        <v>-16.891590000000001</v>
      </c>
      <c r="C174" s="25">
        <v>3.6969669000000001</v>
      </c>
      <c r="D174" s="26">
        <v>-8.2543492000000001E-4</v>
      </c>
      <c r="E174" s="28">
        <f t="shared" si="6"/>
        <v>1.3676881743333335E-4</v>
      </c>
      <c r="F174" s="18">
        <f t="shared" si="7"/>
        <v>0.5974177878181397</v>
      </c>
      <c r="G174" s="12">
        <f t="shared" si="8"/>
        <v>4.1190306339088743</v>
      </c>
    </row>
    <row r="175" spans="1:7" x14ac:dyDescent="0.25">
      <c r="A175" s="24">
        <v>17.046875</v>
      </c>
      <c r="B175" s="23">
        <v>-16.994143000000001</v>
      </c>
      <c r="C175" s="25">
        <v>3.6969166000000002</v>
      </c>
      <c r="D175" s="26">
        <v>-8.3152059000000001E-4</v>
      </c>
      <c r="E175" s="28">
        <f t="shared" si="6"/>
        <v>1.3778309576666667E-4</v>
      </c>
      <c r="F175" s="18">
        <f t="shared" si="7"/>
        <v>0.60104485823567377</v>
      </c>
      <c r="G175" s="12">
        <f t="shared" si="8"/>
        <v>4.1440382826026481</v>
      </c>
    </row>
    <row r="176" spans="1:7" x14ac:dyDescent="0.25">
      <c r="A176" s="24">
        <v>17.146484000000001</v>
      </c>
      <c r="B176" s="23">
        <v>-17.114353000000001</v>
      </c>
      <c r="C176" s="25">
        <v>3.6967083999999999</v>
      </c>
      <c r="D176" s="26">
        <v>-8.3787442000000001E-4</v>
      </c>
      <c r="E176" s="28">
        <f t="shared" si="6"/>
        <v>1.3884206743333333E-4</v>
      </c>
      <c r="F176" s="18">
        <f t="shared" si="7"/>
        <v>0.60529641728213524</v>
      </c>
      <c r="G176" s="12">
        <f t="shared" si="8"/>
        <v>4.1733516079025268</v>
      </c>
    </row>
    <row r="177" spans="1:7" x14ac:dyDescent="0.25">
      <c r="A177" s="24">
        <v>17.246093999999999</v>
      </c>
      <c r="B177" s="23">
        <v>-17.183503999999999</v>
      </c>
      <c r="C177" s="25">
        <v>3.6965691999999999</v>
      </c>
      <c r="D177" s="26">
        <v>-8.4146264000000001E-4</v>
      </c>
      <c r="E177" s="28">
        <f t="shared" si="6"/>
        <v>1.394401041E-4</v>
      </c>
      <c r="F177" s="18">
        <f t="shared" si="7"/>
        <v>0.60774213360874574</v>
      </c>
      <c r="G177" s="12">
        <f t="shared" si="8"/>
        <v>4.190214146441849</v>
      </c>
    </row>
    <row r="178" spans="1:7" x14ac:dyDescent="0.25">
      <c r="A178" s="24">
        <v>17.345703</v>
      </c>
      <c r="B178" s="23">
        <v>-17.278953999999999</v>
      </c>
      <c r="C178" s="25">
        <v>3.6964073000000002</v>
      </c>
      <c r="D178" s="26">
        <v>-8.4494351000000004E-4</v>
      </c>
      <c r="E178" s="28">
        <f t="shared" si="6"/>
        <v>1.4002024910000002E-4</v>
      </c>
      <c r="F178" s="18">
        <f t="shared" si="7"/>
        <v>0.61111798679055052</v>
      </c>
      <c r="G178" s="12">
        <f t="shared" si="8"/>
        <v>4.2134897216841205</v>
      </c>
    </row>
    <row r="179" spans="1:7" x14ac:dyDescent="0.25">
      <c r="A179" s="24">
        <v>17.445312999999999</v>
      </c>
      <c r="B179" s="23">
        <v>-17.388670000000001</v>
      </c>
      <c r="C179" s="25">
        <v>3.6963813000000001</v>
      </c>
      <c r="D179" s="26">
        <v>-8.4942578999999999E-4</v>
      </c>
      <c r="E179" s="28">
        <f t="shared" si="6"/>
        <v>1.4076729576666667E-4</v>
      </c>
      <c r="F179" s="18">
        <f t="shared" si="7"/>
        <v>0.61499839650972177</v>
      </c>
      <c r="G179" s="12">
        <f t="shared" si="8"/>
        <v>4.2402440748876939</v>
      </c>
    </row>
    <row r="180" spans="1:7" x14ac:dyDescent="0.25">
      <c r="A180" s="24">
        <v>17.544922</v>
      </c>
      <c r="B180" s="23">
        <v>-17.469090000000001</v>
      </c>
      <c r="C180" s="25">
        <v>3.6961875000000002</v>
      </c>
      <c r="D180" s="26">
        <v>-8.5371133000000004E-4</v>
      </c>
      <c r="E180" s="28">
        <f t="shared" si="6"/>
        <v>1.4148155243333334E-4</v>
      </c>
      <c r="F180" s="18">
        <f t="shared" si="7"/>
        <v>0.61784267218159961</v>
      </c>
      <c r="G180" s="12">
        <f t="shared" si="8"/>
        <v>4.2598545700263371</v>
      </c>
    </row>
    <row r="181" spans="1:7" x14ac:dyDescent="0.25">
      <c r="A181" s="24">
        <v>17.644531000000001</v>
      </c>
      <c r="B181" s="23">
        <v>-17.590515</v>
      </c>
      <c r="C181" s="25">
        <v>3.6960761999999998</v>
      </c>
      <c r="D181" s="26">
        <v>-8.6252688000000002E-4</v>
      </c>
      <c r="E181" s="28">
        <f t="shared" si="6"/>
        <v>1.4295081076666667E-4</v>
      </c>
      <c r="F181" s="18">
        <f t="shared" si="7"/>
        <v>0.62213720306269582</v>
      </c>
      <c r="G181" s="12">
        <f t="shared" si="8"/>
        <v>4.2894641742567492</v>
      </c>
    </row>
    <row r="182" spans="1:7" x14ac:dyDescent="0.25">
      <c r="A182" s="24">
        <v>17.744140999999999</v>
      </c>
      <c r="B182" s="23">
        <v>-17.667062999999999</v>
      </c>
      <c r="C182" s="25">
        <v>3.6959026000000001</v>
      </c>
      <c r="D182" s="26">
        <v>-8.6381437999999997E-4</v>
      </c>
      <c r="E182" s="28">
        <f t="shared" si="6"/>
        <v>1.4316539410000001E-4</v>
      </c>
      <c r="F182" s="18">
        <f t="shared" si="7"/>
        <v>0.6248445347479844</v>
      </c>
      <c r="G182" s="12">
        <f t="shared" si="8"/>
        <v>4.3081304784332328</v>
      </c>
    </row>
    <row r="183" spans="1:7" x14ac:dyDescent="0.25">
      <c r="A183" s="24">
        <v>17.84375</v>
      </c>
      <c r="B183" s="23">
        <v>-17.770703999999999</v>
      </c>
      <c r="C183" s="25">
        <v>3.6958027000000002</v>
      </c>
      <c r="D183" s="26">
        <v>-8.6990598000000001E-4</v>
      </c>
      <c r="E183" s="28">
        <f t="shared" si="6"/>
        <v>1.4418066076666666E-4</v>
      </c>
      <c r="F183" s="18">
        <f t="shared" si="7"/>
        <v>0.62851008529398145</v>
      </c>
      <c r="G183" s="12">
        <f t="shared" si="8"/>
        <v>4.3334034369841419</v>
      </c>
    </row>
    <row r="184" spans="1:7" x14ac:dyDescent="0.25">
      <c r="A184" s="24">
        <v>17.943359000000001</v>
      </c>
      <c r="B184" s="23">
        <v>-17.869934000000001</v>
      </c>
      <c r="C184" s="25">
        <v>3.6956731999999999</v>
      </c>
      <c r="D184" s="26">
        <v>-8.7484124000000003E-4</v>
      </c>
      <c r="E184" s="28">
        <f t="shared" si="6"/>
        <v>1.450032041E-4</v>
      </c>
      <c r="F184" s="18">
        <f t="shared" si="7"/>
        <v>0.63201962862798355</v>
      </c>
      <c r="G184" s="12">
        <f t="shared" si="8"/>
        <v>4.3576007688991822</v>
      </c>
    </row>
    <row r="185" spans="1:7" x14ac:dyDescent="0.25">
      <c r="A185" s="24">
        <v>18.042968999999999</v>
      </c>
      <c r="B185" s="23">
        <v>-17.971761999999998</v>
      </c>
      <c r="C185" s="25">
        <v>3.6956796999999999</v>
      </c>
      <c r="D185" s="26">
        <v>-8.8094471999999998E-4</v>
      </c>
      <c r="E185" s="28">
        <f t="shared" si="6"/>
        <v>1.4602045076666666E-4</v>
      </c>
      <c r="F185" s="18">
        <f t="shared" si="7"/>
        <v>0.63562105741579711</v>
      </c>
      <c r="G185" s="12">
        <f t="shared" si="8"/>
        <v>4.3824316256385218</v>
      </c>
    </row>
    <row r="186" spans="1:7" x14ac:dyDescent="0.25">
      <c r="A186" s="24">
        <v>18.142578</v>
      </c>
      <c r="B186" s="23">
        <v>-18.073129999999999</v>
      </c>
      <c r="C186" s="25">
        <v>3.6954946999999998</v>
      </c>
      <c r="D186" s="26">
        <v>-8.859575E-4</v>
      </c>
      <c r="E186" s="28">
        <f t="shared" si="6"/>
        <v>1.468559141E-4</v>
      </c>
      <c r="F186" s="18">
        <f t="shared" si="7"/>
        <v>0.63920621703165026</v>
      </c>
      <c r="G186" s="12">
        <f t="shared" si="8"/>
        <v>4.4071503109309127</v>
      </c>
    </row>
    <row r="187" spans="1:7" x14ac:dyDescent="0.25">
      <c r="A187" s="24">
        <v>18.242187999999999</v>
      </c>
      <c r="B187" s="23">
        <v>-18.164999000000002</v>
      </c>
      <c r="C187" s="25">
        <v>3.6953428000000001</v>
      </c>
      <c r="D187" s="26">
        <v>-8.9113710999999996E-4</v>
      </c>
      <c r="E187" s="28">
        <f t="shared" si="6"/>
        <v>1.4771918243333332E-4</v>
      </c>
      <c r="F187" s="18">
        <f t="shared" si="7"/>
        <v>0.64245541824651908</v>
      </c>
      <c r="G187" s="12">
        <f t="shared" si="8"/>
        <v>4.4295526558437706</v>
      </c>
    </row>
    <row r="188" spans="1:7" x14ac:dyDescent="0.25">
      <c r="A188" s="24">
        <v>18.341797</v>
      </c>
      <c r="B188" s="23">
        <v>-18.269030000000001</v>
      </c>
      <c r="C188" s="25">
        <v>3.6951103000000001</v>
      </c>
      <c r="D188" s="26">
        <v>-8.9636445000000002E-4</v>
      </c>
      <c r="E188" s="28">
        <f t="shared" si="6"/>
        <v>1.4859040576666667E-4</v>
      </c>
      <c r="F188" s="18">
        <f t="shared" si="7"/>
        <v>0.64613476222091748</v>
      </c>
      <c r="G188" s="12">
        <f t="shared" si="8"/>
        <v>4.4549207162736151</v>
      </c>
    </row>
    <row r="189" spans="1:7" x14ac:dyDescent="0.25">
      <c r="A189" s="24">
        <v>18.441406000000001</v>
      </c>
      <c r="B189" s="23">
        <v>-18.368981999999999</v>
      </c>
      <c r="C189" s="25">
        <v>3.6950509999999999</v>
      </c>
      <c r="D189" s="26">
        <v>-9.0085261E-4</v>
      </c>
      <c r="E189" s="28">
        <f t="shared" si="6"/>
        <v>1.4933843243333334E-4</v>
      </c>
      <c r="F189" s="18">
        <f t="shared" si="7"/>
        <v>0.6496698410813444</v>
      </c>
      <c r="G189" s="12">
        <f t="shared" si="8"/>
        <v>4.4792941085901736</v>
      </c>
    </row>
    <row r="190" spans="1:7" x14ac:dyDescent="0.25">
      <c r="A190" s="24">
        <v>18.541015999999999</v>
      </c>
      <c r="B190" s="23">
        <v>-18.480270000000001</v>
      </c>
      <c r="C190" s="25">
        <v>3.6950047000000001</v>
      </c>
      <c r="D190" s="26">
        <v>-9.0435741000000004E-4</v>
      </c>
      <c r="E190" s="28">
        <f t="shared" si="6"/>
        <v>1.4992256576666668E-4</v>
      </c>
      <c r="F190" s="18">
        <f t="shared" si="7"/>
        <v>0.65360584892730245</v>
      </c>
      <c r="G190" s="12">
        <f t="shared" si="8"/>
        <v>4.506431795521153</v>
      </c>
    </row>
    <row r="191" spans="1:7" x14ac:dyDescent="0.25">
      <c r="A191" s="24">
        <v>18.640625</v>
      </c>
      <c r="B191" s="23">
        <v>-18.575029000000001</v>
      </c>
      <c r="C191" s="25">
        <v>3.6948984</v>
      </c>
      <c r="D191" s="26">
        <v>-9.1013911999999998E-4</v>
      </c>
      <c r="E191" s="28">
        <f t="shared" si="6"/>
        <v>1.5088618410000001E-4</v>
      </c>
      <c r="F191" s="18">
        <f t="shared" si="7"/>
        <v>0.65695726298340129</v>
      </c>
      <c r="G191" s="12">
        <f t="shared" si="8"/>
        <v>4.5295388697420274</v>
      </c>
    </row>
    <row r="192" spans="1:7" x14ac:dyDescent="0.25">
      <c r="A192" s="24">
        <v>18.740234000000001</v>
      </c>
      <c r="B192" s="23">
        <v>-18.646929</v>
      </c>
      <c r="C192" s="25">
        <v>3.6947021000000002</v>
      </c>
      <c r="D192" s="26">
        <v>-9.1558095000000004E-4</v>
      </c>
      <c r="E192" s="28">
        <f t="shared" si="6"/>
        <v>1.5179315576666668E-4</v>
      </c>
      <c r="F192" s="18">
        <f t="shared" si="7"/>
        <v>0.65950020529635844</v>
      </c>
      <c r="G192" s="12">
        <f t="shared" si="8"/>
        <v>4.5470717546023653</v>
      </c>
    </row>
    <row r="193" spans="1:7" x14ac:dyDescent="0.25">
      <c r="A193" s="24">
        <v>18.839843999999999</v>
      </c>
      <c r="B193" s="23">
        <v>-18.756647000000001</v>
      </c>
      <c r="C193" s="25">
        <v>3.6946015000000001</v>
      </c>
      <c r="D193" s="26">
        <v>-9.2076655999999998E-4</v>
      </c>
      <c r="E193" s="28">
        <f t="shared" si="6"/>
        <v>1.5265742409999999E-4</v>
      </c>
      <c r="F193" s="18">
        <f t="shared" si="7"/>
        <v>0.66338068575105991</v>
      </c>
      <c r="G193" s="12">
        <f t="shared" si="8"/>
        <v>4.5738265955078816</v>
      </c>
    </row>
    <row r="194" spans="1:7" x14ac:dyDescent="0.25">
      <c r="A194" s="24">
        <v>18.939453</v>
      </c>
      <c r="B194" s="23">
        <v>-18.816164000000001</v>
      </c>
      <c r="C194" s="25">
        <v>3.6945356999999999</v>
      </c>
      <c r="D194" s="26">
        <v>-9.2308519999999999E-4</v>
      </c>
      <c r="E194" s="28">
        <f t="shared" si="6"/>
        <v>1.530438641E-4</v>
      </c>
      <c r="F194" s="18">
        <f t="shared" si="7"/>
        <v>0.66548566902839335</v>
      </c>
      <c r="G194" s="12">
        <f t="shared" si="8"/>
        <v>4.5883398737865013</v>
      </c>
    </row>
    <row r="195" spans="1:7" x14ac:dyDescent="0.25">
      <c r="A195" s="24">
        <v>19.039062999999999</v>
      </c>
      <c r="B195" s="23">
        <v>-18.931673</v>
      </c>
      <c r="C195" s="25">
        <v>3.6943096999999998</v>
      </c>
      <c r="D195" s="26">
        <v>-9.2717999000000004E-4</v>
      </c>
      <c r="E195" s="28">
        <f t="shared" si="6"/>
        <v>1.5372632910000002E-4</v>
      </c>
      <c r="F195" s="18">
        <f t="shared" si="7"/>
        <v>0.66957096421097151</v>
      </c>
      <c r="G195" s="12">
        <f t="shared" si="8"/>
        <v>4.6165068556687388</v>
      </c>
    </row>
    <row r="196" spans="1:7" x14ac:dyDescent="0.25">
      <c r="A196" s="24">
        <v>19.138672</v>
      </c>
      <c r="B196" s="23">
        <v>-19.033207000000001</v>
      </c>
      <c r="C196" s="25">
        <v>3.6942756000000001</v>
      </c>
      <c r="D196" s="26">
        <v>-9.3452922999999997E-4</v>
      </c>
      <c r="E196" s="28">
        <f t="shared" si="6"/>
        <v>1.5495120243333332E-4</v>
      </c>
      <c r="F196" s="18">
        <f t="shared" si="7"/>
        <v>0.6731619948758365</v>
      </c>
      <c r="G196" s="12">
        <f t="shared" si="8"/>
        <v>4.6412660202224201</v>
      </c>
    </row>
    <row r="197" spans="1:7" x14ac:dyDescent="0.25">
      <c r="A197" s="24">
        <v>19.238281000000001</v>
      </c>
      <c r="B197" s="23">
        <v>-19.148171999999999</v>
      </c>
      <c r="C197" s="25">
        <v>3.6941628</v>
      </c>
      <c r="D197" s="26">
        <v>-9.3784328999999998E-4</v>
      </c>
      <c r="E197" s="28">
        <f t="shared" ref="E197:E260" si="9" xml:space="preserve"> (delta_0 - D197) / L</f>
        <v>1.5550354576666667E-4</v>
      </c>
      <c r="F197" s="18">
        <f t="shared" ref="F197:F260" si="10" xml:space="preserve"> -B197 / A_6x12_in2</f>
        <v>0.67722804999418307</v>
      </c>
      <c r="G197" s="12">
        <f t="shared" ref="G197:G260" si="11" xml:space="preserve"> -B197 * kip_to_N / A_6x12_mm2</f>
        <v>4.6693003471760886</v>
      </c>
    </row>
    <row r="198" spans="1:7" x14ac:dyDescent="0.25">
      <c r="A198" s="24">
        <v>19.337890999999999</v>
      </c>
      <c r="B198" s="23">
        <v>-19.244136999999998</v>
      </c>
      <c r="C198" s="25">
        <v>3.6940126000000002</v>
      </c>
      <c r="D198" s="26">
        <v>-9.4301696000000004E-4</v>
      </c>
      <c r="E198" s="28">
        <f t="shared" si="9"/>
        <v>1.5636582410000002E-4</v>
      </c>
      <c r="F198" s="18">
        <f t="shared" si="10"/>
        <v>0.68062211757503055</v>
      </c>
      <c r="G198" s="12">
        <f t="shared" si="11"/>
        <v>4.6927015056687509</v>
      </c>
    </row>
    <row r="199" spans="1:7" x14ac:dyDescent="0.25">
      <c r="A199" s="24">
        <v>19.4375</v>
      </c>
      <c r="B199" s="23">
        <v>-19.355612000000001</v>
      </c>
      <c r="C199" s="25">
        <v>3.693927</v>
      </c>
      <c r="D199" s="26">
        <v>-9.4985961999999996E-4</v>
      </c>
      <c r="E199" s="28">
        <f t="shared" si="9"/>
        <v>1.5750626743333334E-4</v>
      </c>
      <c r="F199" s="18">
        <f t="shared" si="10"/>
        <v>0.68456473919306815</v>
      </c>
      <c r="G199" s="12">
        <f t="shared" si="11"/>
        <v>4.7198847927314258</v>
      </c>
    </row>
    <row r="200" spans="1:7" x14ac:dyDescent="0.25">
      <c r="A200" s="24">
        <v>19.537109000000001</v>
      </c>
      <c r="B200" s="23">
        <v>-19.429383999999999</v>
      </c>
      <c r="C200" s="25">
        <v>3.6938106999999998</v>
      </c>
      <c r="D200" s="26">
        <v>-9.5251196999999999E-4</v>
      </c>
      <c r="E200" s="28">
        <f t="shared" si="9"/>
        <v>1.5794832576666667E-4</v>
      </c>
      <c r="F200" s="18">
        <f t="shared" si="10"/>
        <v>0.68717388996235151</v>
      </c>
      <c r="G200" s="12">
        <f t="shared" si="11"/>
        <v>4.7378741666106592</v>
      </c>
    </row>
    <row r="201" spans="1:7" x14ac:dyDescent="0.25">
      <c r="A201" s="24">
        <v>19.636718999999999</v>
      </c>
      <c r="B201" s="23">
        <v>-19.543763999999999</v>
      </c>
      <c r="C201" s="25">
        <v>3.6936184999999999</v>
      </c>
      <c r="D201" s="26">
        <v>-9.5671415000000005E-4</v>
      </c>
      <c r="E201" s="28">
        <f t="shared" si="9"/>
        <v>1.5864868910000002E-4</v>
      </c>
      <c r="F201" s="18">
        <f t="shared" si="10"/>
        <v>0.69121925493809622</v>
      </c>
      <c r="G201" s="12">
        <f t="shared" si="11"/>
        <v>4.7657658407459236</v>
      </c>
    </row>
    <row r="202" spans="1:7" x14ac:dyDescent="0.25">
      <c r="A202" s="24">
        <v>19.736328</v>
      </c>
      <c r="B202" s="23">
        <v>-19.636634999999998</v>
      </c>
      <c r="C202" s="25">
        <v>3.6935573000000002</v>
      </c>
      <c r="D202" s="26">
        <v>-9.6080899999999997E-4</v>
      </c>
      <c r="E202" s="28">
        <f t="shared" si="9"/>
        <v>1.593311641E-4</v>
      </c>
      <c r="F202" s="18">
        <f t="shared" si="10"/>
        <v>0.69450389465362672</v>
      </c>
      <c r="G202" s="12">
        <f t="shared" si="11"/>
        <v>4.7884125243323563</v>
      </c>
    </row>
    <row r="203" spans="1:7" x14ac:dyDescent="0.25">
      <c r="A203" s="24">
        <v>19.835937999999999</v>
      </c>
      <c r="B203" s="23">
        <v>-19.743109</v>
      </c>
      <c r="C203" s="25">
        <v>3.6933563</v>
      </c>
      <c r="D203" s="26">
        <v>-9.6437935000000003E-4</v>
      </c>
      <c r="E203" s="28">
        <f t="shared" si="9"/>
        <v>1.5992622243333335E-4</v>
      </c>
      <c r="F203" s="18">
        <f t="shared" si="10"/>
        <v>0.69826964207824149</v>
      </c>
      <c r="G203" s="12">
        <f t="shared" si="11"/>
        <v>4.8143763126858987</v>
      </c>
    </row>
    <row r="204" spans="1:7" x14ac:dyDescent="0.25">
      <c r="A204" s="24">
        <v>19.935547</v>
      </c>
      <c r="B204" s="23">
        <v>-19.832215999999999</v>
      </c>
      <c r="C204" s="25">
        <v>3.6933296000000002</v>
      </c>
      <c r="D204" s="26">
        <v>-9.6899265000000001E-4</v>
      </c>
      <c r="E204" s="28">
        <f t="shared" si="9"/>
        <v>1.6069510576666667E-4</v>
      </c>
      <c r="F204" s="18">
        <f t="shared" si="10"/>
        <v>0.70142115752581691</v>
      </c>
      <c r="G204" s="12">
        <f t="shared" si="11"/>
        <v>4.8361051412151088</v>
      </c>
    </row>
    <row r="205" spans="1:7" x14ac:dyDescent="0.25">
      <c r="A205" s="24">
        <v>20.035156000000001</v>
      </c>
      <c r="B205" s="23">
        <v>-19.950897000000001</v>
      </c>
      <c r="C205" s="25">
        <v>3.6931745999999999</v>
      </c>
      <c r="D205" s="26">
        <v>-9.7499485000000004E-4</v>
      </c>
      <c r="E205" s="28">
        <f t="shared" si="9"/>
        <v>1.6169547243333334E-4</v>
      </c>
      <c r="F205" s="18">
        <f t="shared" si="10"/>
        <v>0.70561863925939239</v>
      </c>
      <c r="G205" s="12">
        <f t="shared" si="11"/>
        <v>4.8650456183793622</v>
      </c>
    </row>
    <row r="206" spans="1:7" x14ac:dyDescent="0.25">
      <c r="A206" s="24">
        <v>20.134765999999999</v>
      </c>
      <c r="B206" s="23">
        <v>-20.038708</v>
      </c>
      <c r="C206" s="25">
        <v>3.6930242</v>
      </c>
      <c r="D206" s="26">
        <v>-9.7984076000000005E-4</v>
      </c>
      <c r="E206" s="28">
        <f t="shared" si="9"/>
        <v>1.6250312410000001E-4</v>
      </c>
      <c r="F206" s="18">
        <f t="shared" si="10"/>
        <v>0.70872431808335734</v>
      </c>
      <c r="G206" s="12">
        <f t="shared" si="11"/>
        <v>4.8864584160493374</v>
      </c>
    </row>
    <row r="207" spans="1:7" x14ac:dyDescent="0.25">
      <c r="A207" s="24">
        <v>20.234375</v>
      </c>
      <c r="B207" s="23">
        <v>-20.128108999999998</v>
      </c>
      <c r="C207" s="25">
        <v>3.6929128000000002</v>
      </c>
      <c r="D207" s="26">
        <v>-9.8480575000000009E-4</v>
      </c>
      <c r="E207" s="28">
        <f t="shared" si="9"/>
        <v>1.6333062243333333E-4</v>
      </c>
      <c r="F207" s="18">
        <f t="shared" si="10"/>
        <v>0.71188623165388143</v>
      </c>
      <c r="G207" s="12">
        <f t="shared" si="11"/>
        <v>4.9082589367642067</v>
      </c>
    </row>
    <row r="208" spans="1:7" x14ac:dyDescent="0.25">
      <c r="A208" s="24">
        <v>20.333984000000001</v>
      </c>
      <c r="B208" s="23">
        <v>-20.220623</v>
      </c>
      <c r="C208" s="25">
        <v>3.6928364999999999</v>
      </c>
      <c r="D208" s="26">
        <v>-9.9120137999999993E-4</v>
      </c>
      <c r="E208" s="28">
        <f t="shared" si="9"/>
        <v>1.6439656076666664E-4</v>
      </c>
      <c r="F208" s="18">
        <f t="shared" si="10"/>
        <v>0.71515824507726</v>
      </c>
      <c r="G208" s="12">
        <f t="shared" si="11"/>
        <v>4.9308185655537669</v>
      </c>
    </row>
    <row r="209" spans="1:7" x14ac:dyDescent="0.25">
      <c r="A209" s="24">
        <v>20.433593999999999</v>
      </c>
      <c r="B209" s="23">
        <v>-20.321621</v>
      </c>
      <c r="C209" s="25">
        <v>3.6926996999999999</v>
      </c>
      <c r="D209" s="26">
        <v>-9.959101399999999E-4</v>
      </c>
      <c r="E209" s="28">
        <f t="shared" si="9"/>
        <v>1.6518135409999998E-4</v>
      </c>
      <c r="F209" s="18">
        <f t="shared" si="10"/>
        <v>0.71873031862001457</v>
      </c>
      <c r="G209" s="12">
        <f t="shared" si="11"/>
        <v>4.9554470259866532</v>
      </c>
    </row>
    <row r="210" spans="1:7" x14ac:dyDescent="0.25">
      <c r="A210" s="24">
        <v>20.533203</v>
      </c>
      <c r="B210" s="23">
        <v>-20.408560000000001</v>
      </c>
      <c r="C210" s="25">
        <v>3.6924765000000002</v>
      </c>
      <c r="D210" s="26">
        <v>-1.0015428000000001E-3</v>
      </c>
      <c r="E210" s="28">
        <f t="shared" si="9"/>
        <v>1.6612013076666666E-4</v>
      </c>
      <c r="F210" s="18">
        <f t="shared" si="10"/>
        <v>0.72180515675278489</v>
      </c>
      <c r="G210" s="12">
        <f t="shared" si="11"/>
        <v>4.976647185609365</v>
      </c>
    </row>
    <row r="211" spans="1:7" x14ac:dyDescent="0.25">
      <c r="A211" s="24">
        <v>20.632812999999999</v>
      </c>
      <c r="B211" s="23">
        <v>-20.536863</v>
      </c>
      <c r="C211" s="25">
        <v>3.6924562000000001</v>
      </c>
      <c r="D211" s="26">
        <v>-1.0071158000000001E-3</v>
      </c>
      <c r="E211" s="28">
        <f t="shared" si="9"/>
        <v>1.6704896409999999E-4</v>
      </c>
      <c r="F211" s="18">
        <f t="shared" si="10"/>
        <v>0.72634294712245584</v>
      </c>
      <c r="G211" s="12">
        <f t="shared" si="11"/>
        <v>5.0079339968226613</v>
      </c>
    </row>
    <row r="212" spans="1:7" x14ac:dyDescent="0.25">
      <c r="A212" s="24">
        <v>20.732422</v>
      </c>
      <c r="B212" s="23">
        <v>-20.629473000000001</v>
      </c>
      <c r="C212" s="25">
        <v>3.6923821000000001</v>
      </c>
      <c r="D212" s="26">
        <v>-1.0122955E-3</v>
      </c>
      <c r="E212" s="28">
        <f t="shared" si="9"/>
        <v>1.6791224743333333E-4</v>
      </c>
      <c r="F212" s="18">
        <f t="shared" si="10"/>
        <v>0.72961835585128698</v>
      </c>
      <c r="G212" s="12">
        <f t="shared" si="11"/>
        <v>5.0305170353054987</v>
      </c>
    </row>
    <row r="213" spans="1:7" x14ac:dyDescent="0.25">
      <c r="A213" s="24">
        <v>20.832031000000001</v>
      </c>
      <c r="B213" s="23">
        <v>-20.739822</v>
      </c>
      <c r="C213" s="25">
        <v>3.692266</v>
      </c>
      <c r="D213" s="26">
        <v>-1.0183036999999999E-3</v>
      </c>
      <c r="E213" s="28">
        <f t="shared" si="9"/>
        <v>1.6891361409999996E-4</v>
      </c>
      <c r="F213" s="18">
        <f t="shared" si="10"/>
        <v>0.73352115336578649</v>
      </c>
      <c r="G213" s="12">
        <f t="shared" si="11"/>
        <v>5.0574257461741148</v>
      </c>
    </row>
    <row r="214" spans="1:7" x14ac:dyDescent="0.25">
      <c r="A214" s="24">
        <v>20.931640999999999</v>
      </c>
      <c r="B214" s="23">
        <v>-20.843912</v>
      </c>
      <c r="C214" s="25">
        <v>3.6920989</v>
      </c>
      <c r="D214" s="26">
        <v>-1.0219751999999999E-3</v>
      </c>
      <c r="E214" s="28">
        <f t="shared" si="9"/>
        <v>1.6952553076666663E-4</v>
      </c>
      <c r="F214" s="18">
        <f t="shared" si="10"/>
        <v>0.73720258403832761</v>
      </c>
      <c r="G214" s="12">
        <f t="shared" si="11"/>
        <v>5.0828081938112861</v>
      </c>
    </row>
    <row r="215" spans="1:7" x14ac:dyDescent="0.25">
      <c r="A215" s="24">
        <v>21.03125</v>
      </c>
      <c r="B215" s="23">
        <v>-20.941590999999999</v>
      </c>
      <c r="C215" s="25">
        <v>3.69191</v>
      </c>
      <c r="D215" s="26">
        <v>-1.0292291E-3</v>
      </c>
      <c r="E215" s="28">
        <f t="shared" si="9"/>
        <v>1.7073451409999998E-4</v>
      </c>
      <c r="F215" s="18">
        <f t="shared" si="10"/>
        <v>0.74065727196861053</v>
      </c>
      <c r="G215" s="12">
        <f t="shared" si="11"/>
        <v>5.1066273128693256</v>
      </c>
    </row>
    <row r="216" spans="1:7" x14ac:dyDescent="0.25">
      <c r="A216" s="24">
        <v>21.130859000000001</v>
      </c>
      <c r="B216" s="23">
        <v>-21.036781000000001</v>
      </c>
      <c r="C216" s="25">
        <v>3.6918479999999998</v>
      </c>
      <c r="D216" s="26">
        <v>-1.0312378E-3</v>
      </c>
      <c r="E216" s="28">
        <f t="shared" si="9"/>
        <v>1.7106929743333332E-4</v>
      </c>
      <c r="F216" s="18">
        <f t="shared" si="10"/>
        <v>0.74402392953148122</v>
      </c>
      <c r="G216" s="12">
        <f t="shared" si="11"/>
        <v>5.1298394868589732</v>
      </c>
    </row>
    <row r="217" spans="1:7" x14ac:dyDescent="0.25">
      <c r="A217" s="24">
        <v>21.230468999999999</v>
      </c>
      <c r="B217" s="23">
        <v>-21.132701999999998</v>
      </c>
      <c r="C217" s="25">
        <v>3.6918272999999999</v>
      </c>
      <c r="D217" s="26">
        <v>-1.0380922999999999E-3</v>
      </c>
      <c r="E217" s="28">
        <f t="shared" si="9"/>
        <v>1.7221171409999997E-4</v>
      </c>
      <c r="F217" s="18">
        <f t="shared" si="10"/>
        <v>0.74741644093066284</v>
      </c>
      <c r="G217" s="12">
        <f t="shared" si="11"/>
        <v>5.1532299159088826</v>
      </c>
    </row>
    <row r="218" spans="1:7" x14ac:dyDescent="0.25">
      <c r="A218" s="24">
        <v>21.330078</v>
      </c>
      <c r="B218" s="23">
        <v>-21.233616000000001</v>
      </c>
      <c r="C218" s="25">
        <v>3.6915662</v>
      </c>
      <c r="D218" s="26">
        <v>-1.0445297E-3</v>
      </c>
      <c r="E218" s="28">
        <f t="shared" si="9"/>
        <v>1.7328461409999999E-4</v>
      </c>
      <c r="F218" s="18">
        <f t="shared" si="10"/>
        <v>0.75098554358114633</v>
      </c>
      <c r="G218" s="12">
        <f t="shared" si="11"/>
        <v>5.1778378928601523</v>
      </c>
    </row>
    <row r="219" spans="1:7" x14ac:dyDescent="0.25">
      <c r="A219" s="24">
        <v>21.429687999999999</v>
      </c>
      <c r="B219" s="23">
        <v>-21.322711999999999</v>
      </c>
      <c r="C219" s="25">
        <v>3.6914908999999998</v>
      </c>
      <c r="D219" s="26">
        <v>-1.0477959999999999E-3</v>
      </c>
      <c r="E219" s="28">
        <f t="shared" si="9"/>
        <v>1.738289974333333E-4</v>
      </c>
      <c r="F219" s="18">
        <f t="shared" si="10"/>
        <v>0.75413666998330531</v>
      </c>
      <c r="G219" s="12">
        <f t="shared" si="11"/>
        <v>5.1995640390286741</v>
      </c>
    </row>
    <row r="220" spans="1:7" x14ac:dyDescent="0.25">
      <c r="A220" s="24">
        <v>21.529297</v>
      </c>
      <c r="B220" s="23">
        <v>-21.409175999999999</v>
      </c>
      <c r="C220" s="25">
        <v>3.6913711999999999</v>
      </c>
      <c r="D220" s="26">
        <v>-1.0533035E-3</v>
      </c>
      <c r="E220" s="28">
        <f t="shared" si="9"/>
        <v>1.7474691409999997E-4</v>
      </c>
      <c r="F220" s="18">
        <f t="shared" si="10"/>
        <v>0.75719470842763803</v>
      </c>
      <c r="G220" s="12">
        <f t="shared" si="11"/>
        <v>5.2206483694398607</v>
      </c>
    </row>
    <row r="221" spans="1:7" x14ac:dyDescent="0.25">
      <c r="A221" s="24">
        <v>21.628906000000001</v>
      </c>
      <c r="B221" s="23">
        <v>-21.514706</v>
      </c>
      <c r="C221" s="25">
        <v>3.6911966999999999</v>
      </c>
      <c r="D221" s="26">
        <v>-1.0568916999999999E-3</v>
      </c>
      <c r="E221" s="28">
        <f t="shared" si="9"/>
        <v>1.7534494743333331E-4</v>
      </c>
      <c r="F221" s="18">
        <f t="shared" si="10"/>
        <v>0.76092706868196869</v>
      </c>
      <c r="G221" s="12">
        <f t="shared" si="11"/>
        <v>5.2463819624761827</v>
      </c>
    </row>
    <row r="222" spans="1:7" x14ac:dyDescent="0.25">
      <c r="A222" s="24">
        <v>21.728515999999999</v>
      </c>
      <c r="B222" s="23">
        <v>-21.625114</v>
      </c>
      <c r="C222" s="25">
        <v>3.6910902999999999</v>
      </c>
      <c r="D222" s="26">
        <v>-1.0638713E-3</v>
      </c>
      <c r="E222" s="28">
        <f t="shared" si="9"/>
        <v>1.7650821409999999E-4</v>
      </c>
      <c r="F222" s="18">
        <f t="shared" si="10"/>
        <v>0.76483195289461092</v>
      </c>
      <c r="G222" s="12">
        <f t="shared" si="11"/>
        <v>5.2733050605521248</v>
      </c>
    </row>
    <row r="223" spans="1:7" x14ac:dyDescent="0.25">
      <c r="A223" s="24">
        <v>21.828125</v>
      </c>
      <c r="B223" s="23">
        <v>-21.713232000000001</v>
      </c>
      <c r="C223" s="25">
        <v>3.6909873000000002</v>
      </c>
      <c r="D223" s="26">
        <v>-1.068294E-3</v>
      </c>
      <c r="E223" s="28">
        <f t="shared" si="9"/>
        <v>1.7724533076666666E-4</v>
      </c>
      <c r="F223" s="18">
        <f t="shared" si="10"/>
        <v>0.76794848962247131</v>
      </c>
      <c r="G223" s="12">
        <f t="shared" si="11"/>
        <v>5.294792720470392</v>
      </c>
    </row>
    <row r="224" spans="1:7" x14ac:dyDescent="0.25">
      <c r="A224" s="24">
        <v>21.927734000000001</v>
      </c>
      <c r="B224" s="23">
        <v>-21.802327999999999</v>
      </c>
      <c r="C224" s="25">
        <v>3.6909082</v>
      </c>
      <c r="D224" s="26">
        <v>-1.0748684E-3</v>
      </c>
      <c r="E224" s="28">
        <f t="shared" si="9"/>
        <v>1.7834106409999999E-4</v>
      </c>
      <c r="F224" s="18">
        <f t="shared" si="10"/>
        <v>0.77109961602463029</v>
      </c>
      <c r="G224" s="12">
        <f t="shared" si="11"/>
        <v>5.3165188666389129</v>
      </c>
    </row>
    <row r="225" spans="1:7" x14ac:dyDescent="0.25">
      <c r="A225" s="24">
        <v>22.027343999999999</v>
      </c>
      <c r="B225" s="23">
        <v>-21.905621</v>
      </c>
      <c r="C225" s="25">
        <v>3.6908685999999999</v>
      </c>
      <c r="D225" s="26">
        <v>-1.0786890000000001E-3</v>
      </c>
      <c r="E225" s="28">
        <f t="shared" si="9"/>
        <v>1.7897783076666667E-4</v>
      </c>
      <c r="F225" s="18">
        <f t="shared" si="10"/>
        <v>0.77475285858836163</v>
      </c>
      <c r="G225" s="12">
        <f t="shared" si="11"/>
        <v>5.341706965051694</v>
      </c>
    </row>
    <row r="226" spans="1:7" x14ac:dyDescent="0.25">
      <c r="A226" s="24">
        <v>22.126953</v>
      </c>
      <c r="B226" s="23">
        <v>-22.024445</v>
      </c>
      <c r="C226" s="25">
        <v>3.6906488</v>
      </c>
      <c r="D226" s="26">
        <v>-1.0862112E-3</v>
      </c>
      <c r="E226" s="28">
        <f t="shared" si="9"/>
        <v>1.8023153076666664E-4</v>
      </c>
      <c r="F226" s="18">
        <f t="shared" si="10"/>
        <v>0.77895539791235091</v>
      </c>
      <c r="G226" s="12">
        <f t="shared" si="11"/>
        <v>5.3706823129048917</v>
      </c>
    </row>
    <row r="227" spans="1:7" x14ac:dyDescent="0.25">
      <c r="A227" s="24">
        <v>22.226562999999999</v>
      </c>
      <c r="B227" s="23">
        <v>-22.124853000000002</v>
      </c>
      <c r="C227" s="25">
        <v>3.6905047999999998</v>
      </c>
      <c r="D227" s="26">
        <v>-1.0908663999999999E-3</v>
      </c>
      <c r="E227" s="28">
        <f t="shared" si="9"/>
        <v>1.810073974333333E-4</v>
      </c>
      <c r="F227" s="18">
        <f t="shared" si="10"/>
        <v>0.78250660447367781</v>
      </c>
      <c r="G227" s="12">
        <f t="shared" si="11"/>
        <v>5.3951669012645151</v>
      </c>
    </row>
    <row r="228" spans="1:7" x14ac:dyDescent="0.25">
      <c r="A228" s="24">
        <v>22.326172</v>
      </c>
      <c r="B228" s="23">
        <v>-22.219296</v>
      </c>
      <c r="C228" s="25">
        <v>3.6904819</v>
      </c>
      <c r="D228" s="26">
        <v>-1.0958313999999999E-3</v>
      </c>
      <c r="E228" s="28">
        <f t="shared" si="9"/>
        <v>1.8183489743333332E-4</v>
      </c>
      <c r="F228" s="18">
        <f t="shared" si="10"/>
        <v>0.78584684231599511</v>
      </c>
      <c r="G228" s="12">
        <f t="shared" si="11"/>
        <v>5.4181969185783521</v>
      </c>
    </row>
    <row r="229" spans="1:7" x14ac:dyDescent="0.25">
      <c r="A229" s="24">
        <v>22.425781000000001</v>
      </c>
      <c r="B229" s="23">
        <v>-22.327086999999999</v>
      </c>
      <c r="C229" s="25">
        <v>3.6902284999999999</v>
      </c>
      <c r="D229" s="26">
        <v>-1.1008083999999999E-3</v>
      </c>
      <c r="E229" s="28">
        <f t="shared" si="9"/>
        <v>1.8266439743333331E-4</v>
      </c>
      <c r="F229" s="18">
        <f t="shared" si="10"/>
        <v>0.78965916908728806</v>
      </c>
      <c r="G229" s="12">
        <f t="shared" si="11"/>
        <v>5.4444818586615344</v>
      </c>
    </row>
    <row r="230" spans="1:7" x14ac:dyDescent="0.25">
      <c r="A230" s="24">
        <v>22.525390999999999</v>
      </c>
      <c r="B230" s="23">
        <v>-22.400138999999999</v>
      </c>
      <c r="C230" s="25">
        <v>3.6901261999999999</v>
      </c>
      <c r="D230" s="26">
        <v>-1.1030316E-3</v>
      </c>
      <c r="E230" s="28">
        <f t="shared" si="9"/>
        <v>1.8303493076666664E-4</v>
      </c>
      <c r="F230" s="18">
        <f t="shared" si="10"/>
        <v>0.79224285506567671</v>
      </c>
      <c r="G230" s="12">
        <f t="shared" si="11"/>
        <v>5.4622956598411925</v>
      </c>
    </row>
    <row r="231" spans="1:7" x14ac:dyDescent="0.25">
      <c r="A231" s="24">
        <v>22.625</v>
      </c>
      <c r="B231" s="23">
        <v>-22.493511000000002</v>
      </c>
      <c r="C231" s="25">
        <v>3.6900704000000002</v>
      </c>
      <c r="D231" s="26">
        <v>-1.1072992E-3</v>
      </c>
      <c r="E231" s="28">
        <f t="shared" si="9"/>
        <v>1.8374619743333331E-4</v>
      </c>
      <c r="F231" s="18">
        <f t="shared" si="10"/>
        <v>0.79554521403153822</v>
      </c>
      <c r="G231" s="12">
        <f t="shared" si="11"/>
        <v>5.4850645127644135</v>
      </c>
    </row>
    <row r="232" spans="1:7" x14ac:dyDescent="0.25">
      <c r="A232" s="24">
        <v>22.724609000000001</v>
      </c>
      <c r="B232" s="23">
        <v>-22.584665000000001</v>
      </c>
      <c r="C232" s="25">
        <v>3.6898911000000001</v>
      </c>
      <c r="D232" s="26">
        <v>-1.1122702999999999E-3</v>
      </c>
      <c r="E232" s="28">
        <f t="shared" si="9"/>
        <v>1.8457471409999998E-4</v>
      </c>
      <c r="F232" s="18">
        <f t="shared" si="10"/>
        <v>0.79876912729433791</v>
      </c>
      <c r="G232" s="12">
        <f t="shared" si="11"/>
        <v>5.507292504232554</v>
      </c>
    </row>
    <row r="233" spans="1:7" x14ac:dyDescent="0.25">
      <c r="A233" s="24">
        <v>22.824218999999999</v>
      </c>
      <c r="B233" s="23">
        <v>-22.679822999999999</v>
      </c>
      <c r="C233" s="25">
        <v>3.6898992000000002</v>
      </c>
      <c r="D233" s="26">
        <v>-1.1185288E-3</v>
      </c>
      <c r="E233" s="28">
        <f t="shared" si="9"/>
        <v>1.8561779743333332E-4</v>
      </c>
      <c r="F233" s="18">
        <f t="shared" si="10"/>
        <v>0.80213465308872423</v>
      </c>
      <c r="G233" s="12">
        <f t="shared" si="11"/>
        <v>5.5304968749911083</v>
      </c>
    </row>
    <row r="234" spans="1:7" x14ac:dyDescent="0.25">
      <c r="A234" s="24">
        <v>22.923828</v>
      </c>
      <c r="B234" s="23">
        <v>-22.794138</v>
      </c>
      <c r="C234" s="25">
        <v>3.6896125999999998</v>
      </c>
      <c r="D234" s="26">
        <v>-1.1239767000000001E-3</v>
      </c>
      <c r="E234" s="28">
        <f t="shared" si="9"/>
        <v>1.8652578076666667E-4</v>
      </c>
      <c r="F234" s="18">
        <f t="shared" si="10"/>
        <v>0.80617771915973535</v>
      </c>
      <c r="G234" s="12">
        <f t="shared" si="11"/>
        <v>5.5583726988132174</v>
      </c>
    </row>
    <row r="235" spans="1:7" x14ac:dyDescent="0.25">
      <c r="A235" s="24">
        <v>23.023437999999999</v>
      </c>
      <c r="B235" s="23">
        <v>-22.890778000000001</v>
      </c>
      <c r="C235" s="25">
        <v>3.6896441000000002</v>
      </c>
      <c r="D235" s="26">
        <v>-1.1287688999999999E-3</v>
      </c>
      <c r="E235" s="28">
        <f t="shared" si="9"/>
        <v>1.8732448076666663E-4</v>
      </c>
      <c r="F235" s="18">
        <f t="shared" si="10"/>
        <v>0.80959565998204663</v>
      </c>
      <c r="G235" s="12">
        <f t="shared" si="11"/>
        <v>5.5819384567117316</v>
      </c>
    </row>
    <row r="236" spans="1:7" x14ac:dyDescent="0.25">
      <c r="A236" s="24">
        <v>23.123047</v>
      </c>
      <c r="B236" s="23">
        <v>-22.977446</v>
      </c>
      <c r="C236" s="25">
        <v>3.6894003999999998</v>
      </c>
      <c r="D236" s="26">
        <v>-1.1344134000000001E-3</v>
      </c>
      <c r="E236" s="28">
        <f t="shared" si="9"/>
        <v>1.8826523076666667E-4</v>
      </c>
      <c r="F236" s="18">
        <f t="shared" si="10"/>
        <v>0.81266091345046632</v>
      </c>
      <c r="G236" s="12">
        <f t="shared" si="11"/>
        <v>5.6030725327211313</v>
      </c>
    </row>
    <row r="237" spans="1:7" x14ac:dyDescent="0.25">
      <c r="A237" s="24">
        <v>23.222656000000001</v>
      </c>
      <c r="B237" s="23">
        <v>-23.076521</v>
      </c>
      <c r="C237" s="25">
        <v>3.6892697999999999</v>
      </c>
      <c r="D237" s="26">
        <v>-1.1386930999999999E-3</v>
      </c>
      <c r="E237" s="28">
        <f t="shared" si="9"/>
        <v>1.8897851409999998E-4</v>
      </c>
      <c r="F237" s="18">
        <f t="shared" si="10"/>
        <v>0.8161649747808728</v>
      </c>
      <c r="G237" s="12">
        <f t="shared" si="11"/>
        <v>5.6272320677355676</v>
      </c>
    </row>
    <row r="238" spans="1:7" x14ac:dyDescent="0.25">
      <c r="A238" s="24">
        <v>23.322265999999999</v>
      </c>
      <c r="B238" s="23">
        <v>-23.179790000000001</v>
      </c>
      <c r="C238" s="25">
        <v>3.6892125999999998</v>
      </c>
      <c r="D238" s="26">
        <v>-1.1416733000000001E-3</v>
      </c>
      <c r="E238" s="28">
        <f t="shared" si="9"/>
        <v>1.894752141E-4</v>
      </c>
      <c r="F238" s="18">
        <f t="shared" si="10"/>
        <v>0.81981736851824105</v>
      </c>
      <c r="G238" s="12">
        <f t="shared" si="11"/>
        <v>5.6524143137250302</v>
      </c>
    </row>
    <row r="239" spans="1:7" x14ac:dyDescent="0.25">
      <c r="A239" s="24">
        <v>23.421875</v>
      </c>
      <c r="B239" s="23">
        <v>-23.274981</v>
      </c>
      <c r="C239" s="25">
        <v>3.6891162</v>
      </c>
      <c r="D239" s="26">
        <v>-1.1471032999999999E-3</v>
      </c>
      <c r="E239" s="28">
        <f t="shared" si="9"/>
        <v>1.9038021409999997E-4</v>
      </c>
      <c r="F239" s="18">
        <f t="shared" si="10"/>
        <v>0.82318406144887679</v>
      </c>
      <c r="G239" s="12">
        <f t="shared" si="11"/>
        <v>5.6756267315656492</v>
      </c>
    </row>
    <row r="240" spans="1:7" x14ac:dyDescent="0.25">
      <c r="A240" s="24">
        <v>23.521484000000001</v>
      </c>
      <c r="B240" s="23">
        <v>-23.401917000000001</v>
      </c>
      <c r="C240" s="25">
        <v>3.6889560000000001</v>
      </c>
      <c r="D240" s="26">
        <v>-1.1545359E-3</v>
      </c>
      <c r="E240" s="28">
        <f t="shared" si="9"/>
        <v>1.9161898076666665E-4</v>
      </c>
      <c r="F240" s="18">
        <f t="shared" si="10"/>
        <v>0.82767350408361295</v>
      </c>
      <c r="G240" s="12">
        <f t="shared" si="11"/>
        <v>5.706580198500725</v>
      </c>
    </row>
    <row r="241" spans="1:7" x14ac:dyDescent="0.25">
      <c r="A241" s="24">
        <v>23.621093999999999</v>
      </c>
      <c r="B241" s="23">
        <v>-23.483170999999999</v>
      </c>
      <c r="C241" s="25">
        <v>3.6889074000000002</v>
      </c>
      <c r="D241" s="26">
        <v>-1.1600197E-3</v>
      </c>
      <c r="E241" s="28">
        <f t="shared" si="9"/>
        <v>1.9253294743333332E-4</v>
      </c>
      <c r="F241" s="18">
        <f t="shared" si="10"/>
        <v>0.83054727647161042</v>
      </c>
      <c r="G241" s="12">
        <f t="shared" si="11"/>
        <v>5.7263940653497087</v>
      </c>
    </row>
    <row r="242" spans="1:7" x14ac:dyDescent="0.25">
      <c r="A242" s="24">
        <v>23.720703</v>
      </c>
      <c r="B242" s="23">
        <v>-23.571307999999998</v>
      </c>
      <c r="C242" s="25">
        <v>3.6887333</v>
      </c>
      <c r="D242" s="26">
        <v>-1.1661947E-3</v>
      </c>
      <c r="E242" s="28">
        <f t="shared" si="9"/>
        <v>1.9356211409999997E-4</v>
      </c>
      <c r="F242" s="18">
        <f t="shared" si="10"/>
        <v>0.83366448518700831</v>
      </c>
      <c r="G242" s="12">
        <f t="shared" si="11"/>
        <v>5.7478863584364355</v>
      </c>
    </row>
    <row r="243" spans="1:7" x14ac:dyDescent="0.25">
      <c r="A243" s="24">
        <v>23.820312999999999</v>
      </c>
      <c r="B243" s="23">
        <v>-23.706171000000001</v>
      </c>
      <c r="C243" s="25">
        <v>3.6886622999999998</v>
      </c>
      <c r="D243" s="26">
        <v>-1.1714638E-3</v>
      </c>
      <c r="E243" s="28">
        <f t="shared" si="9"/>
        <v>1.9444029743333332E-4</v>
      </c>
      <c r="F243" s="18">
        <f t="shared" si="10"/>
        <v>0.83843428809594223</v>
      </c>
      <c r="G243" s="12">
        <f t="shared" si="11"/>
        <v>5.7807728320236382</v>
      </c>
    </row>
    <row r="244" spans="1:7" x14ac:dyDescent="0.25">
      <c r="A244" s="24">
        <v>23.919922</v>
      </c>
      <c r="B244" s="23">
        <v>-23.776320999999999</v>
      </c>
      <c r="C244" s="25">
        <v>3.6885176</v>
      </c>
      <c r="D244" s="26">
        <v>-1.1748015E-3</v>
      </c>
      <c r="E244" s="28">
        <f t="shared" si="9"/>
        <v>1.9499658076666665E-4</v>
      </c>
      <c r="F244" s="18">
        <f t="shared" si="10"/>
        <v>0.84091533681991915</v>
      </c>
      <c r="G244" s="12">
        <f t="shared" si="11"/>
        <v>5.797878977683621</v>
      </c>
    </row>
    <row r="245" spans="1:7" x14ac:dyDescent="0.25">
      <c r="A245" s="24">
        <v>24.019531000000001</v>
      </c>
      <c r="B245" s="23">
        <v>-23.881029000000002</v>
      </c>
      <c r="C245" s="25">
        <v>3.6883957000000001</v>
      </c>
      <c r="D245" s="26">
        <v>-1.1802077E-3</v>
      </c>
      <c r="E245" s="28">
        <f t="shared" si="9"/>
        <v>1.9589761409999999E-4</v>
      </c>
      <c r="F245" s="18">
        <f t="shared" si="10"/>
        <v>0.84461862477131167</v>
      </c>
      <c r="G245" s="12">
        <f t="shared" si="11"/>
        <v>5.8234121252212621</v>
      </c>
    </row>
    <row r="246" spans="1:7" x14ac:dyDescent="0.25">
      <c r="A246" s="24">
        <v>24.119140999999999</v>
      </c>
      <c r="B246" s="23">
        <v>-23.959700000000002</v>
      </c>
      <c r="C246" s="25">
        <v>3.6881944999999998</v>
      </c>
      <c r="D246" s="26">
        <v>-1.1833131000000001E-3</v>
      </c>
      <c r="E246" s="28">
        <f t="shared" si="9"/>
        <v>1.9641518076666666E-4</v>
      </c>
      <c r="F246" s="18">
        <f t="shared" si="10"/>
        <v>0.84740104222197443</v>
      </c>
      <c r="G246" s="12">
        <f t="shared" si="11"/>
        <v>5.8425961250105205</v>
      </c>
    </row>
    <row r="247" spans="1:7" x14ac:dyDescent="0.25">
      <c r="A247" s="24">
        <v>24.21875</v>
      </c>
      <c r="B247" s="23">
        <v>-24.058019999999999</v>
      </c>
      <c r="C247" s="25">
        <v>3.6882779999999999</v>
      </c>
      <c r="D247" s="26">
        <v>-1.1903107E-3</v>
      </c>
      <c r="E247" s="28">
        <f t="shared" si="9"/>
        <v>1.9758144743333331E-4</v>
      </c>
      <c r="F247" s="18">
        <f t="shared" si="10"/>
        <v>0.85087840088970668</v>
      </c>
      <c r="G247" s="12">
        <f t="shared" si="11"/>
        <v>5.8665715525413757</v>
      </c>
    </row>
    <row r="248" spans="1:7" x14ac:dyDescent="0.25">
      <c r="A248" s="24">
        <v>24.318359000000001</v>
      </c>
      <c r="B248" s="23">
        <v>-24.165500999999999</v>
      </c>
      <c r="C248" s="25">
        <v>3.6881244</v>
      </c>
      <c r="D248" s="26">
        <v>-1.1931479E-3</v>
      </c>
      <c r="E248" s="28">
        <f t="shared" si="9"/>
        <v>1.9805431409999997E-4</v>
      </c>
      <c r="F248" s="18">
        <f t="shared" si="10"/>
        <v>0.85467976365380882</v>
      </c>
      <c r="G248" s="12">
        <f t="shared" si="11"/>
        <v>5.892780898823351</v>
      </c>
    </row>
    <row r="249" spans="1:7" x14ac:dyDescent="0.25">
      <c r="A249" s="24">
        <v>24.417968999999999</v>
      </c>
      <c r="B249" s="23">
        <v>-24.262968000000001</v>
      </c>
      <c r="C249" s="25">
        <v>3.6879138999999999</v>
      </c>
      <c r="D249" s="26">
        <v>-1.1978088999999999E-3</v>
      </c>
      <c r="E249" s="28">
        <f t="shared" si="9"/>
        <v>1.9883114743333332E-4</v>
      </c>
      <c r="F249" s="18">
        <f t="shared" si="10"/>
        <v>0.85812695361788394</v>
      </c>
      <c r="G249" s="12">
        <f t="shared" si="11"/>
        <v>5.9165483214754042</v>
      </c>
    </row>
    <row r="250" spans="1:7" x14ac:dyDescent="0.25">
      <c r="A250" s="24">
        <v>24.517578</v>
      </c>
      <c r="B250" s="23">
        <v>-24.389488</v>
      </c>
      <c r="C250" s="25">
        <v>3.6878896000000001</v>
      </c>
      <c r="D250" s="26">
        <v>-1.2008845999999999E-3</v>
      </c>
      <c r="E250" s="28">
        <f t="shared" si="9"/>
        <v>1.9934376409999998E-4</v>
      </c>
      <c r="F250" s="18">
        <f t="shared" si="10"/>
        <v>0.86260168326232545</v>
      </c>
      <c r="G250" s="12">
        <f t="shared" si="11"/>
        <v>5.9474003464062815</v>
      </c>
    </row>
    <row r="251" spans="1:7" x14ac:dyDescent="0.25">
      <c r="A251" s="24">
        <v>24.617187999999999</v>
      </c>
      <c r="B251" s="23">
        <v>-24.489533999999999</v>
      </c>
      <c r="C251" s="25">
        <v>3.6876554000000001</v>
      </c>
      <c r="D251" s="26">
        <v>-1.2085557000000001E-3</v>
      </c>
      <c r="E251" s="28">
        <f t="shared" si="9"/>
        <v>2.0062228076666666E-4</v>
      </c>
      <c r="F251" s="18">
        <f t="shared" si="10"/>
        <v>0.86614008669267462</v>
      </c>
      <c r="G251" s="12">
        <f t="shared" si="11"/>
        <v>5.9717966607141735</v>
      </c>
    </row>
    <row r="252" spans="1:7" x14ac:dyDescent="0.25">
      <c r="A252" s="24">
        <v>24.716797</v>
      </c>
      <c r="B252" s="23">
        <v>-24.599164999999999</v>
      </c>
      <c r="C252" s="25">
        <v>3.6876251999999998</v>
      </c>
      <c r="D252" s="26">
        <v>-1.2118280000000001E-3</v>
      </c>
      <c r="E252" s="28">
        <f t="shared" si="9"/>
        <v>2.0116766409999999E-4</v>
      </c>
      <c r="F252" s="18">
        <f t="shared" si="10"/>
        <v>0.87001749015180974</v>
      </c>
      <c r="G252" s="12">
        <f t="shared" si="11"/>
        <v>5.998530286585158</v>
      </c>
    </row>
    <row r="253" spans="1:7" x14ac:dyDescent="0.25">
      <c r="A253" s="24">
        <v>24.816406000000001</v>
      </c>
      <c r="B253" s="23">
        <v>-24.687363000000001</v>
      </c>
      <c r="C253" s="25">
        <v>3.6875203000000001</v>
      </c>
      <c r="D253" s="26">
        <v>-1.219976E-3</v>
      </c>
      <c r="E253" s="28">
        <f t="shared" si="9"/>
        <v>2.0252566409999998E-4</v>
      </c>
      <c r="F253" s="18">
        <f t="shared" si="10"/>
        <v>0.87313685630088067</v>
      </c>
      <c r="G253" s="12">
        <f t="shared" si="11"/>
        <v>6.0200374545811552</v>
      </c>
    </row>
    <row r="254" spans="1:7" x14ac:dyDescent="0.25">
      <c r="A254" s="24">
        <v>24.916015999999999</v>
      </c>
      <c r="B254" s="23">
        <v>-24.772696</v>
      </c>
      <c r="C254" s="25">
        <v>3.6874408999999999</v>
      </c>
      <c r="D254" s="26">
        <v>-1.2214362000000001E-3</v>
      </c>
      <c r="E254" s="28">
        <f t="shared" si="9"/>
        <v>2.0276903076666666E-4</v>
      </c>
      <c r="F254" s="18">
        <f t="shared" si="10"/>
        <v>0.87615489380284961</v>
      </c>
      <c r="G254" s="12">
        <f t="shared" si="11"/>
        <v>6.0408459895434259</v>
      </c>
    </row>
    <row r="255" spans="1:7" x14ac:dyDescent="0.25">
      <c r="A255" s="24">
        <v>25.015625</v>
      </c>
      <c r="B255" s="23">
        <v>-24.893274000000002</v>
      </c>
      <c r="C255" s="25">
        <v>3.6873209</v>
      </c>
      <c r="D255" s="26">
        <v>-1.2284041E-3</v>
      </c>
      <c r="E255" s="28">
        <f t="shared" si="9"/>
        <v>2.0393034743333333E-4</v>
      </c>
      <c r="F255" s="18">
        <f t="shared" si="10"/>
        <v>0.88041946818687955</v>
      </c>
      <c r="G255" s="12">
        <f t="shared" si="11"/>
        <v>6.0702490520008654</v>
      </c>
    </row>
    <row r="256" spans="1:7" x14ac:dyDescent="0.25">
      <c r="A256" s="24">
        <v>25.115234000000001</v>
      </c>
      <c r="B256" s="23">
        <v>-24.972125999999999</v>
      </c>
      <c r="C256" s="25">
        <v>3.6870883000000001</v>
      </c>
      <c r="D256" s="26">
        <v>-1.2317061E-3</v>
      </c>
      <c r="E256" s="28">
        <f t="shared" si="9"/>
        <v>2.0448068076666664E-4</v>
      </c>
      <c r="F256" s="18">
        <f t="shared" si="10"/>
        <v>0.88320828720303113</v>
      </c>
      <c r="G256" s="12">
        <f t="shared" si="11"/>
        <v>6.0894771888159891</v>
      </c>
    </row>
    <row r="257" spans="1:7" x14ac:dyDescent="0.25">
      <c r="A257" s="24">
        <v>25.214843999999999</v>
      </c>
      <c r="B257" s="23">
        <v>-25.079525</v>
      </c>
      <c r="C257" s="25">
        <v>3.6870867999999999</v>
      </c>
      <c r="D257" s="26">
        <v>-1.2377858E-3</v>
      </c>
      <c r="E257" s="28">
        <f t="shared" si="9"/>
        <v>2.0549396409999998E-4</v>
      </c>
      <c r="F257" s="18">
        <f t="shared" si="10"/>
        <v>0.88700674981039263</v>
      </c>
      <c r="G257" s="12">
        <f t="shared" si="11"/>
        <v>6.1156665393182914</v>
      </c>
    </row>
    <row r="258" spans="1:7" x14ac:dyDescent="0.25">
      <c r="A258" s="24">
        <v>25.314453</v>
      </c>
      <c r="B258" s="23">
        <v>-25.173909999999999</v>
      </c>
      <c r="C258" s="25">
        <v>3.6868805999999998</v>
      </c>
      <c r="D258" s="26">
        <v>-1.2403010999999999E-3</v>
      </c>
      <c r="E258" s="28">
        <f t="shared" si="9"/>
        <v>2.0591318076666664E-4</v>
      </c>
      <c r="F258" s="18">
        <f t="shared" si="10"/>
        <v>0.89034493632233225</v>
      </c>
      <c r="G258" s="12">
        <f t="shared" si="11"/>
        <v>6.1386824132757747</v>
      </c>
    </row>
    <row r="259" spans="1:7" x14ac:dyDescent="0.25">
      <c r="A259" s="24">
        <v>25.414062999999999</v>
      </c>
      <c r="B259" s="23">
        <v>-25.282482000000002</v>
      </c>
      <c r="C259" s="25">
        <v>3.6867893</v>
      </c>
      <c r="D259" s="26">
        <v>-1.2467683E-3</v>
      </c>
      <c r="E259" s="28">
        <f t="shared" si="9"/>
        <v>2.0699104743333331E-4</v>
      </c>
      <c r="F259" s="18">
        <f t="shared" si="10"/>
        <v>0.89418488531819307</v>
      </c>
      <c r="G259" s="12">
        <f t="shared" si="11"/>
        <v>6.1651578009678012</v>
      </c>
    </row>
    <row r="260" spans="1:7" x14ac:dyDescent="0.25">
      <c r="A260" s="24">
        <v>25.513672</v>
      </c>
      <c r="B260" s="23">
        <v>-25.365577999999999</v>
      </c>
      <c r="C260" s="25">
        <v>3.6865923</v>
      </c>
      <c r="D260" s="26">
        <v>-1.2511849999999999E-3</v>
      </c>
      <c r="E260" s="28">
        <f t="shared" si="9"/>
        <v>2.0772716409999997E-4</v>
      </c>
      <c r="F260" s="18">
        <f t="shared" si="10"/>
        <v>0.89712380512956269</v>
      </c>
      <c r="G260" s="12">
        <f t="shared" si="11"/>
        <v>6.1854208413065308</v>
      </c>
    </row>
    <row r="261" spans="1:7" x14ac:dyDescent="0.25">
      <c r="A261" s="24">
        <v>25.613281000000001</v>
      </c>
      <c r="B261" s="23">
        <v>-25.472994</v>
      </c>
      <c r="C261" s="25">
        <v>3.6866479000000001</v>
      </c>
      <c r="D261" s="26">
        <v>-1.2579262E-3</v>
      </c>
      <c r="E261" s="28">
        <f t="shared" ref="E261:E324" si="12" xml:space="preserve"> (delta_0 - D261) / L</f>
        <v>2.0885069743333332E-4</v>
      </c>
      <c r="F261" s="18">
        <f t="shared" ref="F261:F324" si="13" xml:space="preserve"> -B261 / A_6x12_in2</f>
        <v>0.90092286898893148</v>
      </c>
      <c r="G261" s="12">
        <f t="shared" ref="G261:G324" si="14" xml:space="preserve"> -B261 * kip_to_N / A_6x12_mm2</f>
        <v>6.2116143372753516</v>
      </c>
    </row>
    <row r="262" spans="1:7" x14ac:dyDescent="0.25">
      <c r="A262" s="24">
        <v>25.712890999999999</v>
      </c>
      <c r="B262" s="23">
        <v>-25.558040999999999</v>
      </c>
      <c r="C262" s="25">
        <v>3.6865269999999999</v>
      </c>
      <c r="D262" s="26">
        <v>-1.2649357E-3</v>
      </c>
      <c r="E262" s="28">
        <f t="shared" si="12"/>
        <v>2.1001894743333333E-4</v>
      </c>
      <c r="F262" s="18">
        <f t="shared" si="13"/>
        <v>0.90393079131007281</v>
      </c>
      <c r="G262" s="12">
        <f t="shared" si="14"/>
        <v>6.2323531308597353</v>
      </c>
    </row>
    <row r="263" spans="1:7" x14ac:dyDescent="0.25">
      <c r="A263" s="24">
        <v>25.8125</v>
      </c>
      <c r="B263" s="23">
        <v>-25.671150000000001</v>
      </c>
      <c r="C263" s="25">
        <v>3.6863716000000002</v>
      </c>
      <c r="D263" s="26">
        <v>-1.2685775000000001E-3</v>
      </c>
      <c r="E263" s="28">
        <f t="shared" si="12"/>
        <v>2.106259141E-4</v>
      </c>
      <c r="F263" s="18">
        <f t="shared" si="13"/>
        <v>0.90793120385633541</v>
      </c>
      <c r="G263" s="12">
        <f t="shared" si="14"/>
        <v>6.2599348704100564</v>
      </c>
    </row>
    <row r="264" spans="1:7" x14ac:dyDescent="0.25">
      <c r="A264" s="24">
        <v>25.912109000000001</v>
      </c>
      <c r="B264" s="23">
        <v>-25.761880999999999</v>
      </c>
      <c r="C264" s="25">
        <v>3.6862857</v>
      </c>
      <c r="D264" s="26">
        <v>-1.2743652E-3</v>
      </c>
      <c r="E264" s="28">
        <f t="shared" si="12"/>
        <v>2.1159053076666665E-4</v>
      </c>
      <c r="F264" s="18">
        <f t="shared" si="13"/>
        <v>0.91114015655448433</v>
      </c>
      <c r="G264" s="12">
        <f t="shared" si="14"/>
        <v>6.2820597129171958</v>
      </c>
    </row>
    <row r="265" spans="1:7" x14ac:dyDescent="0.25">
      <c r="A265" s="24">
        <v>26.011718999999999</v>
      </c>
      <c r="B265" s="23">
        <v>-25.867531</v>
      </c>
      <c r="C265" s="25">
        <v>3.6860878000000001</v>
      </c>
      <c r="D265" s="26">
        <v>-1.2807309E-3</v>
      </c>
      <c r="E265" s="28">
        <f t="shared" si="12"/>
        <v>2.1265148076666664E-4</v>
      </c>
      <c r="F265" s="18">
        <f t="shared" si="13"/>
        <v>0.91487676094063075</v>
      </c>
      <c r="G265" s="12">
        <f t="shared" si="14"/>
        <v>6.3078225680701134</v>
      </c>
    </row>
    <row r="266" spans="1:7" x14ac:dyDescent="0.25">
      <c r="A266" s="24">
        <v>26.111328</v>
      </c>
      <c r="B266" s="23">
        <v>-25.984438000000001</v>
      </c>
      <c r="C266" s="25">
        <v>3.6859741000000001</v>
      </c>
      <c r="D266" s="26">
        <v>-1.2875259E-3</v>
      </c>
      <c r="E266" s="28">
        <f t="shared" si="12"/>
        <v>2.1378398076666663E-4</v>
      </c>
      <c r="F266" s="18">
        <f t="shared" si="13"/>
        <v>0.91901150025886291</v>
      </c>
      <c r="G266" s="12">
        <f t="shared" si="14"/>
        <v>6.3363304536106932</v>
      </c>
    </row>
    <row r="267" spans="1:7" x14ac:dyDescent="0.25">
      <c r="A267" s="24">
        <v>26.210937999999999</v>
      </c>
      <c r="B267" s="23">
        <v>-26.054893</v>
      </c>
      <c r="C267" s="25">
        <v>3.6858919000000001</v>
      </c>
      <c r="D267" s="26">
        <v>-1.2897016000000001E-3</v>
      </c>
      <c r="E267" s="28">
        <f t="shared" si="12"/>
        <v>2.1414659743333332E-4</v>
      </c>
      <c r="F267" s="18">
        <f t="shared" si="13"/>
        <v>0.92150333615120494</v>
      </c>
      <c r="G267" s="12">
        <f t="shared" si="14"/>
        <v>6.3535109738170226</v>
      </c>
    </row>
    <row r="268" spans="1:7" x14ac:dyDescent="0.25">
      <c r="A268" s="24">
        <v>26.310547</v>
      </c>
      <c r="B268" s="23">
        <v>-26.148492999999998</v>
      </c>
      <c r="C268" s="25">
        <v>3.6858103</v>
      </c>
      <c r="D268" s="26">
        <v>-1.2944340999999999E-3</v>
      </c>
      <c r="E268" s="28">
        <f t="shared" si="12"/>
        <v>2.149353474333333E-4</v>
      </c>
      <c r="F268" s="18">
        <f t="shared" si="13"/>
        <v>0.92481375896751628</v>
      </c>
      <c r="G268" s="12">
        <f t="shared" si="14"/>
        <v>6.3763354247617752</v>
      </c>
    </row>
    <row r="269" spans="1:7" x14ac:dyDescent="0.25">
      <c r="A269" s="24">
        <v>26.410156000000001</v>
      </c>
      <c r="B269" s="23">
        <v>-26.236001999999999</v>
      </c>
      <c r="C269" s="25">
        <v>3.6857435999999999</v>
      </c>
      <c r="D269" s="26">
        <v>-1.3007461E-3</v>
      </c>
      <c r="E269" s="28">
        <f t="shared" si="12"/>
        <v>2.1598734743333333E-4</v>
      </c>
      <c r="F269" s="18">
        <f t="shared" si="13"/>
        <v>0.9279087567264116</v>
      </c>
      <c r="G269" s="12">
        <f t="shared" si="14"/>
        <v>6.3976745794383172</v>
      </c>
    </row>
    <row r="270" spans="1:7" x14ac:dyDescent="0.25">
      <c r="A270" s="24">
        <v>26.509765999999999</v>
      </c>
      <c r="B270" s="23">
        <v>-26.324724</v>
      </c>
      <c r="C270" s="25">
        <v>3.6855788</v>
      </c>
      <c r="D270" s="26">
        <v>-1.3052106E-3</v>
      </c>
      <c r="E270" s="28">
        <f t="shared" si="12"/>
        <v>2.1673143076666665E-4</v>
      </c>
      <c r="F270" s="18">
        <f t="shared" si="13"/>
        <v>0.93104665558441146</v>
      </c>
      <c r="G270" s="12">
        <f t="shared" si="14"/>
        <v>6.4193095253434489</v>
      </c>
    </row>
    <row r="271" spans="1:7" x14ac:dyDescent="0.25">
      <c r="A271" s="24">
        <v>26.609375</v>
      </c>
      <c r="B271" s="23">
        <v>-26.436056000000001</v>
      </c>
      <c r="C271" s="25">
        <v>3.6855197</v>
      </c>
      <c r="D271" s="26">
        <v>-1.3111888999999999E-3</v>
      </c>
      <c r="E271" s="28">
        <f t="shared" si="12"/>
        <v>2.1772781409999998E-4</v>
      </c>
      <c r="F271" s="18">
        <f t="shared" si="13"/>
        <v>0.93498421961203526</v>
      </c>
      <c r="G271" s="12">
        <f t="shared" si="14"/>
        <v>6.4464579417171795</v>
      </c>
    </row>
    <row r="272" spans="1:7" x14ac:dyDescent="0.25">
      <c r="A272" s="24">
        <v>26.708984000000001</v>
      </c>
      <c r="B272" s="23">
        <v>-26.540403000000001</v>
      </c>
      <c r="C272" s="25">
        <v>3.6853699999999998</v>
      </c>
      <c r="D272" s="26">
        <v>-1.3155997E-3</v>
      </c>
      <c r="E272" s="28">
        <f t="shared" si="12"/>
        <v>2.1846294743333331E-4</v>
      </c>
      <c r="F272" s="18">
        <f t="shared" si="13"/>
        <v>0.93867473980021521</v>
      </c>
      <c r="G272" s="12">
        <f t="shared" si="14"/>
        <v>6.4719030590540614</v>
      </c>
    </row>
    <row r="273" spans="1:7" x14ac:dyDescent="0.25">
      <c r="A273" s="24">
        <v>26.808593999999999</v>
      </c>
      <c r="B273" s="23">
        <v>-26.633863000000002</v>
      </c>
      <c r="C273" s="25">
        <v>3.6852931999999998</v>
      </c>
      <c r="D273" s="26">
        <v>-1.3218283E-3</v>
      </c>
      <c r="E273" s="28">
        <f t="shared" si="12"/>
        <v>2.1950104743333331E-4</v>
      </c>
      <c r="F273" s="18">
        <f t="shared" si="13"/>
        <v>0.94198021112940822</v>
      </c>
      <c r="G273" s="12">
        <f t="shared" si="14"/>
        <v>6.4946933708627856</v>
      </c>
    </row>
    <row r="274" spans="1:7" x14ac:dyDescent="0.25">
      <c r="A274" s="24">
        <v>26.908203</v>
      </c>
      <c r="B274" s="23">
        <v>-26.747917000000001</v>
      </c>
      <c r="C274" s="25">
        <v>3.6851753999999999</v>
      </c>
      <c r="D274" s="26">
        <v>-1.3253271999999999E-3</v>
      </c>
      <c r="E274" s="28">
        <f t="shared" si="12"/>
        <v>2.200841974333333E-4</v>
      </c>
      <c r="F274" s="18">
        <f t="shared" si="13"/>
        <v>0.94601404621371998</v>
      </c>
      <c r="G274" s="12">
        <f t="shared" si="14"/>
        <v>6.5225055495812985</v>
      </c>
    </row>
    <row r="275" spans="1:7" x14ac:dyDescent="0.25">
      <c r="A275" s="24">
        <v>27.007812999999999</v>
      </c>
      <c r="B275" s="23">
        <v>-26.835851999999999</v>
      </c>
      <c r="C275" s="25">
        <v>3.6850307</v>
      </c>
      <c r="D275" s="26">
        <v>-1.3307929E-3</v>
      </c>
      <c r="E275" s="28">
        <f t="shared" si="12"/>
        <v>2.2099514743333332E-4</v>
      </c>
      <c r="F275" s="18">
        <f t="shared" si="13"/>
        <v>0.94912411064056124</v>
      </c>
      <c r="G275" s="12">
        <f t="shared" si="14"/>
        <v>6.5439485847717549</v>
      </c>
    </row>
    <row r="276" spans="1:7" x14ac:dyDescent="0.25">
      <c r="A276" s="24">
        <v>27.107422</v>
      </c>
      <c r="B276" s="23">
        <v>-26.909227000000001</v>
      </c>
      <c r="C276" s="25">
        <v>3.6849501</v>
      </c>
      <c r="D276" s="26">
        <v>-1.3317228000000001E-3</v>
      </c>
      <c r="E276" s="28">
        <f t="shared" si="12"/>
        <v>2.2115013076666666E-4</v>
      </c>
      <c r="F276" s="18">
        <f t="shared" si="13"/>
        <v>0.95171922040708756</v>
      </c>
      <c r="G276" s="12">
        <f t="shared" si="14"/>
        <v>6.5618411498152511</v>
      </c>
    </row>
    <row r="277" spans="1:7" x14ac:dyDescent="0.25">
      <c r="A277" s="24">
        <v>27.207031000000001</v>
      </c>
      <c r="B277" s="23">
        <v>-27.021056999999999</v>
      </c>
      <c r="C277" s="25">
        <v>3.6848046999999999</v>
      </c>
      <c r="D277" s="26">
        <v>-1.3372302000000001E-3</v>
      </c>
      <c r="E277" s="28">
        <f t="shared" si="12"/>
        <v>2.2206803076666666E-4</v>
      </c>
      <c r="F277" s="18">
        <f t="shared" si="13"/>
        <v>0.95567439758174666</v>
      </c>
      <c r="G277" s="12">
        <f t="shared" si="14"/>
        <v>6.589111003972854</v>
      </c>
    </row>
    <row r="278" spans="1:7" x14ac:dyDescent="0.25">
      <c r="A278" s="24">
        <v>27.306640999999999</v>
      </c>
      <c r="B278" s="23">
        <v>-27.155515999999999</v>
      </c>
      <c r="C278" s="25">
        <v>3.6848238000000002</v>
      </c>
      <c r="D278" s="26">
        <v>-1.3457476E-3</v>
      </c>
      <c r="E278" s="28">
        <f t="shared" si="12"/>
        <v>2.2348759743333332E-4</v>
      </c>
      <c r="F278" s="18">
        <f t="shared" si="13"/>
        <v>0.96042991191356741</v>
      </c>
      <c r="G278" s="12">
        <f t="shared" si="14"/>
        <v>6.621898961767517</v>
      </c>
    </row>
    <row r="279" spans="1:7" x14ac:dyDescent="0.25">
      <c r="A279" s="24">
        <v>27.40625</v>
      </c>
      <c r="B279" s="23">
        <v>-27.230307</v>
      </c>
      <c r="C279" s="25">
        <v>3.6845522000000002</v>
      </c>
      <c r="D279" s="26">
        <v>-1.3528228000000001E-3</v>
      </c>
      <c r="E279" s="28">
        <f t="shared" si="12"/>
        <v>2.2466679743333334E-4</v>
      </c>
      <c r="F279" s="18">
        <f t="shared" si="13"/>
        <v>0.96307510243551986</v>
      </c>
      <c r="G279" s="12">
        <f t="shared" si="14"/>
        <v>6.6401368197868438</v>
      </c>
    </row>
    <row r="280" spans="1:7" x14ac:dyDescent="0.25">
      <c r="A280" s="24">
        <v>27.505859000000001</v>
      </c>
      <c r="B280" s="23">
        <v>-27.346561000000001</v>
      </c>
      <c r="C280" s="25">
        <v>3.6843987</v>
      </c>
      <c r="D280" s="26">
        <v>-1.3558089999999999E-3</v>
      </c>
      <c r="E280" s="28">
        <f t="shared" si="12"/>
        <v>2.2516449743333329E-4</v>
      </c>
      <c r="F280" s="18">
        <f t="shared" si="13"/>
        <v>0.96718674660312109</v>
      </c>
      <c r="G280" s="12">
        <f t="shared" si="14"/>
        <v>6.6684854706429473</v>
      </c>
    </row>
    <row r="281" spans="1:7" x14ac:dyDescent="0.25">
      <c r="A281" s="24">
        <v>27.605468999999999</v>
      </c>
      <c r="B281" s="23">
        <v>-27.429693</v>
      </c>
      <c r="C281" s="25">
        <v>3.6843514000000002</v>
      </c>
      <c r="D281" s="26">
        <v>-1.3616978999999999E-3</v>
      </c>
      <c r="E281" s="28">
        <f t="shared" si="12"/>
        <v>2.2614598076666664E-4</v>
      </c>
      <c r="F281" s="18">
        <f t="shared" si="13"/>
        <v>0.97012693965403562</v>
      </c>
      <c r="G281" s="12">
        <f t="shared" si="14"/>
        <v>6.6887572896166558</v>
      </c>
    </row>
    <row r="282" spans="1:7" x14ac:dyDescent="0.25">
      <c r="A282" s="24">
        <v>27.705078</v>
      </c>
      <c r="B282" s="23">
        <v>-27.522366999999999</v>
      </c>
      <c r="C282" s="25">
        <v>3.6842465</v>
      </c>
      <c r="D282" s="26">
        <v>-1.3671874000000001E-3</v>
      </c>
      <c r="E282" s="28">
        <f t="shared" si="12"/>
        <v>2.2706089743333333E-4</v>
      </c>
      <c r="F282" s="18">
        <f t="shared" si="13"/>
        <v>0.97340461191983518</v>
      </c>
      <c r="G282" s="12">
        <f t="shared" si="14"/>
        <v>6.7113559345616771</v>
      </c>
    </row>
    <row r="283" spans="1:7" x14ac:dyDescent="0.25">
      <c r="A283" s="24">
        <v>27.804687999999999</v>
      </c>
      <c r="B283" s="23">
        <v>-27.621500000000001</v>
      </c>
      <c r="C283" s="25">
        <v>3.6841240000000002</v>
      </c>
      <c r="D283" s="26">
        <v>-1.3739704999999999E-3</v>
      </c>
      <c r="E283" s="28">
        <f t="shared" si="12"/>
        <v>2.2819141409999996E-4</v>
      </c>
      <c r="F283" s="18">
        <f t="shared" si="13"/>
        <v>0.97691072458061945</v>
      </c>
      <c r="G283" s="12">
        <f t="shared" si="14"/>
        <v>6.7355296129324698</v>
      </c>
    </row>
    <row r="284" spans="1:7" x14ac:dyDescent="0.25">
      <c r="A284" s="24">
        <v>27.904297</v>
      </c>
      <c r="B284" s="23">
        <v>-27.724791</v>
      </c>
      <c r="C284" s="25">
        <v>3.6840193000000001</v>
      </c>
      <c r="D284" s="26">
        <v>-1.3803125E-3</v>
      </c>
      <c r="E284" s="28">
        <f t="shared" si="12"/>
        <v>2.2924841409999999E-4</v>
      </c>
      <c r="F284" s="18">
        <f t="shared" si="13"/>
        <v>0.98056389640882047</v>
      </c>
      <c r="G284" s="12">
        <f t="shared" si="14"/>
        <v>6.7607172236433071</v>
      </c>
    </row>
    <row r="285" spans="1:7" x14ac:dyDescent="0.25">
      <c r="A285" s="24">
        <v>28.003906000000001</v>
      </c>
      <c r="B285" s="23">
        <v>-27.816320000000001</v>
      </c>
      <c r="C285" s="25">
        <v>3.6839355999999999</v>
      </c>
      <c r="D285" s="26">
        <v>-1.3863564E-3</v>
      </c>
      <c r="E285" s="28">
        <f t="shared" si="12"/>
        <v>2.3025573076666664E-4</v>
      </c>
      <c r="F285" s="18">
        <f t="shared" si="13"/>
        <v>0.98380107258354454</v>
      </c>
      <c r="G285" s="12">
        <f t="shared" si="14"/>
        <v>6.78303665922581</v>
      </c>
    </row>
    <row r="286" spans="1:7" x14ac:dyDescent="0.25">
      <c r="A286" s="24">
        <v>28.103515999999999</v>
      </c>
      <c r="B286" s="23">
        <v>-27.909689</v>
      </c>
      <c r="C286" s="25">
        <v>3.6837368000000001</v>
      </c>
      <c r="D286" s="26">
        <v>-1.3918042E-3</v>
      </c>
      <c r="E286" s="28">
        <f t="shared" si="12"/>
        <v>2.3116369743333333E-4</v>
      </c>
      <c r="F286" s="18">
        <f t="shared" si="13"/>
        <v>0.98710332544611057</v>
      </c>
      <c r="G286" s="12">
        <f t="shared" si="14"/>
        <v>6.805804780596115</v>
      </c>
    </row>
    <row r="287" spans="1:7" x14ac:dyDescent="0.25">
      <c r="A287" s="24">
        <v>28.203125</v>
      </c>
      <c r="B287" s="23">
        <v>-28.012915</v>
      </c>
      <c r="C287" s="25">
        <v>3.6836661999999998</v>
      </c>
      <c r="D287" s="26">
        <v>-1.3957559999999999E-3</v>
      </c>
      <c r="E287" s="28">
        <f t="shared" si="12"/>
        <v>2.3182233076666665E-4</v>
      </c>
      <c r="F287" s="18">
        <f t="shared" si="13"/>
        <v>0.99075419836957812</v>
      </c>
      <c r="G287" s="12">
        <f t="shared" si="14"/>
        <v>6.830976540993797</v>
      </c>
    </row>
    <row r="288" spans="1:7" x14ac:dyDescent="0.25">
      <c r="A288" s="24">
        <v>28.302734000000001</v>
      </c>
      <c r="B288" s="23">
        <v>-28.127047999999998</v>
      </c>
      <c r="C288" s="25">
        <v>3.6835420000000001</v>
      </c>
      <c r="D288" s="26">
        <v>-1.402223E-3</v>
      </c>
      <c r="E288" s="28">
        <f t="shared" si="12"/>
        <v>2.3290016409999997E-4</v>
      </c>
      <c r="F288" s="18">
        <f t="shared" si="13"/>
        <v>0.99479082750733516</v>
      </c>
      <c r="G288" s="12">
        <f t="shared" si="14"/>
        <v>6.8588079839390677</v>
      </c>
    </row>
    <row r="289" spans="1:7" x14ac:dyDescent="0.25">
      <c r="A289" s="24">
        <v>28.402343999999999</v>
      </c>
      <c r="B289" s="23">
        <v>-28.252371</v>
      </c>
      <c r="C289" s="25">
        <v>3.6834166000000002</v>
      </c>
      <c r="D289" s="26">
        <v>-1.4065682E-3</v>
      </c>
      <c r="E289" s="28">
        <f t="shared" si="12"/>
        <v>2.336243641E-4</v>
      </c>
      <c r="F289" s="18">
        <f t="shared" si="13"/>
        <v>0.99922322193691426</v>
      </c>
      <c r="G289" s="12">
        <f t="shared" si="14"/>
        <v>6.8893681192569023</v>
      </c>
    </row>
    <row r="290" spans="1:7" x14ac:dyDescent="0.25">
      <c r="A290" s="24">
        <v>28.501953</v>
      </c>
      <c r="B290" s="23">
        <v>-28.342585</v>
      </c>
      <c r="C290" s="25">
        <v>3.6833067000000002</v>
      </c>
      <c r="D290" s="26">
        <v>-1.4114917E-3</v>
      </c>
      <c r="E290" s="28">
        <f t="shared" si="12"/>
        <v>2.3444494743333331E-4</v>
      </c>
      <c r="F290" s="18">
        <f t="shared" si="13"/>
        <v>1.0024138895004904</v>
      </c>
      <c r="G290" s="12">
        <f t="shared" si="14"/>
        <v>6.911366890811709</v>
      </c>
    </row>
    <row r="291" spans="1:7" x14ac:dyDescent="0.25">
      <c r="A291" s="24">
        <v>28.601562999999999</v>
      </c>
      <c r="B291" s="23">
        <v>-28.433119000000001</v>
      </c>
      <c r="C291" s="25">
        <v>3.6832482999999998</v>
      </c>
      <c r="D291" s="26">
        <v>-1.4157057E-3</v>
      </c>
      <c r="E291" s="28">
        <f t="shared" si="12"/>
        <v>2.3514728076666665E-4</v>
      </c>
      <c r="F291" s="18">
        <f t="shared" si="13"/>
        <v>1.0056158747489086</v>
      </c>
      <c r="G291" s="12">
        <f t="shared" si="14"/>
        <v>6.9334436946774378</v>
      </c>
    </row>
    <row r="292" spans="1:7" x14ac:dyDescent="0.25">
      <c r="A292" s="24">
        <v>28.701172</v>
      </c>
      <c r="B292" s="23">
        <v>-28.526921999999999</v>
      </c>
      <c r="C292" s="25">
        <v>3.6831372</v>
      </c>
      <c r="D292" s="26">
        <v>-1.4227271E-3</v>
      </c>
      <c r="E292" s="28">
        <f t="shared" si="12"/>
        <v>2.3631751409999998E-4</v>
      </c>
      <c r="F292" s="18">
        <f t="shared" si="13"/>
        <v>1.0089334772215415</v>
      </c>
      <c r="G292" s="12">
        <f t="shared" si="14"/>
        <v>6.9563176473694304</v>
      </c>
    </row>
    <row r="293" spans="1:7" x14ac:dyDescent="0.25">
      <c r="A293" s="24">
        <v>28.800781000000001</v>
      </c>
      <c r="B293" s="23">
        <v>-28.621199000000001</v>
      </c>
      <c r="C293" s="25">
        <v>3.6829966999999999</v>
      </c>
      <c r="D293" s="26">
        <v>-1.4281331000000001E-3</v>
      </c>
      <c r="E293" s="28">
        <f t="shared" si="12"/>
        <v>2.3721851409999999E-4</v>
      </c>
      <c r="F293" s="18">
        <f t="shared" si="13"/>
        <v>1.0122678440148472</v>
      </c>
      <c r="G293" s="12">
        <f t="shared" si="14"/>
        <v>6.9793071854219786</v>
      </c>
    </row>
    <row r="294" spans="1:7" x14ac:dyDescent="0.25">
      <c r="A294" s="24">
        <v>28.900390999999999</v>
      </c>
      <c r="B294" s="23">
        <v>-28.734895999999999</v>
      </c>
      <c r="C294" s="25">
        <v>3.6828588999999998</v>
      </c>
      <c r="D294" s="26">
        <v>-1.4345823999999999E-3</v>
      </c>
      <c r="E294" s="28">
        <f t="shared" si="12"/>
        <v>2.382933974333333E-4</v>
      </c>
      <c r="F294" s="18">
        <f t="shared" si="13"/>
        <v>1.016289052807007</v>
      </c>
      <c r="G294" s="12">
        <f t="shared" si="14"/>
        <v>7.007032309343618</v>
      </c>
    </row>
    <row r="295" spans="1:7" x14ac:dyDescent="0.25">
      <c r="A295" s="24">
        <v>29</v>
      </c>
      <c r="B295" s="23">
        <v>-28.832539000000001</v>
      </c>
      <c r="C295" s="25">
        <v>3.6828034000000001</v>
      </c>
      <c r="D295" s="26">
        <v>-1.4406859E-3</v>
      </c>
      <c r="E295" s="28">
        <f t="shared" si="12"/>
        <v>2.3931064743333333E-4</v>
      </c>
      <c r="F295" s="18">
        <f t="shared" si="13"/>
        <v>1.0197424674977451</v>
      </c>
      <c r="G295" s="12">
        <f t="shared" si="14"/>
        <v>7.0308426497666794</v>
      </c>
    </row>
    <row r="296" spans="1:7" x14ac:dyDescent="0.25">
      <c r="A296" s="24">
        <v>29.099609000000001</v>
      </c>
      <c r="B296" s="23">
        <v>-28.920985999999999</v>
      </c>
      <c r="C296" s="25">
        <v>3.6826959000000001</v>
      </c>
      <c r="D296" s="26">
        <v>-1.4425457E-3</v>
      </c>
      <c r="E296" s="28">
        <f t="shared" si="12"/>
        <v>2.3962061409999998E-4</v>
      </c>
      <c r="F296" s="18">
        <f t="shared" si="13"/>
        <v>1.0228706402203338</v>
      </c>
      <c r="G296" s="12">
        <f t="shared" si="14"/>
        <v>7.0524105366546115</v>
      </c>
    </row>
    <row r="297" spans="1:7" x14ac:dyDescent="0.25">
      <c r="A297" s="24">
        <v>29.199218999999999</v>
      </c>
      <c r="B297" s="23">
        <v>-29.022665</v>
      </c>
      <c r="C297" s="25">
        <v>3.6825725999999999</v>
      </c>
      <c r="D297" s="26">
        <v>-1.4457700999999999E-3</v>
      </c>
      <c r="E297" s="28">
        <f t="shared" si="12"/>
        <v>2.4015801409999998E-4</v>
      </c>
      <c r="F297" s="18">
        <f t="shared" si="13"/>
        <v>1.0264667992111429</v>
      </c>
      <c r="G297" s="12">
        <f t="shared" si="14"/>
        <v>7.0772050595991782</v>
      </c>
    </row>
    <row r="298" spans="1:7" x14ac:dyDescent="0.25">
      <c r="A298" s="24">
        <v>29.298828</v>
      </c>
      <c r="B298" s="23">
        <v>-29.123366999999998</v>
      </c>
      <c r="C298" s="25">
        <v>3.6825111000000001</v>
      </c>
      <c r="D298" s="26">
        <v>-1.4479219999999999E-3</v>
      </c>
      <c r="E298" s="28">
        <f t="shared" si="12"/>
        <v>2.4051666409999998E-4</v>
      </c>
      <c r="F298" s="18">
        <f t="shared" si="13"/>
        <v>1.0300284038954184</v>
      </c>
      <c r="G298" s="12">
        <f t="shared" si="14"/>
        <v>7.1017613401444608</v>
      </c>
    </row>
    <row r="299" spans="1:7" x14ac:dyDescent="0.25">
      <c r="A299" s="24">
        <v>29.398437999999999</v>
      </c>
      <c r="B299" s="23">
        <v>-29.203458999999999</v>
      </c>
      <c r="C299" s="25">
        <v>3.6824705999999998</v>
      </c>
      <c r="D299" s="26">
        <v>-1.450628E-3</v>
      </c>
      <c r="E299" s="28">
        <f t="shared" si="12"/>
        <v>2.4096766409999998E-4</v>
      </c>
      <c r="F299" s="18">
        <f t="shared" si="13"/>
        <v>1.032861078940333</v>
      </c>
      <c r="G299" s="12">
        <f t="shared" si="14"/>
        <v>7.1212918521644095</v>
      </c>
    </row>
    <row r="300" spans="1:7" x14ac:dyDescent="0.25">
      <c r="A300" s="24">
        <v>29.498047</v>
      </c>
      <c r="B300" s="23">
        <v>-29.297955000000002</v>
      </c>
      <c r="C300" s="25">
        <v>3.6822165999999998</v>
      </c>
      <c r="D300" s="26">
        <v>-1.4548838E-3</v>
      </c>
      <c r="E300" s="28">
        <f t="shared" si="12"/>
        <v>2.4167696409999997E-4</v>
      </c>
      <c r="F300" s="18">
        <f t="shared" si="13"/>
        <v>1.0362031912742025</v>
      </c>
      <c r="G300" s="12">
        <f t="shared" si="14"/>
        <v>7.1443347935797448</v>
      </c>
    </row>
    <row r="301" spans="1:7" x14ac:dyDescent="0.25">
      <c r="A301" s="24">
        <v>29.597656000000001</v>
      </c>
      <c r="B301" s="23">
        <v>-29.415946999999999</v>
      </c>
      <c r="C301" s="25">
        <v>3.6821959</v>
      </c>
      <c r="D301" s="26">
        <v>-1.4614701999999999E-3</v>
      </c>
      <c r="E301" s="28">
        <f t="shared" si="12"/>
        <v>2.427746974333333E-4</v>
      </c>
      <c r="F301" s="18">
        <f t="shared" si="13"/>
        <v>1.040376304617602</v>
      </c>
      <c r="G301" s="12">
        <f t="shared" si="14"/>
        <v>7.1731072574245429</v>
      </c>
    </row>
    <row r="302" spans="1:7" x14ac:dyDescent="0.25">
      <c r="A302" s="24">
        <v>29.697265999999999</v>
      </c>
      <c r="B302" s="23">
        <v>-29.495829000000001</v>
      </c>
      <c r="C302" s="25">
        <v>3.6821215</v>
      </c>
      <c r="D302" s="26">
        <v>-1.463443E-3</v>
      </c>
      <c r="E302" s="28">
        <f t="shared" si="12"/>
        <v>2.4310349743333331E-4</v>
      </c>
      <c r="F302" s="18">
        <f t="shared" si="13"/>
        <v>1.0432015524318392</v>
      </c>
      <c r="G302" s="12">
        <f t="shared" si="14"/>
        <v>7.1925865607404482</v>
      </c>
    </row>
    <row r="303" spans="1:7" x14ac:dyDescent="0.25">
      <c r="A303" s="24">
        <v>29.796875</v>
      </c>
      <c r="B303" s="23">
        <v>-29.618568</v>
      </c>
      <c r="C303" s="25">
        <v>3.6819212000000001</v>
      </c>
      <c r="D303" s="26">
        <v>-1.4670430999999999E-3</v>
      </c>
      <c r="E303" s="28">
        <f t="shared" si="12"/>
        <v>2.4370351409999996E-4</v>
      </c>
      <c r="F303" s="18">
        <f t="shared" si="13"/>
        <v>1.0475425565563183</v>
      </c>
      <c r="G303" s="12">
        <f t="shared" si="14"/>
        <v>7.2225165851475852</v>
      </c>
    </row>
    <row r="304" spans="1:7" x14ac:dyDescent="0.25">
      <c r="A304" s="24">
        <v>29.896484000000001</v>
      </c>
      <c r="B304" s="23">
        <v>-29.722094999999999</v>
      </c>
      <c r="C304" s="25">
        <v>3.6818578</v>
      </c>
      <c r="D304" s="26">
        <v>-1.4732599000000001E-3</v>
      </c>
      <c r="E304" s="28">
        <f t="shared" si="12"/>
        <v>2.4473964743333335E-4</v>
      </c>
      <c r="F304" s="18">
        <f t="shared" si="13"/>
        <v>1.0512040751770904</v>
      </c>
      <c r="G304" s="12">
        <f t="shared" si="14"/>
        <v>7.247761744687728</v>
      </c>
    </row>
    <row r="305" spans="1:7" x14ac:dyDescent="0.25">
      <c r="A305" s="24">
        <v>29.996093999999999</v>
      </c>
      <c r="B305" s="23">
        <v>-29.820055</v>
      </c>
      <c r="C305" s="25">
        <v>3.6816787999999998</v>
      </c>
      <c r="D305" s="26">
        <v>-1.4776883999999999E-3</v>
      </c>
      <c r="E305" s="28">
        <f t="shared" si="12"/>
        <v>2.4547773076666666E-4</v>
      </c>
      <c r="F305" s="18">
        <f t="shared" si="13"/>
        <v>1.0546687014493754</v>
      </c>
      <c r="G305" s="12">
        <f t="shared" si="14"/>
        <v>7.2716493858687965</v>
      </c>
    </row>
    <row r="306" spans="1:7" x14ac:dyDescent="0.25">
      <c r="A306" s="24">
        <v>30.095703</v>
      </c>
      <c r="B306" s="23">
        <v>-29.919815</v>
      </c>
      <c r="C306" s="25">
        <v>3.6816835000000001</v>
      </c>
      <c r="D306" s="26">
        <v>-1.484567E-3</v>
      </c>
      <c r="E306" s="28">
        <f t="shared" si="12"/>
        <v>2.466241641E-4</v>
      </c>
      <c r="F306" s="18">
        <f t="shared" si="13"/>
        <v>1.058196989698897</v>
      </c>
      <c r="G306" s="12">
        <f t="shared" si="14"/>
        <v>7.2959759587988007</v>
      </c>
    </row>
    <row r="307" spans="1:7" x14ac:dyDescent="0.25">
      <c r="A307" s="24">
        <v>30.195312999999999</v>
      </c>
      <c r="B307" s="23">
        <v>-29.991023999999999</v>
      </c>
      <c r="C307" s="25">
        <v>3.6815766999999999</v>
      </c>
      <c r="D307" s="26">
        <v>-1.4885007E-3</v>
      </c>
      <c r="E307" s="28">
        <f t="shared" si="12"/>
        <v>2.4727978076666664E-4</v>
      </c>
      <c r="F307" s="18">
        <f t="shared" si="13"/>
        <v>1.0607154928861482</v>
      </c>
      <c r="G307" s="12">
        <f t="shared" si="14"/>
        <v>7.3133403426377424</v>
      </c>
    </row>
    <row r="308" spans="1:7" x14ac:dyDescent="0.25">
      <c r="A308" s="24">
        <v>30.294922</v>
      </c>
      <c r="B308" s="23">
        <v>-30.072220000000002</v>
      </c>
      <c r="C308" s="25">
        <v>3.6814873000000001</v>
      </c>
      <c r="D308" s="26">
        <v>-1.4908492999999999E-3</v>
      </c>
      <c r="E308" s="28">
        <f t="shared" si="12"/>
        <v>2.4767121409999997E-4</v>
      </c>
      <c r="F308" s="18">
        <f t="shared" si="13"/>
        <v>1.0635872139437683</v>
      </c>
      <c r="G308" s="12">
        <f t="shared" si="14"/>
        <v>7.3331400661303725</v>
      </c>
    </row>
    <row r="309" spans="1:7" x14ac:dyDescent="0.25">
      <c r="A309" s="24">
        <v>30.394531000000001</v>
      </c>
      <c r="B309" s="23">
        <v>-30.155989000000002</v>
      </c>
      <c r="C309" s="25">
        <v>3.6813185000000002</v>
      </c>
      <c r="D309" s="26">
        <v>-1.4995694E-3</v>
      </c>
      <c r="E309" s="28">
        <f t="shared" si="12"/>
        <v>2.4912456409999998E-4</v>
      </c>
      <c r="F309" s="18">
        <f t="shared" si="13"/>
        <v>1.0665499362610715</v>
      </c>
      <c r="G309" s="12">
        <f t="shared" si="14"/>
        <v>7.3535672181730112</v>
      </c>
    </row>
    <row r="310" spans="1:7" x14ac:dyDescent="0.25">
      <c r="A310" s="24">
        <v>30.494140999999999</v>
      </c>
      <c r="B310" s="23">
        <v>-30.267140999999999</v>
      </c>
      <c r="C310" s="25">
        <v>3.6812190999999999</v>
      </c>
      <c r="D310" s="26">
        <v>-1.5020907E-3</v>
      </c>
      <c r="E310" s="28">
        <f t="shared" si="12"/>
        <v>2.4954478076666663E-4</v>
      </c>
      <c r="F310" s="18">
        <f t="shared" si="13"/>
        <v>1.0704811340909717</v>
      </c>
      <c r="G310" s="12">
        <f t="shared" si="14"/>
        <v>7.380671741371847</v>
      </c>
    </row>
    <row r="311" spans="1:7" x14ac:dyDescent="0.25">
      <c r="A311" s="24">
        <v>30.59375</v>
      </c>
      <c r="B311" s="23">
        <v>-30.374286999999999</v>
      </c>
      <c r="C311" s="25">
        <v>3.6810776999999999</v>
      </c>
      <c r="D311" s="26">
        <v>-1.5092669999999999E-3</v>
      </c>
      <c r="E311" s="28">
        <f t="shared" si="12"/>
        <v>2.5074083076666662E-4</v>
      </c>
      <c r="F311" s="18">
        <f t="shared" si="13"/>
        <v>1.0742706486537548</v>
      </c>
      <c r="G311" s="12">
        <f t="shared" si="14"/>
        <v>7.4067993975783262</v>
      </c>
    </row>
    <row r="312" spans="1:7" x14ac:dyDescent="0.25">
      <c r="A312" s="24">
        <v>30.693359000000001</v>
      </c>
      <c r="B312" s="23">
        <v>-30.485959999999999</v>
      </c>
      <c r="C312" s="25">
        <v>3.6810906000000001</v>
      </c>
      <c r="D312" s="26">
        <v>-1.5152633000000001E-3</v>
      </c>
      <c r="E312" s="28">
        <f t="shared" si="12"/>
        <v>2.5174021410000002E-4</v>
      </c>
      <c r="F312" s="18">
        <f t="shared" si="13"/>
        <v>1.0782202730892883</v>
      </c>
      <c r="G312" s="12">
        <f t="shared" si="14"/>
        <v>7.4340309671333831</v>
      </c>
    </row>
    <row r="313" spans="1:7" x14ac:dyDescent="0.25">
      <c r="A313" s="24">
        <v>30.792968999999999</v>
      </c>
      <c r="B313" s="23">
        <v>-30.59808</v>
      </c>
      <c r="C313" s="25">
        <v>3.6808695999999999</v>
      </c>
      <c r="D313" s="26">
        <v>-1.5189527999999999E-3</v>
      </c>
      <c r="E313" s="28">
        <f t="shared" si="12"/>
        <v>2.5235513076666665E-4</v>
      </c>
      <c r="F313" s="18">
        <f t="shared" si="13"/>
        <v>1.0821857069158358</v>
      </c>
      <c r="G313" s="12">
        <f t="shared" si="14"/>
        <v>7.4613715380727594</v>
      </c>
    </row>
    <row r="314" spans="1:7" x14ac:dyDescent="0.25">
      <c r="A314" s="24">
        <v>30.892578</v>
      </c>
      <c r="B314" s="23">
        <v>-30.677273</v>
      </c>
      <c r="C314" s="25">
        <v>3.6807856999999999</v>
      </c>
      <c r="D314" s="26">
        <v>-1.5256107E-3</v>
      </c>
      <c r="E314" s="28">
        <f t="shared" si="12"/>
        <v>2.5346478076666666E-4</v>
      </c>
      <c r="F314" s="18">
        <f t="shared" si="13"/>
        <v>1.0849865863398973</v>
      </c>
      <c r="G314" s="12">
        <f t="shared" si="14"/>
        <v>7.4806828280692104</v>
      </c>
    </row>
    <row r="315" spans="1:7" x14ac:dyDescent="0.25">
      <c r="A315" s="24">
        <v>30.992187999999999</v>
      </c>
      <c r="B315" s="23">
        <v>-30.783515999999999</v>
      </c>
      <c r="C315" s="25">
        <v>3.6806451999999998</v>
      </c>
      <c r="D315" s="26">
        <v>-1.5312253999999999E-3</v>
      </c>
      <c r="E315" s="28">
        <f t="shared" si="12"/>
        <v>2.5440056409999995E-4</v>
      </c>
      <c r="F315" s="18">
        <f t="shared" si="13"/>
        <v>1.0887441638107667</v>
      </c>
      <c r="G315" s="12">
        <f t="shared" si="14"/>
        <v>7.5065902868483052</v>
      </c>
    </row>
    <row r="316" spans="1:7" x14ac:dyDescent="0.25">
      <c r="A316" s="24">
        <v>31.091797</v>
      </c>
      <c r="B316" s="23">
        <v>-30.895316999999999</v>
      </c>
      <c r="C316" s="25">
        <v>3.6805780000000001</v>
      </c>
      <c r="D316" s="26">
        <v>-1.5372693000000001E-3</v>
      </c>
      <c r="E316" s="28">
        <f t="shared" si="12"/>
        <v>2.5540788076666666E-4</v>
      </c>
      <c r="F316" s="18">
        <f t="shared" si="13"/>
        <v>1.092698315320237</v>
      </c>
      <c r="G316" s="12">
        <f t="shared" si="14"/>
        <v>7.5338530693277317</v>
      </c>
    </row>
    <row r="317" spans="1:7" x14ac:dyDescent="0.25">
      <c r="A317" s="24">
        <v>31.191406000000001</v>
      </c>
      <c r="B317" s="23">
        <v>-30.962616000000001</v>
      </c>
      <c r="C317" s="25">
        <v>3.6804549999999998</v>
      </c>
      <c r="D317" s="26">
        <v>-1.5406609E-3</v>
      </c>
      <c r="E317" s="28">
        <f t="shared" si="12"/>
        <v>2.5597314743333333E-4</v>
      </c>
      <c r="F317" s="18">
        <f t="shared" si="13"/>
        <v>1.0950785305458242</v>
      </c>
      <c r="G317" s="12">
        <f t="shared" si="14"/>
        <v>7.5502639958675921</v>
      </c>
    </row>
    <row r="318" spans="1:7" x14ac:dyDescent="0.25">
      <c r="A318" s="24">
        <v>31.291015999999999</v>
      </c>
      <c r="B318" s="23">
        <v>-31.063330000000001</v>
      </c>
      <c r="C318" s="25">
        <v>3.6804388000000001</v>
      </c>
      <c r="D318" s="26">
        <v>-1.5466631E-3</v>
      </c>
      <c r="E318" s="28">
        <f t="shared" si="12"/>
        <v>2.5697351410000001E-4</v>
      </c>
      <c r="F318" s="18">
        <f t="shared" si="13"/>
        <v>1.0986405596432811</v>
      </c>
      <c r="G318" s="12">
        <f t="shared" si="14"/>
        <v>7.5748232026245335</v>
      </c>
    </row>
    <row r="319" spans="1:7" x14ac:dyDescent="0.25">
      <c r="A319" s="24">
        <v>31.390625</v>
      </c>
      <c r="B319" s="23">
        <v>-31.180866000000002</v>
      </c>
      <c r="C319" s="25">
        <v>3.6802711000000001</v>
      </c>
      <c r="D319" s="26">
        <v>-1.5519321E-3</v>
      </c>
      <c r="E319" s="28">
        <f t="shared" si="12"/>
        <v>2.5785168076666664E-4</v>
      </c>
      <c r="F319" s="18">
        <f t="shared" si="13"/>
        <v>1.102797545285781</v>
      </c>
      <c r="G319" s="12">
        <f t="shared" si="14"/>
        <v>7.6034844704262694</v>
      </c>
    </row>
    <row r="320" spans="1:7" x14ac:dyDescent="0.25">
      <c r="A320" s="24">
        <v>31.490234000000001</v>
      </c>
      <c r="B320" s="23">
        <v>-31.282859999999999</v>
      </c>
      <c r="C320" s="25">
        <v>3.6801417000000001</v>
      </c>
      <c r="D320" s="26">
        <v>-1.5557586E-3</v>
      </c>
      <c r="E320" s="28">
        <f t="shared" si="12"/>
        <v>2.5848943076666662E-4</v>
      </c>
      <c r="F320" s="18">
        <f t="shared" si="13"/>
        <v>1.1064048451226065</v>
      </c>
      <c r="G320" s="12">
        <f t="shared" si="14"/>
        <v>7.6283558064268995</v>
      </c>
    </row>
    <row r="321" spans="1:7" x14ac:dyDescent="0.25">
      <c r="A321" s="24">
        <v>31.589843999999999</v>
      </c>
      <c r="B321" s="23">
        <v>-31.380407000000002</v>
      </c>
      <c r="C321" s="25">
        <v>3.6799911999999999</v>
      </c>
      <c r="D321" s="26">
        <v>-1.5632927E-3</v>
      </c>
      <c r="E321" s="28">
        <f t="shared" si="12"/>
        <v>2.5974511409999998E-4</v>
      </c>
      <c r="F321" s="18">
        <f t="shared" si="13"/>
        <v>1.1098548645078921</v>
      </c>
      <c r="G321" s="12">
        <f t="shared" si="14"/>
        <v>7.6521427371566846</v>
      </c>
    </row>
    <row r="322" spans="1:7" x14ac:dyDescent="0.25">
      <c r="A322" s="24">
        <v>31.689453</v>
      </c>
      <c r="B322" s="23">
        <v>-31.469933999999999</v>
      </c>
      <c r="C322" s="25">
        <v>3.6799159000000001</v>
      </c>
      <c r="D322" s="26">
        <v>-1.5688001E-3</v>
      </c>
      <c r="E322" s="28">
        <f t="shared" si="12"/>
        <v>2.6066301409999998E-4</v>
      </c>
      <c r="F322" s="18">
        <f t="shared" si="13"/>
        <v>1.1130212344168227</v>
      </c>
      <c r="G322" s="12">
        <f t="shared" si="14"/>
        <v>7.6739739830939788</v>
      </c>
    </row>
    <row r="323" spans="1:7" x14ac:dyDescent="0.25">
      <c r="A323" s="24">
        <v>31.789062999999999</v>
      </c>
      <c r="B323" s="23">
        <v>-31.555384</v>
      </c>
      <c r="C323" s="25">
        <v>3.6798825000000002</v>
      </c>
      <c r="D323" s="26">
        <v>-1.5724300000000001E-3</v>
      </c>
      <c r="E323" s="28">
        <f t="shared" si="12"/>
        <v>2.6126799743333333E-4</v>
      </c>
      <c r="F323" s="18">
        <f t="shared" si="13"/>
        <v>1.1160434099473122</v>
      </c>
      <c r="G323" s="12">
        <f t="shared" si="14"/>
        <v>7.6948110486199317</v>
      </c>
    </row>
    <row r="324" spans="1:7" x14ac:dyDescent="0.25">
      <c r="A324" s="24">
        <v>31.888672</v>
      </c>
      <c r="B324" s="23">
        <v>-31.646442</v>
      </c>
      <c r="C324" s="25">
        <v>3.6796999000000001</v>
      </c>
      <c r="D324" s="26">
        <v>-1.5798092E-3</v>
      </c>
      <c r="E324" s="28">
        <f t="shared" si="12"/>
        <v>2.6249786409999999E-4</v>
      </c>
      <c r="F324" s="18">
        <f t="shared" si="13"/>
        <v>1.1192639279046592</v>
      </c>
      <c r="G324" s="12">
        <f t="shared" si="14"/>
        <v>7.7170156303947959</v>
      </c>
    </row>
    <row r="325" spans="1:7" x14ac:dyDescent="0.25">
      <c r="A325" s="24">
        <v>31.988281000000001</v>
      </c>
      <c r="B325" s="23">
        <v>-31.772079000000002</v>
      </c>
      <c r="C325" s="25">
        <v>3.6796069</v>
      </c>
      <c r="D325" s="26">
        <v>-1.5858650000000001E-3</v>
      </c>
      <c r="E325" s="28">
        <f t="shared" ref="E325:E388" si="15" xml:space="preserve"> (delta_0 - D325) / L</f>
        <v>2.6350716409999998E-4</v>
      </c>
      <c r="F325" s="18">
        <f t="shared" ref="F325:F388" si="16" xml:space="preserve"> -B325 / A_6x12_in2</f>
        <v>1.1237074278124897</v>
      </c>
      <c r="G325" s="12">
        <f t="shared" ref="G325:G388" si="17" xml:space="preserve"> -B325 * kip_to_N / A_6x12_mm2</f>
        <v>7.7476523349177215</v>
      </c>
    </row>
    <row r="326" spans="1:7" x14ac:dyDescent="0.25">
      <c r="A326" s="24">
        <v>32.087890999999999</v>
      </c>
      <c r="B326" s="23">
        <v>-31.860294</v>
      </c>
      <c r="C326" s="25">
        <v>3.6794851</v>
      </c>
      <c r="D326" s="26">
        <v>-1.5897153999999999E-3</v>
      </c>
      <c r="E326" s="28">
        <f t="shared" si="15"/>
        <v>2.6414889743333329E-4</v>
      </c>
      <c r="F326" s="18">
        <f t="shared" si="16"/>
        <v>1.1268273952135677</v>
      </c>
      <c r="G326" s="12">
        <f t="shared" si="17"/>
        <v>7.7691636483802355</v>
      </c>
    </row>
    <row r="327" spans="1:7" x14ac:dyDescent="0.25">
      <c r="A327" s="24">
        <v>32.1875</v>
      </c>
      <c r="B327" s="23">
        <v>-31.978097999999999</v>
      </c>
      <c r="C327" s="25">
        <v>3.6793900000000002</v>
      </c>
      <c r="D327" s="26">
        <v>-1.5928922999999999E-3</v>
      </c>
      <c r="E327" s="28">
        <f t="shared" si="15"/>
        <v>2.6467838076666664E-4</v>
      </c>
      <c r="F327" s="18">
        <f t="shared" si="16"/>
        <v>1.1309938594171227</v>
      </c>
      <c r="G327" s="12">
        <f t="shared" si="17"/>
        <v>7.7978902682423668</v>
      </c>
    </row>
    <row r="328" spans="1:7" x14ac:dyDescent="0.25">
      <c r="A328" s="24">
        <v>32.287109000000001</v>
      </c>
      <c r="B328" s="23">
        <v>-32.086426000000003</v>
      </c>
      <c r="C328" s="25">
        <v>3.6793236999999999</v>
      </c>
      <c r="D328" s="26">
        <v>-1.5970169E-3</v>
      </c>
      <c r="E328" s="28">
        <f t="shared" si="15"/>
        <v>2.6536581409999997E-4</v>
      </c>
      <c r="F328" s="18">
        <f t="shared" si="16"/>
        <v>1.1348251786782915</v>
      </c>
      <c r="G328" s="12">
        <f t="shared" si="17"/>
        <v>7.8243061562973173</v>
      </c>
    </row>
    <row r="329" spans="1:7" x14ac:dyDescent="0.25">
      <c r="A329" s="24">
        <v>32.386718999999999</v>
      </c>
      <c r="B329" s="23">
        <v>-32.197178000000001</v>
      </c>
      <c r="C329" s="25">
        <v>3.6791914000000001</v>
      </c>
      <c r="D329" s="26">
        <v>-1.6043901000000001E-3</v>
      </c>
      <c r="E329" s="28">
        <f t="shared" si="15"/>
        <v>2.6659468076666666E-4</v>
      </c>
      <c r="F329" s="18">
        <f t="shared" si="16"/>
        <v>1.1387422294021388</v>
      </c>
      <c r="G329" s="12">
        <f t="shared" si="17"/>
        <v>7.8513131391074999</v>
      </c>
    </row>
    <row r="330" spans="1:7" x14ac:dyDescent="0.25">
      <c r="A330" s="24">
        <v>32.486328</v>
      </c>
      <c r="B330" s="23">
        <v>-32.286301000000002</v>
      </c>
      <c r="C330" s="25">
        <v>3.6790433</v>
      </c>
      <c r="D330" s="26">
        <v>-1.6102253E-3</v>
      </c>
      <c r="E330" s="28">
        <f t="shared" si="15"/>
        <v>2.6756721409999996E-4</v>
      </c>
      <c r="F330" s="18">
        <f t="shared" si="16"/>
        <v>1.1418943107339565</v>
      </c>
      <c r="G330" s="12">
        <f t="shared" si="17"/>
        <v>7.8730458692522571</v>
      </c>
    </row>
    <row r="331" spans="1:7" x14ac:dyDescent="0.25">
      <c r="A331" s="24">
        <v>32.585937999999999</v>
      </c>
      <c r="B331" s="23">
        <v>-32.366585000000001</v>
      </c>
      <c r="C331" s="25">
        <v>3.6791499000000001</v>
      </c>
      <c r="D331" s="26">
        <v>-1.6150594E-3</v>
      </c>
      <c r="E331" s="28">
        <f t="shared" si="15"/>
        <v>2.6837289743333333E-4</v>
      </c>
      <c r="F331" s="18">
        <f t="shared" si="16"/>
        <v>1.1447337763897762</v>
      </c>
      <c r="G331" s="12">
        <f t="shared" si="17"/>
        <v>7.8926232006587576</v>
      </c>
    </row>
    <row r="332" spans="1:7" x14ac:dyDescent="0.25">
      <c r="A332" s="24">
        <v>32.685547</v>
      </c>
      <c r="B332" s="23">
        <v>-32.475304000000001</v>
      </c>
      <c r="C332" s="25">
        <v>3.6788180000000001</v>
      </c>
      <c r="D332" s="26">
        <v>-1.62251E-3</v>
      </c>
      <c r="E332" s="28">
        <f t="shared" si="15"/>
        <v>2.6961466409999998E-4</v>
      </c>
      <c r="F332" s="18">
        <f t="shared" si="16"/>
        <v>1.1485789244471114</v>
      </c>
      <c r="G332" s="12">
        <f t="shared" si="17"/>
        <v>7.9191344344436141</v>
      </c>
    </row>
    <row r="333" spans="1:7" x14ac:dyDescent="0.25">
      <c r="A333" s="24">
        <v>32.785156000000001</v>
      </c>
      <c r="B333" s="23">
        <v>-32.560218999999996</v>
      </c>
      <c r="C333" s="25">
        <v>3.6787741</v>
      </c>
      <c r="D333" s="26">
        <v>-1.6264199999999999E-3</v>
      </c>
      <c r="E333" s="28">
        <f t="shared" si="15"/>
        <v>2.7026633076666662E-4</v>
      </c>
      <c r="F333" s="18">
        <f t="shared" si="16"/>
        <v>1.1515821782232554</v>
      </c>
      <c r="G333" s="12">
        <f t="shared" si="17"/>
        <v>7.9398410396997408</v>
      </c>
    </row>
    <row r="334" spans="1:7" x14ac:dyDescent="0.25">
      <c r="A334" s="24">
        <v>32.884765999999999</v>
      </c>
      <c r="B334" s="23">
        <v>-32.667876999999997</v>
      </c>
      <c r="C334" s="25">
        <v>3.6787496000000002</v>
      </c>
      <c r="D334" s="26">
        <v>-1.6317784999999999E-3</v>
      </c>
      <c r="E334" s="28">
        <f t="shared" si="15"/>
        <v>2.7115941409999999E-4</v>
      </c>
      <c r="F334" s="18">
        <f t="shared" si="16"/>
        <v>1.1553898010817858</v>
      </c>
      <c r="G334" s="12">
        <f t="shared" si="17"/>
        <v>7.9660935476036965</v>
      </c>
    </row>
    <row r="335" spans="1:7" x14ac:dyDescent="0.25">
      <c r="A335" s="24">
        <v>32.984375</v>
      </c>
      <c r="B335" s="23">
        <v>-32.767764999999997</v>
      </c>
      <c r="C335" s="25">
        <v>3.6786156000000001</v>
      </c>
      <c r="D335" s="26">
        <v>-1.6380905E-3</v>
      </c>
      <c r="E335" s="28">
        <f t="shared" si="15"/>
        <v>2.7221141409999996E-4</v>
      </c>
      <c r="F335" s="18">
        <f t="shared" si="16"/>
        <v>1.1589226164052444</v>
      </c>
      <c r="G335" s="12">
        <f t="shared" si="17"/>
        <v>7.9904513334580693</v>
      </c>
    </row>
    <row r="336" spans="1:7" x14ac:dyDescent="0.25">
      <c r="A336" s="24">
        <v>33.083984000000001</v>
      </c>
      <c r="B336" s="23">
        <v>-32.847797</v>
      </c>
      <c r="C336" s="25">
        <v>3.6784952</v>
      </c>
      <c r="D336" s="26">
        <v>-1.6425967000000001E-3</v>
      </c>
      <c r="E336" s="28">
        <f t="shared" si="15"/>
        <v>2.7296244743333335E-4</v>
      </c>
      <c r="F336" s="18">
        <f t="shared" si="16"/>
        <v>1.1617531693842513</v>
      </c>
      <c r="G336" s="12">
        <f t="shared" si="17"/>
        <v>8.0099672144197225</v>
      </c>
    </row>
    <row r="337" spans="1:7" x14ac:dyDescent="0.25">
      <c r="A337" s="24">
        <v>33.183593999999999</v>
      </c>
      <c r="B337" s="23">
        <v>-32.955914</v>
      </c>
      <c r="C337" s="25">
        <v>3.6783644999999998</v>
      </c>
      <c r="D337" s="26">
        <v>-1.6483366E-3</v>
      </c>
      <c r="E337" s="28">
        <f t="shared" si="15"/>
        <v>2.7391909743333334E-4</v>
      </c>
      <c r="F337" s="18">
        <f t="shared" si="16"/>
        <v>1.1655770260469771</v>
      </c>
      <c r="G337" s="12">
        <f t="shared" si="17"/>
        <v>8.0363316499196547</v>
      </c>
    </row>
    <row r="338" spans="1:7" x14ac:dyDescent="0.25">
      <c r="A338" s="24">
        <v>33.283203</v>
      </c>
      <c r="B338" s="23">
        <v>-33.063521999999999</v>
      </c>
      <c r="C338" s="25">
        <v>3.6782534</v>
      </c>
      <c r="D338" s="26">
        <v>-1.6533374999999999E-3</v>
      </c>
      <c r="E338" s="28">
        <f t="shared" si="15"/>
        <v>2.7475258076666665E-4</v>
      </c>
      <c r="F338" s="18">
        <f t="shared" si="16"/>
        <v>1.169382880517251</v>
      </c>
      <c r="G338" s="12">
        <f t="shared" si="17"/>
        <v>8.0625719652750281</v>
      </c>
    </row>
    <row r="339" spans="1:7" x14ac:dyDescent="0.25">
      <c r="A339" s="24">
        <v>33.382812999999999</v>
      </c>
      <c r="B339" s="23">
        <v>-33.159458000000001</v>
      </c>
      <c r="C339" s="25">
        <v>3.6781809000000001</v>
      </c>
      <c r="D339" s="26">
        <v>-1.6577302999999999E-3</v>
      </c>
      <c r="E339" s="28">
        <f t="shared" si="15"/>
        <v>2.7548471409999999E-4</v>
      </c>
      <c r="F339" s="18">
        <f t="shared" si="16"/>
        <v>1.1727759224329097</v>
      </c>
      <c r="G339" s="12">
        <f t="shared" si="17"/>
        <v>8.085966052089514</v>
      </c>
    </row>
    <row r="340" spans="1:7" x14ac:dyDescent="0.25">
      <c r="A340" s="24">
        <v>33.482422</v>
      </c>
      <c r="B340" s="23">
        <v>-33.238106000000002</v>
      </c>
      <c r="C340" s="25">
        <v>3.6780686</v>
      </c>
      <c r="D340" s="26">
        <v>-1.6623854000000001E-3</v>
      </c>
      <c r="E340" s="28">
        <f t="shared" si="15"/>
        <v>2.7626056410000002E-4</v>
      </c>
      <c r="F340" s="18">
        <f t="shared" si="16"/>
        <v>1.1755575264249745</v>
      </c>
      <c r="G340" s="12">
        <f t="shared" si="17"/>
        <v>8.1051444433064237</v>
      </c>
    </row>
    <row r="341" spans="1:7" x14ac:dyDescent="0.25">
      <c r="A341" s="24">
        <v>33.582031000000001</v>
      </c>
      <c r="B341" s="23">
        <v>-33.358887000000003</v>
      </c>
      <c r="C341" s="25">
        <v>3.6780205000000001</v>
      </c>
      <c r="D341" s="26">
        <v>-1.6715168999999999E-3</v>
      </c>
      <c r="E341" s="28">
        <f t="shared" si="15"/>
        <v>2.7778248076666662E-4</v>
      </c>
      <c r="F341" s="18">
        <f t="shared" si="16"/>
        <v>1.1798292804653261</v>
      </c>
      <c r="G341" s="12">
        <f t="shared" si="17"/>
        <v>8.134597007511104</v>
      </c>
    </row>
    <row r="342" spans="1:7" x14ac:dyDescent="0.25">
      <c r="A342" s="24">
        <v>33.681640999999999</v>
      </c>
      <c r="B342" s="23">
        <v>-33.463467000000001</v>
      </c>
      <c r="C342" s="25">
        <v>3.6778428999999999</v>
      </c>
      <c r="D342" s="26">
        <v>-1.6751767E-3</v>
      </c>
      <c r="E342" s="28">
        <f t="shared" si="15"/>
        <v>2.783924474333333E-4</v>
      </c>
      <c r="F342" s="18">
        <f t="shared" si="16"/>
        <v>1.1835280413427818</v>
      </c>
      <c r="G342" s="12">
        <f t="shared" si="17"/>
        <v>8.1600989421243764</v>
      </c>
    </row>
    <row r="343" spans="1:7" x14ac:dyDescent="0.25">
      <c r="A343" s="24">
        <v>33.78125</v>
      </c>
      <c r="B343" s="23">
        <v>-33.555121999999997</v>
      </c>
      <c r="C343" s="25">
        <v>3.6777847000000001</v>
      </c>
      <c r="D343" s="26">
        <v>-1.6809226E-3</v>
      </c>
      <c r="E343" s="28">
        <f t="shared" si="15"/>
        <v>2.7935009743333331E-4</v>
      </c>
      <c r="F343" s="18">
        <f t="shared" si="16"/>
        <v>1.1867696738559121</v>
      </c>
      <c r="G343" s="12">
        <f t="shared" si="17"/>
        <v>8.1824491029293043</v>
      </c>
    </row>
    <row r="344" spans="1:7" x14ac:dyDescent="0.25">
      <c r="A344" s="24">
        <v>33.880859000000001</v>
      </c>
      <c r="B344" s="23">
        <v>-33.662143999999998</v>
      </c>
      <c r="C344" s="25">
        <v>3.6776550000000001</v>
      </c>
      <c r="D344" s="26">
        <v>-1.6864598E-3</v>
      </c>
      <c r="E344" s="28">
        <f t="shared" si="15"/>
        <v>2.802729641E-4</v>
      </c>
      <c r="F344" s="18">
        <f t="shared" si="16"/>
        <v>1.190554802815819</v>
      </c>
      <c r="G344" s="12">
        <f t="shared" si="17"/>
        <v>8.2085465216153004</v>
      </c>
    </row>
    <row r="345" spans="1:7" x14ac:dyDescent="0.25">
      <c r="A345" s="24">
        <v>33.980468999999999</v>
      </c>
      <c r="B345" s="23">
        <v>-33.737853999999999</v>
      </c>
      <c r="C345" s="25">
        <v>3.6775753</v>
      </c>
      <c r="D345" s="26">
        <v>-1.691389E-3</v>
      </c>
      <c r="E345" s="28">
        <f t="shared" si="15"/>
        <v>2.8109449743333331E-4</v>
      </c>
      <c r="F345" s="18">
        <f t="shared" si="16"/>
        <v>1.1932324963139274</v>
      </c>
      <c r="G345" s="12">
        <f t="shared" si="17"/>
        <v>8.2270084786775577</v>
      </c>
    </row>
    <row r="346" spans="1:7" x14ac:dyDescent="0.25">
      <c r="A346" s="24">
        <v>34.080078</v>
      </c>
      <c r="B346" s="23">
        <v>-33.851723</v>
      </c>
      <c r="C346" s="25">
        <v>3.6774604000000002</v>
      </c>
      <c r="D346" s="26">
        <v>-1.6975342E-3</v>
      </c>
      <c r="E346" s="28">
        <f t="shared" si="15"/>
        <v>2.8211869743333329E-4</v>
      </c>
      <c r="F346" s="18">
        <f t="shared" si="16"/>
        <v>1.19725978836169</v>
      </c>
      <c r="G346" s="12">
        <f t="shared" si="17"/>
        <v>8.2547755449663178</v>
      </c>
    </row>
    <row r="347" spans="1:7" x14ac:dyDescent="0.25">
      <c r="A347" s="24">
        <v>34.179687999999999</v>
      </c>
      <c r="B347" s="23">
        <v>-33.925797000000003</v>
      </c>
      <c r="C347" s="25">
        <v>3.6772919000000002</v>
      </c>
      <c r="D347" s="26">
        <v>-1.7023622999999999E-3</v>
      </c>
      <c r="E347" s="28">
        <f t="shared" si="15"/>
        <v>2.8292338076666665E-4</v>
      </c>
      <c r="F347" s="18">
        <f t="shared" si="16"/>
        <v>1.1998796201960431</v>
      </c>
      <c r="G347" s="12">
        <f t="shared" si="17"/>
        <v>8.2728385618389861</v>
      </c>
    </row>
    <row r="348" spans="1:7" x14ac:dyDescent="0.25">
      <c r="A348" s="24">
        <v>34.279297</v>
      </c>
      <c r="B348" s="23">
        <v>-34.021030000000003</v>
      </c>
      <c r="C348" s="25">
        <v>3.6772425000000002</v>
      </c>
      <c r="D348" s="26">
        <v>-1.7102778999999999E-3</v>
      </c>
      <c r="E348" s="28">
        <f t="shared" si="15"/>
        <v>2.8424264743333332E-4</v>
      </c>
      <c r="F348" s="18">
        <f t="shared" si="16"/>
        <v>1.2032477985728143</v>
      </c>
      <c r="G348" s="12">
        <f t="shared" si="17"/>
        <v>8.2960612214204126</v>
      </c>
    </row>
    <row r="349" spans="1:7" x14ac:dyDescent="0.25">
      <c r="A349" s="24">
        <v>34.378906000000001</v>
      </c>
      <c r="B349" s="23">
        <v>-34.119636999999997</v>
      </c>
      <c r="C349" s="25">
        <v>3.6770792000000001</v>
      </c>
      <c r="D349" s="26">
        <v>-1.7134666000000001E-3</v>
      </c>
      <c r="E349" s="28">
        <f t="shared" si="15"/>
        <v>2.8477409743333333E-4</v>
      </c>
      <c r="F349" s="18">
        <f t="shared" si="16"/>
        <v>1.2067353077891392</v>
      </c>
      <c r="G349" s="12">
        <f t="shared" si="17"/>
        <v>8.3201066341801262</v>
      </c>
    </row>
    <row r="350" spans="1:7" x14ac:dyDescent="0.25">
      <c r="A350" s="24">
        <v>34.478515999999999</v>
      </c>
      <c r="B350" s="23">
        <v>-34.232643000000003</v>
      </c>
      <c r="C350" s="25">
        <v>3.6771147000000002</v>
      </c>
      <c r="D350" s="26">
        <v>-1.7190993999999999E-3</v>
      </c>
      <c r="E350" s="28">
        <f t="shared" si="15"/>
        <v>2.857128974333333E-4</v>
      </c>
      <c r="F350" s="18">
        <f t="shared" si="16"/>
        <v>1.2107320774555934</v>
      </c>
      <c r="G350" s="12">
        <f t="shared" si="17"/>
        <v>8.3476632570803684</v>
      </c>
    </row>
    <row r="351" spans="1:7" x14ac:dyDescent="0.25">
      <c r="A351" s="24">
        <v>34.578125</v>
      </c>
      <c r="B351" s="23">
        <v>-34.328696999999998</v>
      </c>
      <c r="C351" s="25">
        <v>3.6769406999999998</v>
      </c>
      <c r="D351" s="26">
        <v>-1.7257272000000001E-3</v>
      </c>
      <c r="E351" s="28">
        <f t="shared" si="15"/>
        <v>2.8681753076666665E-4</v>
      </c>
      <c r="F351" s="18">
        <f t="shared" si="16"/>
        <v>1.2141292927675373</v>
      </c>
      <c r="G351" s="12">
        <f t="shared" si="17"/>
        <v>8.3710861183095062</v>
      </c>
    </row>
    <row r="352" spans="1:7" x14ac:dyDescent="0.25">
      <c r="A352" s="24">
        <v>34.677734000000001</v>
      </c>
      <c r="B352" s="23">
        <v>-34.411479999999997</v>
      </c>
      <c r="C352" s="25">
        <v>3.6767968999999998</v>
      </c>
      <c r="D352" s="26">
        <v>-1.7314432999999999E-3</v>
      </c>
      <c r="E352" s="28">
        <f t="shared" si="15"/>
        <v>2.8777021409999995E-4</v>
      </c>
      <c r="F352" s="18">
        <f t="shared" si="16"/>
        <v>1.2170571424684209</v>
      </c>
      <c r="G352" s="12">
        <f t="shared" si="17"/>
        <v>8.3912728332941153</v>
      </c>
    </row>
    <row r="353" spans="1:7" x14ac:dyDescent="0.25">
      <c r="A353" s="24">
        <v>34.777343999999999</v>
      </c>
      <c r="B353" s="23">
        <v>-34.528914999999998</v>
      </c>
      <c r="C353" s="25">
        <v>3.6767812000000002</v>
      </c>
      <c r="D353" s="26">
        <v>-1.7366469E-3</v>
      </c>
      <c r="E353" s="28">
        <f t="shared" si="15"/>
        <v>2.8863748076666667E-4</v>
      </c>
      <c r="F353" s="18">
        <f t="shared" si="16"/>
        <v>1.2212105559666424</v>
      </c>
      <c r="G353" s="12">
        <f t="shared" si="17"/>
        <v>8.4199094721477152</v>
      </c>
    </row>
    <row r="354" spans="1:7" x14ac:dyDescent="0.25">
      <c r="A354" s="24">
        <v>34.876953</v>
      </c>
      <c r="B354" s="23">
        <v>-34.625072000000003</v>
      </c>
      <c r="C354" s="25">
        <v>3.6766860000000001</v>
      </c>
      <c r="D354" s="26">
        <v>-1.7432927E-3</v>
      </c>
      <c r="E354" s="28">
        <f t="shared" si="15"/>
        <v>2.8974511410000001E-4</v>
      </c>
      <c r="F354" s="18">
        <f t="shared" si="16"/>
        <v>1.2246114141583955</v>
      </c>
      <c r="G354" s="12">
        <f t="shared" si="17"/>
        <v>8.4433574500269319</v>
      </c>
    </row>
    <row r="355" spans="1:7" x14ac:dyDescent="0.25">
      <c r="A355" s="24">
        <v>34.976562999999999</v>
      </c>
      <c r="B355" s="23">
        <v>-34.724155000000003</v>
      </c>
      <c r="C355" s="25">
        <v>3.6766101999999998</v>
      </c>
      <c r="D355" s="26">
        <v>-1.7460704999999999E-3</v>
      </c>
      <c r="E355" s="28">
        <f t="shared" si="15"/>
        <v>2.9020808076666665E-4</v>
      </c>
      <c r="F355" s="18">
        <f t="shared" si="16"/>
        <v>1.228115758430923</v>
      </c>
      <c r="G355" s="12">
        <f t="shared" si="17"/>
        <v>8.4675189358491423</v>
      </c>
    </row>
    <row r="356" spans="1:7" x14ac:dyDescent="0.25">
      <c r="A356" s="24">
        <v>35.076172</v>
      </c>
      <c r="B356" s="23">
        <v>-34.817538999999996</v>
      </c>
      <c r="C356" s="25">
        <v>3.6765477999999998</v>
      </c>
      <c r="D356" s="26">
        <v>-1.7511247E-3</v>
      </c>
      <c r="E356" s="28">
        <f t="shared" si="15"/>
        <v>2.9105044743333333E-4</v>
      </c>
      <c r="F356" s="18">
        <f t="shared" si="16"/>
        <v>1.2314185418099659</v>
      </c>
      <c r="G356" s="12">
        <f t="shared" si="17"/>
        <v>8.4902907149840203</v>
      </c>
    </row>
    <row r="357" spans="1:7" x14ac:dyDescent="0.25">
      <c r="A357" s="24">
        <v>35.175781000000001</v>
      </c>
      <c r="B357" s="23">
        <v>-34.926963999999998</v>
      </c>
      <c r="C357" s="25">
        <v>3.6764176000000002</v>
      </c>
      <c r="D357" s="26">
        <v>-1.7553448999999999E-3</v>
      </c>
      <c r="E357" s="28">
        <f t="shared" si="15"/>
        <v>2.9175381409999999E-4</v>
      </c>
      <c r="F357" s="18">
        <f t="shared" si="16"/>
        <v>1.2352886595094839</v>
      </c>
      <c r="G357" s="12">
        <f t="shared" si="17"/>
        <v>8.5169741075548497</v>
      </c>
    </row>
    <row r="358" spans="1:7" x14ac:dyDescent="0.25">
      <c r="A358" s="24">
        <v>35.275390999999999</v>
      </c>
      <c r="B358" s="23">
        <v>-35.030659</v>
      </c>
      <c r="C358" s="25">
        <v>3.676307</v>
      </c>
      <c r="D358" s="26">
        <v>-1.7608344999999999E-3</v>
      </c>
      <c r="E358" s="28">
        <f t="shared" si="15"/>
        <v>2.9266874743333332E-4</v>
      </c>
      <c r="F358" s="18">
        <f t="shared" si="16"/>
        <v>1.238956119914798</v>
      </c>
      <c r="G358" s="12">
        <f t="shared" si="17"/>
        <v>8.5422602340582259</v>
      </c>
    </row>
    <row r="359" spans="1:7" x14ac:dyDescent="0.25">
      <c r="A359" s="24">
        <v>35.375</v>
      </c>
      <c r="B359" s="23">
        <v>-35.127814999999998</v>
      </c>
      <c r="C359" s="25">
        <v>3.6761917999999998</v>
      </c>
      <c r="D359" s="26">
        <v>-1.7668426E-3</v>
      </c>
      <c r="E359" s="28">
        <f t="shared" si="15"/>
        <v>2.9367009743333332E-4</v>
      </c>
      <c r="F359" s="18">
        <f t="shared" si="16"/>
        <v>1.2423923105039172</v>
      </c>
      <c r="G359" s="12">
        <f t="shared" si="17"/>
        <v>8.5659518190581032</v>
      </c>
    </row>
    <row r="360" spans="1:7" x14ac:dyDescent="0.25">
      <c r="A360" s="24">
        <v>35.474609000000001</v>
      </c>
      <c r="B360" s="23">
        <v>-35.219974999999998</v>
      </c>
      <c r="C360" s="25">
        <v>3.6761062</v>
      </c>
      <c r="D360" s="26">
        <v>-1.7699481E-3</v>
      </c>
      <c r="E360" s="28">
        <f t="shared" si="15"/>
        <v>2.9418768076666662E-4</v>
      </c>
      <c r="F360" s="18">
        <f t="shared" si="16"/>
        <v>1.2456518037384392</v>
      </c>
      <c r="G360" s="12">
        <f t="shared" si="17"/>
        <v>8.588425124603706</v>
      </c>
    </row>
    <row r="361" spans="1:7" x14ac:dyDescent="0.25">
      <c r="A361" s="24">
        <v>35.574218999999999</v>
      </c>
      <c r="B361" s="23">
        <v>-35.32217</v>
      </c>
      <c r="C361" s="25">
        <v>3.6759881999999999</v>
      </c>
      <c r="D361" s="26">
        <v>-1.7751156000000001E-3</v>
      </c>
      <c r="E361" s="28">
        <f t="shared" si="15"/>
        <v>2.9504893076666666E-4</v>
      </c>
      <c r="F361" s="18">
        <f t="shared" si="16"/>
        <v>1.2492662124960563</v>
      </c>
      <c r="G361" s="12">
        <f t="shared" si="17"/>
        <v>8.6133454746496341</v>
      </c>
    </row>
    <row r="362" spans="1:7" x14ac:dyDescent="0.25">
      <c r="A362" s="24">
        <v>35.673828</v>
      </c>
      <c r="B362" s="23">
        <v>-35.412047999999999</v>
      </c>
      <c r="C362" s="25">
        <v>3.6759791000000002</v>
      </c>
      <c r="D362" s="26">
        <v>-1.7809689000000001E-3</v>
      </c>
      <c r="E362" s="28">
        <f t="shared" si="15"/>
        <v>2.9602448076666664E-4</v>
      </c>
      <c r="F362" s="18">
        <f t="shared" si="16"/>
        <v>1.252444996490548</v>
      </c>
      <c r="G362" s="12">
        <f t="shared" si="17"/>
        <v>8.6352623122779715</v>
      </c>
    </row>
    <row r="363" spans="1:7" x14ac:dyDescent="0.25">
      <c r="A363" s="24">
        <v>35.773437999999999</v>
      </c>
      <c r="B363" s="23">
        <v>-35.497230999999999</v>
      </c>
      <c r="C363" s="25">
        <v>3.6758424999999999</v>
      </c>
      <c r="D363" s="26">
        <v>-1.7850158999999999E-3</v>
      </c>
      <c r="E363" s="28">
        <f t="shared" si="15"/>
        <v>2.9669898076666664E-4</v>
      </c>
      <c r="F363" s="18">
        <f t="shared" si="16"/>
        <v>1.2554577288277473</v>
      </c>
      <c r="G363" s="12">
        <f t="shared" si="17"/>
        <v>8.6560342695944978</v>
      </c>
    </row>
    <row r="364" spans="1:7" x14ac:dyDescent="0.25">
      <c r="A364" s="24">
        <v>35.873047</v>
      </c>
      <c r="B364" s="23">
        <v>-35.600409999999997</v>
      </c>
      <c r="C364" s="25">
        <v>3.6756959</v>
      </c>
      <c r="D364" s="26">
        <v>-1.7879186999999999E-3</v>
      </c>
      <c r="E364" s="28">
        <f t="shared" si="15"/>
        <v>2.9718278076666665E-4</v>
      </c>
      <c r="F364" s="18">
        <f t="shared" si="16"/>
        <v>1.2591069394662535</v>
      </c>
      <c r="G364" s="12">
        <f t="shared" si="17"/>
        <v>8.6811945689965118</v>
      </c>
    </row>
    <row r="365" spans="1:7" x14ac:dyDescent="0.25">
      <c r="A365" s="24">
        <v>35.972656000000001</v>
      </c>
      <c r="B365" s="23">
        <v>-35.727576999999997</v>
      </c>
      <c r="C365" s="25">
        <v>3.6756066999999999</v>
      </c>
      <c r="D365" s="26">
        <v>-1.7944336E-3</v>
      </c>
      <c r="E365" s="28">
        <f t="shared" si="15"/>
        <v>2.982685974333333E-4</v>
      </c>
      <c r="F365" s="18">
        <f t="shared" si="16"/>
        <v>1.2636045520547352</v>
      </c>
      <c r="G365" s="12">
        <f t="shared" si="17"/>
        <v>8.7122043655060359</v>
      </c>
    </row>
    <row r="366" spans="1:7" x14ac:dyDescent="0.25">
      <c r="A366" s="24">
        <v>36.072265999999999</v>
      </c>
      <c r="B366" s="23">
        <v>-35.833862000000003</v>
      </c>
      <c r="C366" s="25">
        <v>3.6754734999999998</v>
      </c>
      <c r="D366" s="26">
        <v>-1.7968534999999999E-3</v>
      </c>
      <c r="E366" s="28">
        <f t="shared" si="15"/>
        <v>2.9867191409999999E-4</v>
      </c>
      <c r="F366" s="18">
        <f t="shared" si="16"/>
        <v>1.2673636149717404</v>
      </c>
      <c r="G366" s="12">
        <f t="shared" si="17"/>
        <v>8.7381220660259409</v>
      </c>
    </row>
    <row r="367" spans="1:7" x14ac:dyDescent="0.25">
      <c r="A367" s="24">
        <v>36.171875</v>
      </c>
      <c r="B367" s="23">
        <v>-35.926406999999998</v>
      </c>
      <c r="C367" s="25">
        <v>3.6755442999999999</v>
      </c>
      <c r="D367" s="26">
        <v>-1.8041015E-3</v>
      </c>
      <c r="E367" s="28">
        <f t="shared" si="15"/>
        <v>2.9987991409999998E-4</v>
      </c>
      <c r="F367" s="18">
        <f t="shared" si="16"/>
        <v>1.2706367247958379</v>
      </c>
      <c r="G367" s="12">
        <f t="shared" si="17"/>
        <v>8.7606892541956203</v>
      </c>
    </row>
    <row r="368" spans="1:7" x14ac:dyDescent="0.25">
      <c r="A368" s="24">
        <v>36.271484000000001</v>
      </c>
      <c r="B368" s="23">
        <v>-36.033088999999997</v>
      </c>
      <c r="C368" s="25">
        <v>3.6753349000000002</v>
      </c>
      <c r="D368" s="26">
        <v>-1.8085421E-3</v>
      </c>
      <c r="E368" s="28">
        <f t="shared" si="15"/>
        <v>3.0062001410000001E-4</v>
      </c>
      <c r="F368" s="18">
        <f t="shared" si="16"/>
        <v>1.2744098287155998</v>
      </c>
      <c r="G368" s="12">
        <f t="shared" si="17"/>
        <v>8.7867037635512624</v>
      </c>
    </row>
    <row r="369" spans="1:7" x14ac:dyDescent="0.25">
      <c r="A369" s="24">
        <v>36.371093999999999</v>
      </c>
      <c r="B369" s="23">
        <v>-36.133533</v>
      </c>
      <c r="C369" s="25">
        <v>3.6753697000000001</v>
      </c>
      <c r="D369" s="26">
        <v>-1.8132866000000001E-3</v>
      </c>
      <c r="E369" s="28">
        <f t="shared" si="15"/>
        <v>3.0141076410000002E-4</v>
      </c>
      <c r="F369" s="18">
        <f t="shared" si="16"/>
        <v>1.2779623085164717</v>
      </c>
      <c r="G369" s="12">
        <f t="shared" si="17"/>
        <v>8.8111971305458638</v>
      </c>
    </row>
    <row r="370" spans="1:7" x14ac:dyDescent="0.25">
      <c r="A370" s="24">
        <v>36.470703</v>
      </c>
      <c r="B370" s="23">
        <v>-36.211258000000001</v>
      </c>
      <c r="C370" s="25">
        <v>3.6751003</v>
      </c>
      <c r="D370" s="26">
        <v>-1.8181143999999999E-3</v>
      </c>
      <c r="E370" s="28">
        <f t="shared" si="15"/>
        <v>3.0221539743333331E-4</v>
      </c>
      <c r="F370" s="18">
        <f t="shared" si="16"/>
        <v>1.28071126806132</v>
      </c>
      <c r="G370" s="12">
        <f t="shared" si="17"/>
        <v>8.83015044731596</v>
      </c>
    </row>
    <row r="371" spans="1:7" x14ac:dyDescent="0.25">
      <c r="A371" s="24">
        <v>36.570312999999999</v>
      </c>
      <c r="B371" s="23">
        <v>-36.302363999999997</v>
      </c>
      <c r="C371" s="25">
        <v>3.6751024999999999</v>
      </c>
      <c r="D371" s="26">
        <v>-1.8233895999999999E-3</v>
      </c>
      <c r="E371" s="28">
        <f t="shared" si="15"/>
        <v>3.0309459743333328E-4</v>
      </c>
      <c r="F371" s="18">
        <f t="shared" si="16"/>
        <v>1.2839334836713934</v>
      </c>
      <c r="G371" s="12">
        <f t="shared" si="17"/>
        <v>8.8523667339374601</v>
      </c>
    </row>
    <row r="372" spans="1:7" x14ac:dyDescent="0.25">
      <c r="A372" s="24">
        <v>36.669922</v>
      </c>
      <c r="B372" s="23">
        <v>-36.394081</v>
      </c>
      <c r="C372" s="25">
        <v>3.6749999999999998</v>
      </c>
      <c r="D372" s="26">
        <v>-1.8274545E-3</v>
      </c>
      <c r="E372" s="28">
        <f t="shared" si="15"/>
        <v>3.0377208076666663E-4</v>
      </c>
      <c r="F372" s="18">
        <f t="shared" si="16"/>
        <v>1.2871773089859622</v>
      </c>
      <c r="G372" s="12">
        <f t="shared" si="17"/>
        <v>8.8747320135026317</v>
      </c>
    </row>
    <row r="373" spans="1:7" x14ac:dyDescent="0.25">
      <c r="A373" s="24">
        <v>36.769531000000001</v>
      </c>
      <c r="B373" s="23">
        <v>-36.511142999999997</v>
      </c>
      <c r="C373" s="25">
        <v>3.6748211</v>
      </c>
      <c r="D373" s="26">
        <v>-1.8306195000000001E-3</v>
      </c>
      <c r="E373" s="28">
        <f t="shared" si="15"/>
        <v>3.0429958076666665E-4</v>
      </c>
      <c r="F373" s="18">
        <f t="shared" si="16"/>
        <v>1.2913175303077895</v>
      </c>
      <c r="G373" s="12">
        <f t="shared" si="17"/>
        <v>8.903277695943812</v>
      </c>
    </row>
    <row r="374" spans="1:7" x14ac:dyDescent="0.25">
      <c r="A374" s="24">
        <v>36.869140999999999</v>
      </c>
      <c r="B374" s="23">
        <v>-36.605167000000002</v>
      </c>
      <c r="C374" s="25">
        <v>3.6747139</v>
      </c>
      <c r="D374" s="26">
        <v>-1.8374801000000001E-3</v>
      </c>
      <c r="E374" s="28">
        <f t="shared" si="15"/>
        <v>3.054430141E-4</v>
      </c>
      <c r="F374" s="18">
        <f t="shared" si="16"/>
        <v>1.2946429490565168</v>
      </c>
      <c r="G374" s="12">
        <f t="shared" si="17"/>
        <v>8.926205539700538</v>
      </c>
    </row>
    <row r="375" spans="1:7" x14ac:dyDescent="0.25">
      <c r="A375" s="24">
        <v>36.96875</v>
      </c>
      <c r="B375" s="23">
        <v>-36.711418000000002</v>
      </c>
      <c r="C375" s="25">
        <v>3.6747223999999998</v>
      </c>
      <c r="D375" s="26">
        <v>-1.8445431E-3</v>
      </c>
      <c r="E375" s="28">
        <f t="shared" si="15"/>
        <v>3.0662018076666662E-4</v>
      </c>
      <c r="F375" s="18">
        <f t="shared" si="16"/>
        <v>1.2984008094695072</v>
      </c>
      <c r="G375" s="12">
        <f t="shared" si="17"/>
        <v>8.9521149492874059</v>
      </c>
    </row>
    <row r="376" spans="1:7" x14ac:dyDescent="0.25">
      <c r="A376" s="24">
        <v>37.068359000000001</v>
      </c>
      <c r="B376" s="23">
        <v>-36.806395999999999</v>
      </c>
      <c r="C376" s="25">
        <v>3.6745923</v>
      </c>
      <c r="D376" s="26">
        <v>-1.8491923E-3</v>
      </c>
      <c r="E376" s="28">
        <f t="shared" si="15"/>
        <v>3.0739504743333332E-4</v>
      </c>
      <c r="F376" s="18">
        <f t="shared" si="16"/>
        <v>1.3017599690661699</v>
      </c>
      <c r="G376" s="12">
        <f t="shared" si="17"/>
        <v>8.9752754268710664</v>
      </c>
    </row>
    <row r="377" spans="1:7" x14ac:dyDescent="0.25">
      <c r="A377" s="24">
        <v>37.167968999999999</v>
      </c>
      <c r="B377" s="23">
        <v>-36.900500999999998</v>
      </c>
      <c r="C377" s="25">
        <v>3.6745317000000002</v>
      </c>
      <c r="D377" s="26">
        <v>-1.8529533E-3</v>
      </c>
      <c r="E377" s="28">
        <f t="shared" si="15"/>
        <v>3.0802188076666664E-4</v>
      </c>
      <c r="F377" s="18">
        <f t="shared" si="16"/>
        <v>1.3050882526038727</v>
      </c>
      <c r="G377" s="12">
        <f t="shared" si="17"/>
        <v>8.998223022556493</v>
      </c>
    </row>
    <row r="378" spans="1:7" x14ac:dyDescent="0.25">
      <c r="A378" s="24">
        <v>37.267578</v>
      </c>
      <c r="B378" s="23">
        <v>-36.991486000000002</v>
      </c>
      <c r="C378" s="25">
        <v>3.6743641</v>
      </c>
      <c r="D378" s="26">
        <v>-1.8597423000000001E-3</v>
      </c>
      <c r="E378" s="28">
        <f t="shared" si="15"/>
        <v>3.0915338076666668E-4</v>
      </c>
      <c r="F378" s="18">
        <f t="shared" si="16"/>
        <v>1.3083061887143652</v>
      </c>
      <c r="G378" s="12">
        <f t="shared" si="17"/>
        <v>9.0204098032104287</v>
      </c>
    </row>
    <row r="379" spans="1:7" x14ac:dyDescent="0.25">
      <c r="A379" s="24">
        <v>37.367187999999999</v>
      </c>
      <c r="B379" s="23">
        <v>-37.102615</v>
      </c>
      <c r="C379" s="25">
        <v>3.6743133000000001</v>
      </c>
      <c r="D379" s="26">
        <v>-1.8672585000000001E-3</v>
      </c>
      <c r="E379" s="28">
        <f t="shared" si="15"/>
        <v>3.1040608076666668E-4</v>
      </c>
      <c r="F379" s="18">
        <f t="shared" si="16"/>
        <v>1.3122365730856673</v>
      </c>
      <c r="G379" s="12">
        <f t="shared" si="17"/>
        <v>9.0475087178369176</v>
      </c>
    </row>
    <row r="380" spans="1:7" x14ac:dyDescent="0.25">
      <c r="A380" s="24">
        <v>37.466797</v>
      </c>
      <c r="B380" s="23">
        <v>-37.205455999999998</v>
      </c>
      <c r="C380" s="25">
        <v>3.6742408000000002</v>
      </c>
      <c r="D380" s="26">
        <v>-1.8737256999999999E-3</v>
      </c>
      <c r="E380" s="28">
        <f t="shared" si="15"/>
        <v>3.1148394743333332E-4</v>
      </c>
      <c r="F380" s="18">
        <f t="shared" si="16"/>
        <v>1.3158738294195591</v>
      </c>
      <c r="G380" s="12">
        <f t="shared" si="17"/>
        <v>9.0725865956105203</v>
      </c>
    </row>
    <row r="381" spans="1:7" x14ac:dyDescent="0.25">
      <c r="A381" s="24">
        <v>37.566406000000001</v>
      </c>
      <c r="B381" s="23">
        <v>-37.300860999999998</v>
      </c>
      <c r="C381" s="25">
        <v>3.6740757999999998</v>
      </c>
      <c r="D381" s="26">
        <v>-1.8788635000000001E-3</v>
      </c>
      <c r="E381" s="28">
        <f t="shared" si="15"/>
        <v>3.1234024743333335E-4</v>
      </c>
      <c r="F381" s="18">
        <f t="shared" si="16"/>
        <v>1.3192480910519329</v>
      </c>
      <c r="G381" s="12">
        <f t="shared" si="17"/>
        <v>9.0958511975590675</v>
      </c>
    </row>
    <row r="382" spans="1:7" x14ac:dyDescent="0.25">
      <c r="A382" s="24">
        <v>37.666015999999999</v>
      </c>
      <c r="B382" s="23">
        <v>-37.399658000000002</v>
      </c>
      <c r="C382" s="25">
        <v>3.6740667999999999</v>
      </c>
      <c r="D382" s="26">
        <v>-1.8859744E-3</v>
      </c>
      <c r="E382" s="28">
        <f t="shared" si="15"/>
        <v>3.135253974333333E-4</v>
      </c>
      <c r="F382" s="18">
        <f t="shared" si="16"/>
        <v>1.322742320143633</v>
      </c>
      <c r="G382" s="12">
        <f t="shared" si="17"/>
        <v>9.1199429420033944</v>
      </c>
    </row>
    <row r="383" spans="1:7" x14ac:dyDescent="0.25">
      <c r="A383" s="24">
        <v>37.765625</v>
      </c>
      <c r="B383" s="23">
        <v>-37.508774000000003</v>
      </c>
      <c r="C383" s="25">
        <v>3.6739502000000002</v>
      </c>
      <c r="D383" s="26">
        <v>-1.8879828999999999E-3</v>
      </c>
      <c r="E383" s="28">
        <f t="shared" si="15"/>
        <v>3.1386014743333329E-4</v>
      </c>
      <c r="F383" s="18">
        <f t="shared" si="16"/>
        <v>1.3266015092037253</v>
      </c>
      <c r="G383" s="12">
        <f t="shared" si="17"/>
        <v>9.146550984623989</v>
      </c>
    </row>
    <row r="384" spans="1:7" x14ac:dyDescent="0.25">
      <c r="A384" s="24">
        <v>37.865234000000001</v>
      </c>
      <c r="B384" s="23">
        <v>-37.585011000000002</v>
      </c>
      <c r="C384" s="25">
        <v>3.6738224000000002</v>
      </c>
      <c r="D384" s="26">
        <v>-1.8926441E-3</v>
      </c>
      <c r="E384" s="28">
        <f t="shared" si="15"/>
        <v>3.1463701409999997E-4</v>
      </c>
      <c r="F384" s="18">
        <f t="shared" si="16"/>
        <v>1.3292978415140579</v>
      </c>
      <c r="G384" s="12">
        <f t="shared" si="17"/>
        <v>9.165141451148294</v>
      </c>
    </row>
    <row r="385" spans="1:7" x14ac:dyDescent="0.25">
      <c r="A385" s="24">
        <v>37.964843999999999</v>
      </c>
      <c r="B385" s="23">
        <v>-37.692005000000002</v>
      </c>
      <c r="C385" s="25">
        <v>3.6736955999999998</v>
      </c>
      <c r="D385" s="26">
        <v>-1.8997192000000001E-3</v>
      </c>
      <c r="E385" s="28">
        <f t="shared" si="15"/>
        <v>3.1581619743333331E-4</v>
      </c>
      <c r="F385" s="18">
        <f t="shared" si="16"/>
        <v>1.333081980176541</v>
      </c>
      <c r="G385" s="12">
        <f t="shared" si="17"/>
        <v>9.1912320420070852</v>
      </c>
    </row>
    <row r="386" spans="1:7" x14ac:dyDescent="0.25">
      <c r="A386" s="24">
        <v>38.064453</v>
      </c>
      <c r="B386" s="23">
        <v>-37.778506999999998</v>
      </c>
      <c r="C386" s="25">
        <v>3.6735923000000001</v>
      </c>
      <c r="D386" s="26">
        <v>-1.9053757E-3</v>
      </c>
      <c r="E386" s="28">
        <f t="shared" si="15"/>
        <v>3.1675894743333333E-4</v>
      </c>
      <c r="F386" s="18">
        <f t="shared" si="16"/>
        <v>1.3361413625959488</v>
      </c>
      <c r="G386" s="12">
        <f t="shared" si="17"/>
        <v>9.2123256387551944</v>
      </c>
    </row>
    <row r="387" spans="1:7" x14ac:dyDescent="0.25">
      <c r="A387" s="24">
        <v>38.164062999999999</v>
      </c>
      <c r="B387" s="23">
        <v>-37.861809000000001</v>
      </c>
      <c r="C387" s="25">
        <v>3.6734889000000002</v>
      </c>
      <c r="D387" s="26">
        <v>-1.9087016E-3</v>
      </c>
      <c r="E387" s="28">
        <f t="shared" si="15"/>
        <v>3.1731326410000001E-4</v>
      </c>
      <c r="F387" s="18">
        <f t="shared" si="16"/>
        <v>1.3390875681669359</v>
      </c>
      <c r="G387" s="12">
        <f t="shared" si="17"/>
        <v>9.23263891239408</v>
      </c>
    </row>
    <row r="388" spans="1:7" x14ac:dyDescent="0.25">
      <c r="A388" s="24">
        <v>38.263672</v>
      </c>
      <c r="B388" s="23">
        <v>-37.969504999999998</v>
      </c>
      <c r="C388" s="25">
        <v>3.6734420999999999</v>
      </c>
      <c r="D388" s="26">
        <v>-1.9133746E-3</v>
      </c>
      <c r="E388" s="28">
        <f t="shared" si="15"/>
        <v>3.1809209743333334E-4</v>
      </c>
      <c r="F388" s="18">
        <f t="shared" si="16"/>
        <v>1.3428965350005413</v>
      </c>
      <c r="G388" s="12">
        <f t="shared" si="17"/>
        <v>9.2589006866349557</v>
      </c>
    </row>
    <row r="389" spans="1:7" x14ac:dyDescent="0.25">
      <c r="A389" s="24">
        <v>38.363281000000001</v>
      </c>
      <c r="B389" s="23">
        <v>-38.077491999999999</v>
      </c>
      <c r="C389" s="25">
        <v>3.6732594999999999</v>
      </c>
      <c r="D389" s="26">
        <v>-1.920408E-3</v>
      </c>
      <c r="E389" s="28">
        <f t="shared" ref="E389:E452" si="18" xml:space="preserve"> (delta_0 - D389) / L</f>
        <v>3.1926433076666664E-4</v>
      </c>
      <c r="F389" s="18">
        <f t="shared" ref="F389:F452" si="19" xml:space="preserve"> -B389 / A_6x12_in2</f>
        <v>1.3467157938537999</v>
      </c>
      <c r="G389" s="12">
        <f t="shared" ref="G389:G452" si="20" xml:space="preserve"> -B389 * kip_to_N / A_6x12_mm2</f>
        <v>9.2852334215085772</v>
      </c>
    </row>
    <row r="390" spans="1:7" x14ac:dyDescent="0.25">
      <c r="A390" s="24">
        <v>38.462890999999999</v>
      </c>
      <c r="B390" s="23">
        <v>-38.192604000000003</v>
      </c>
      <c r="C390" s="25">
        <v>3.6731957999999998</v>
      </c>
      <c r="D390" s="26">
        <v>-1.9237042000000001E-3</v>
      </c>
      <c r="E390" s="28">
        <f t="shared" si="18"/>
        <v>3.1981369743333332E-4</v>
      </c>
      <c r="F390" s="18">
        <f t="shared" si="19"/>
        <v>1.350787048033621</v>
      </c>
      <c r="G390" s="12">
        <f t="shared" si="20"/>
        <v>9.3133035945550784</v>
      </c>
    </row>
    <row r="391" spans="1:7" x14ac:dyDescent="0.25">
      <c r="A391" s="24">
        <v>38.5625</v>
      </c>
      <c r="B391" s="23">
        <v>-38.272677999999999</v>
      </c>
      <c r="C391" s="25">
        <v>3.6731272000000001</v>
      </c>
      <c r="D391" s="26">
        <v>-1.9281089000000001E-3</v>
      </c>
      <c r="E391" s="28">
        <f t="shared" si="18"/>
        <v>3.205478141E-4</v>
      </c>
      <c r="F391" s="18">
        <f t="shared" si="19"/>
        <v>1.3536190864587632</v>
      </c>
      <c r="G391" s="12">
        <f t="shared" si="20"/>
        <v>9.3328297172575354</v>
      </c>
    </row>
    <row r="392" spans="1:7" x14ac:dyDescent="0.25">
      <c r="A392" s="24">
        <v>38.662109000000001</v>
      </c>
      <c r="B392" s="23">
        <v>-38.384323000000002</v>
      </c>
      <c r="C392" s="25">
        <v>3.6729788999999999</v>
      </c>
      <c r="D392" s="26">
        <v>-1.9342779E-3</v>
      </c>
      <c r="E392" s="28">
        <f t="shared" si="18"/>
        <v>3.2157598076666666E-4</v>
      </c>
      <c r="F392" s="18">
        <f t="shared" si="19"/>
        <v>1.3575677205968733</v>
      </c>
      <c r="G392" s="12">
        <f t="shared" si="20"/>
        <v>9.3600544589853882</v>
      </c>
    </row>
    <row r="393" spans="1:7" x14ac:dyDescent="0.25">
      <c r="A393" s="24">
        <v>38.761718999999999</v>
      </c>
      <c r="B393" s="23">
        <v>-38.488608999999997</v>
      </c>
      <c r="C393" s="25">
        <v>3.6729519000000002</v>
      </c>
      <c r="D393" s="26">
        <v>-1.9422650000000001E-3</v>
      </c>
      <c r="E393" s="28">
        <f t="shared" si="18"/>
        <v>3.2290716410000002E-4</v>
      </c>
      <c r="F393" s="18">
        <f t="shared" si="19"/>
        <v>1.36125608335138</v>
      </c>
      <c r="G393" s="12">
        <f t="shared" si="20"/>
        <v>9.385484701412997</v>
      </c>
    </row>
    <row r="394" spans="1:7" x14ac:dyDescent="0.25">
      <c r="A394" s="24">
        <v>38.861328</v>
      </c>
      <c r="B394" s="23">
        <v>-38.578567999999997</v>
      </c>
      <c r="C394" s="25">
        <v>3.6728860999999999</v>
      </c>
      <c r="D394" s="26">
        <v>-1.9450486E-3</v>
      </c>
      <c r="E394" s="28">
        <f t="shared" si="18"/>
        <v>3.233710974333333E-4</v>
      </c>
      <c r="F394" s="18">
        <f t="shared" si="19"/>
        <v>1.3644377321348475</v>
      </c>
      <c r="G394" s="12">
        <f t="shared" si="20"/>
        <v>9.4074212909700385</v>
      </c>
    </row>
    <row r="395" spans="1:7" x14ac:dyDescent="0.25">
      <c r="A395" s="24">
        <v>38.960937999999999</v>
      </c>
      <c r="B395" s="23">
        <v>-38.668391999999997</v>
      </c>
      <c r="C395" s="25">
        <v>3.6727208999999998</v>
      </c>
      <c r="D395" s="26">
        <v>-1.9499420999999999E-3</v>
      </c>
      <c r="E395" s="28">
        <f t="shared" si="18"/>
        <v>3.2418668076666663E-4</v>
      </c>
      <c r="F395" s="18">
        <f t="shared" si="19"/>
        <v>1.3676146062700223</v>
      </c>
      <c r="G395" s="12">
        <f t="shared" si="20"/>
        <v>9.4293249606459089</v>
      </c>
    </row>
    <row r="396" spans="1:7" x14ac:dyDescent="0.25">
      <c r="A396" s="24">
        <v>39.060547</v>
      </c>
      <c r="B396" s="23">
        <v>-38.780059999999999</v>
      </c>
      <c r="C396" s="25">
        <v>3.6726242999999998</v>
      </c>
      <c r="D396" s="26">
        <v>-1.9545734E-3</v>
      </c>
      <c r="E396" s="28">
        <f t="shared" si="18"/>
        <v>3.2495856409999998E-4</v>
      </c>
      <c r="F396" s="18">
        <f t="shared" si="19"/>
        <v>1.3715640538667304</v>
      </c>
      <c r="G396" s="12">
        <f t="shared" si="20"/>
        <v>9.4565553109461078</v>
      </c>
    </row>
    <row r="397" spans="1:7" x14ac:dyDescent="0.25">
      <c r="A397" s="24">
        <v>39.160156000000001</v>
      </c>
      <c r="B397" s="23">
        <v>-38.881374000000001</v>
      </c>
      <c r="C397" s="25">
        <v>3.6724553000000002</v>
      </c>
      <c r="D397" s="26">
        <v>-1.9597173999999998E-3</v>
      </c>
      <c r="E397" s="28">
        <f t="shared" si="18"/>
        <v>3.2581589743333329E-4</v>
      </c>
      <c r="F397" s="18">
        <f t="shared" si="19"/>
        <v>1.3751473036232664</v>
      </c>
      <c r="G397" s="12">
        <f t="shared" si="20"/>
        <v>9.4812608282860289</v>
      </c>
    </row>
    <row r="398" spans="1:7" x14ac:dyDescent="0.25">
      <c r="A398" s="24">
        <v>39.259765999999999</v>
      </c>
      <c r="B398" s="23">
        <v>-38.974635999999997</v>
      </c>
      <c r="C398" s="25">
        <v>3.6724657999999999</v>
      </c>
      <c r="D398" s="26">
        <v>-1.9641400000000001E-3</v>
      </c>
      <c r="E398" s="28">
        <f t="shared" si="18"/>
        <v>3.2655299743333333E-4</v>
      </c>
      <c r="F398" s="18">
        <f t="shared" si="19"/>
        <v>1.3784457721349632</v>
      </c>
      <c r="G398" s="12">
        <f t="shared" si="20"/>
        <v>9.5040028576023694</v>
      </c>
    </row>
    <row r="399" spans="1:7" x14ac:dyDescent="0.25">
      <c r="A399" s="24">
        <v>39.359375</v>
      </c>
      <c r="B399" s="23">
        <v>-39.059134999999998</v>
      </c>
      <c r="C399" s="25">
        <v>3.6723615999999999</v>
      </c>
      <c r="D399" s="26">
        <v>-1.9706724999999999E-3</v>
      </c>
      <c r="E399" s="28">
        <f t="shared" si="18"/>
        <v>3.2764174743333331E-4</v>
      </c>
      <c r="F399" s="18">
        <f t="shared" si="19"/>
        <v>1.3814343129208126</v>
      </c>
      <c r="G399" s="12">
        <f t="shared" si="20"/>
        <v>9.5246080208543002</v>
      </c>
    </row>
    <row r="400" spans="1:7" x14ac:dyDescent="0.25">
      <c r="A400" s="24">
        <v>39.458984000000001</v>
      </c>
      <c r="B400" s="23">
        <v>-39.165816999999997</v>
      </c>
      <c r="C400" s="25">
        <v>3.6721884999999999</v>
      </c>
      <c r="D400" s="26">
        <v>-1.9756196999999999E-3</v>
      </c>
      <c r="E400" s="28">
        <f t="shared" si="18"/>
        <v>3.2846628076666661E-4</v>
      </c>
      <c r="F400" s="18">
        <f t="shared" si="19"/>
        <v>1.3852074168405748</v>
      </c>
      <c r="G400" s="12">
        <f t="shared" si="20"/>
        <v>9.5506225302099423</v>
      </c>
    </row>
    <row r="401" spans="1:7" x14ac:dyDescent="0.25">
      <c r="A401" s="24">
        <v>39.558593999999999</v>
      </c>
      <c r="B401" s="23">
        <v>-39.242156999999999</v>
      </c>
      <c r="C401" s="25">
        <v>3.6721789999999999</v>
      </c>
      <c r="D401" s="26">
        <v>-1.9810735E-3</v>
      </c>
      <c r="E401" s="28">
        <f t="shared" si="18"/>
        <v>3.2937524743333334E-4</v>
      </c>
      <c r="F401" s="18">
        <f t="shared" si="19"/>
        <v>1.3879073920307161</v>
      </c>
      <c r="G401" s="12">
        <f t="shared" si="20"/>
        <v>9.5692381133843263</v>
      </c>
    </row>
    <row r="402" spans="1:7" x14ac:dyDescent="0.25">
      <c r="A402" s="24">
        <v>39.658203</v>
      </c>
      <c r="B402" s="23">
        <v>-39.347037999999998</v>
      </c>
      <c r="C402" s="25">
        <v>3.6720445000000002</v>
      </c>
      <c r="D402" s="26">
        <v>-1.9872009E-3</v>
      </c>
      <c r="E402" s="28">
        <f t="shared" si="18"/>
        <v>3.3039648076666666E-4</v>
      </c>
      <c r="F402" s="18">
        <f t="shared" si="19"/>
        <v>1.3916167986054762</v>
      </c>
      <c r="G402" s="12">
        <f t="shared" si="20"/>
        <v>9.5948134471400586</v>
      </c>
    </row>
    <row r="403" spans="1:7" x14ac:dyDescent="0.25">
      <c r="A403" s="24">
        <v>39.757812999999999</v>
      </c>
      <c r="B403" s="23">
        <v>-39.437981000000001</v>
      </c>
      <c r="C403" s="25">
        <v>3.6718807</v>
      </c>
      <c r="D403" s="26">
        <v>-1.9945143999999999E-3</v>
      </c>
      <c r="E403" s="28">
        <f t="shared" si="18"/>
        <v>3.3161539743333332E-4</v>
      </c>
      <c r="F403" s="18">
        <f t="shared" si="19"/>
        <v>1.3948332492698332</v>
      </c>
      <c r="G403" s="12">
        <f t="shared" si="20"/>
        <v>9.616989986053186</v>
      </c>
    </row>
    <row r="404" spans="1:7" x14ac:dyDescent="0.25">
      <c r="A404" s="24">
        <v>39.857422</v>
      </c>
      <c r="B404" s="23">
        <v>-39.559505000000001</v>
      </c>
      <c r="C404" s="25">
        <v>3.6719246000000001</v>
      </c>
      <c r="D404" s="26">
        <v>-1.9994676000000002E-3</v>
      </c>
      <c r="E404" s="28">
        <f t="shared" si="18"/>
        <v>3.3244093076666668E-4</v>
      </c>
      <c r="F404" s="18">
        <f t="shared" si="19"/>
        <v>1.3991312815596777</v>
      </c>
      <c r="G404" s="12">
        <f t="shared" si="20"/>
        <v>9.6466237315297896</v>
      </c>
    </row>
    <row r="405" spans="1:7" x14ac:dyDescent="0.25">
      <c r="A405" s="24">
        <v>39.957031000000001</v>
      </c>
      <c r="B405" s="23">
        <v>-39.660308999999998</v>
      </c>
      <c r="C405" s="25">
        <v>3.6717916000000002</v>
      </c>
      <c r="D405" s="26">
        <v>-2.0028411E-3</v>
      </c>
      <c r="E405" s="28">
        <f t="shared" si="18"/>
        <v>3.3300318076666667E-4</v>
      </c>
      <c r="F405" s="18">
        <f t="shared" si="19"/>
        <v>1.4026964937559965</v>
      </c>
      <c r="G405" s="12">
        <f t="shared" si="20"/>
        <v>9.6712048848741787</v>
      </c>
    </row>
    <row r="406" spans="1:7" x14ac:dyDescent="0.25">
      <c r="A406" s="24">
        <v>40.056640999999999</v>
      </c>
      <c r="B406" s="23">
        <v>-39.785744000000001</v>
      </c>
      <c r="C406" s="25">
        <v>3.6715677000000002</v>
      </c>
      <c r="D406" s="26">
        <v>-2.0098506999999999E-3</v>
      </c>
      <c r="E406" s="28">
        <f t="shared" si="18"/>
        <v>3.341714474333333E-4</v>
      </c>
      <c r="F406" s="18">
        <f t="shared" si="19"/>
        <v>1.4071328493752704</v>
      </c>
      <c r="G406" s="12">
        <f t="shared" si="20"/>
        <v>9.701792331500835</v>
      </c>
    </row>
    <row r="407" spans="1:7" x14ac:dyDescent="0.25">
      <c r="A407" s="24">
        <v>40.15625</v>
      </c>
      <c r="B407" s="23">
        <v>-39.879620000000003</v>
      </c>
      <c r="C407" s="25">
        <v>3.6714348999999999</v>
      </c>
      <c r="D407" s="26">
        <v>-2.0133972000000002E-3</v>
      </c>
      <c r="E407" s="28">
        <f t="shared" si="18"/>
        <v>3.3476253076666668E-4</v>
      </c>
      <c r="F407" s="18">
        <f t="shared" si="19"/>
        <v>1.4104530336947583</v>
      </c>
      <c r="G407" s="12">
        <f t="shared" si="20"/>
        <v>9.7246840853137577</v>
      </c>
    </row>
    <row r="408" spans="1:7" x14ac:dyDescent="0.25">
      <c r="A408" s="24">
        <v>40.255859000000001</v>
      </c>
      <c r="B408" s="23">
        <v>-39.978839999999998</v>
      </c>
      <c r="C408" s="25">
        <v>3.6714361000000002</v>
      </c>
      <c r="D408" s="26">
        <v>-2.0206211999999999E-3</v>
      </c>
      <c r="E408" s="28">
        <f t="shared" si="18"/>
        <v>3.3596653076666661E-4</v>
      </c>
      <c r="F408" s="18">
        <f t="shared" si="19"/>
        <v>1.4139622233511087</v>
      </c>
      <c r="G408" s="12">
        <f t="shared" si="20"/>
        <v>9.7488789787190822</v>
      </c>
    </row>
    <row r="409" spans="1:7" x14ac:dyDescent="0.25">
      <c r="A409" s="24">
        <v>40.355468999999999</v>
      </c>
      <c r="B409" s="23">
        <v>-40.066840999999997</v>
      </c>
      <c r="C409" s="25">
        <v>3.6713988999999998</v>
      </c>
      <c r="D409" s="26">
        <v>-2.0227074E-3</v>
      </c>
      <c r="E409" s="28">
        <f t="shared" si="18"/>
        <v>3.3631423076666667E-4</v>
      </c>
      <c r="F409" s="18">
        <f t="shared" si="19"/>
        <v>1.4170746220504487</v>
      </c>
      <c r="G409" s="12">
        <f t="shared" si="20"/>
        <v>9.7703381080736662</v>
      </c>
    </row>
    <row r="410" spans="1:7" x14ac:dyDescent="0.25">
      <c r="A410" s="24">
        <v>40.455078</v>
      </c>
      <c r="B410" s="23">
        <v>-40.165244999999999</v>
      </c>
      <c r="C410" s="25">
        <v>3.6712321999999999</v>
      </c>
      <c r="D410" s="26">
        <v>-2.0282149999999999E-3</v>
      </c>
      <c r="E410" s="28">
        <f t="shared" si="18"/>
        <v>3.3723216409999995E-4</v>
      </c>
      <c r="F410" s="18">
        <f t="shared" si="19"/>
        <v>1.4205549516104519</v>
      </c>
      <c r="G410" s="12">
        <f t="shared" si="20"/>
        <v>9.7943340190861381</v>
      </c>
    </row>
    <row r="411" spans="1:7" x14ac:dyDescent="0.25">
      <c r="A411" s="24">
        <v>40.554687999999999</v>
      </c>
      <c r="B411" s="23">
        <v>-40.256354999999999</v>
      </c>
      <c r="C411" s="25">
        <v>3.6712275000000001</v>
      </c>
      <c r="D411" s="26">
        <v>-2.0319342000000001E-3</v>
      </c>
      <c r="E411" s="28">
        <f t="shared" si="18"/>
        <v>3.3785203076666664E-4</v>
      </c>
      <c r="F411" s="18">
        <f t="shared" si="19"/>
        <v>1.4237773086915859</v>
      </c>
      <c r="G411" s="12">
        <f t="shared" si="20"/>
        <v>9.8165512811115274</v>
      </c>
    </row>
    <row r="412" spans="1:7" x14ac:dyDescent="0.25">
      <c r="A412" s="24">
        <v>40.654297</v>
      </c>
      <c r="B412" s="23">
        <v>-40.364449</v>
      </c>
      <c r="C412" s="25">
        <v>3.6710577</v>
      </c>
      <c r="D412" s="26">
        <v>-2.0379245000000002E-3</v>
      </c>
      <c r="E412" s="28">
        <f t="shared" si="18"/>
        <v>3.3885041410000003E-4</v>
      </c>
      <c r="F412" s="18">
        <f t="shared" si="19"/>
        <v>1.4276003518957137</v>
      </c>
      <c r="G412" s="12">
        <f t="shared" si="20"/>
        <v>9.8429101080391135</v>
      </c>
    </row>
    <row r="413" spans="1:7" x14ac:dyDescent="0.25">
      <c r="A413" s="24">
        <v>40.753906000000001</v>
      </c>
      <c r="B413" s="23">
        <v>-40.452297000000002</v>
      </c>
      <c r="C413" s="25">
        <v>3.6709470999999998</v>
      </c>
      <c r="D413" s="26">
        <v>-2.0436108999999998E-3</v>
      </c>
      <c r="E413" s="28">
        <f t="shared" si="18"/>
        <v>3.3979814743333327E-4</v>
      </c>
      <c r="F413" s="18">
        <f t="shared" si="19"/>
        <v>1.4307073393269887</v>
      </c>
      <c r="G413" s="12">
        <f t="shared" si="20"/>
        <v>9.8643319281950408</v>
      </c>
    </row>
    <row r="414" spans="1:7" x14ac:dyDescent="0.25">
      <c r="A414" s="24">
        <v>40.853515999999999</v>
      </c>
      <c r="B414" s="23">
        <v>-40.561385999999999</v>
      </c>
      <c r="C414" s="25">
        <v>3.6707640000000001</v>
      </c>
      <c r="D414" s="26">
        <v>-2.0511387999999999E-3</v>
      </c>
      <c r="E414" s="28">
        <f t="shared" si="18"/>
        <v>3.4105279743333329E-4</v>
      </c>
      <c r="F414" s="18">
        <f t="shared" si="19"/>
        <v>1.4345655734574223</v>
      </c>
      <c r="G414" s="12">
        <f t="shared" si="20"/>
        <v>9.8909333868394</v>
      </c>
    </row>
    <row r="415" spans="1:7" x14ac:dyDescent="0.25">
      <c r="A415" s="24">
        <v>40.953125</v>
      </c>
      <c r="B415" s="23">
        <v>-40.662205</v>
      </c>
      <c r="C415" s="25">
        <v>3.6707500999999998</v>
      </c>
      <c r="D415" s="26">
        <v>-2.0542562E-3</v>
      </c>
      <c r="E415" s="28">
        <f t="shared" si="18"/>
        <v>3.4157236409999999E-4</v>
      </c>
      <c r="F415" s="18">
        <f t="shared" si="19"/>
        <v>1.4381313161702183</v>
      </c>
      <c r="G415" s="12">
        <f t="shared" si="20"/>
        <v>9.9155181979483622</v>
      </c>
    </row>
    <row r="416" spans="1:7" x14ac:dyDescent="0.25">
      <c r="A416" s="24">
        <v>41.052734000000001</v>
      </c>
      <c r="B416" s="23">
        <v>-40.747546999999997</v>
      </c>
      <c r="C416" s="25">
        <v>3.6706938999999998</v>
      </c>
      <c r="D416" s="26">
        <v>-2.0598532E-3</v>
      </c>
      <c r="E416" s="28">
        <f t="shared" si="18"/>
        <v>3.425051974333333E-4</v>
      </c>
      <c r="F416" s="18">
        <f t="shared" si="19"/>
        <v>1.4411496719820733</v>
      </c>
      <c r="G416" s="12">
        <f t="shared" si="20"/>
        <v>9.9363289275693774</v>
      </c>
    </row>
    <row r="417" spans="1:7" x14ac:dyDescent="0.25">
      <c r="A417" s="24">
        <v>41.152343999999999</v>
      </c>
      <c r="B417" s="23">
        <v>-40.847060999999997</v>
      </c>
      <c r="C417" s="25">
        <v>3.6704658999999999</v>
      </c>
      <c r="D417" s="26">
        <v>-2.0656527000000001E-3</v>
      </c>
      <c r="E417" s="28">
        <f t="shared" si="18"/>
        <v>3.4347178076666668E-4</v>
      </c>
      <c r="F417" s="18">
        <f t="shared" si="19"/>
        <v>1.4446692597613726</v>
      </c>
      <c r="G417" s="12">
        <f t="shared" si="20"/>
        <v>9.9605955131603618</v>
      </c>
    </row>
    <row r="418" spans="1:7" x14ac:dyDescent="0.25">
      <c r="A418" s="24">
        <v>41.251953</v>
      </c>
      <c r="B418" s="23">
        <v>-40.963383</v>
      </c>
      <c r="C418" s="25">
        <v>3.6704867000000001</v>
      </c>
      <c r="D418" s="26">
        <v>-2.0734846999999998E-3</v>
      </c>
      <c r="E418" s="28">
        <f t="shared" si="18"/>
        <v>3.4477711409999995E-4</v>
      </c>
      <c r="F418" s="18">
        <f t="shared" si="19"/>
        <v>1.448783308937003</v>
      </c>
      <c r="G418" s="12">
        <f t="shared" si="20"/>
        <v>9.9889607458825367</v>
      </c>
    </row>
    <row r="419" spans="1:7" x14ac:dyDescent="0.25">
      <c r="A419" s="24">
        <v>41.351562999999999</v>
      </c>
      <c r="B419" s="23">
        <v>-41.037059999999997</v>
      </c>
      <c r="C419" s="25">
        <v>3.6703839</v>
      </c>
      <c r="D419" s="26">
        <v>-2.0775795000000001E-3</v>
      </c>
      <c r="E419" s="28">
        <f t="shared" si="18"/>
        <v>3.4545958076666669E-4</v>
      </c>
      <c r="F419" s="18">
        <f t="shared" si="19"/>
        <v>1.4513890997685988</v>
      </c>
      <c r="G419" s="12">
        <f t="shared" si="20"/>
        <v>10.006926953919464</v>
      </c>
    </row>
    <row r="420" spans="1:7" x14ac:dyDescent="0.25">
      <c r="A420" s="24">
        <v>41.451172</v>
      </c>
      <c r="B420" s="23">
        <v>-41.138893000000003</v>
      </c>
      <c r="C420" s="25">
        <v>3.6702746999999998</v>
      </c>
      <c r="D420" s="26">
        <v>-2.0832775999999999E-3</v>
      </c>
      <c r="E420" s="28">
        <f t="shared" si="18"/>
        <v>3.4640926409999995E-4</v>
      </c>
      <c r="F420" s="18">
        <f t="shared" si="19"/>
        <v>1.4549907053952382</v>
      </c>
      <c r="G420" s="12">
        <f t="shared" si="20"/>
        <v>10.031759029913664</v>
      </c>
    </row>
    <row r="421" spans="1:7" x14ac:dyDescent="0.25">
      <c r="A421" s="24">
        <v>41.550781000000001</v>
      </c>
      <c r="B421" s="23">
        <v>-41.240912999999999</v>
      </c>
      <c r="C421" s="25">
        <v>3.6701793999999999</v>
      </c>
      <c r="D421" s="26">
        <v>-2.0886838999999999E-3</v>
      </c>
      <c r="E421" s="28">
        <f t="shared" si="18"/>
        <v>3.4731031409999995E-4</v>
      </c>
      <c r="F421" s="18">
        <f t="shared" si="19"/>
        <v>1.458598924793957</v>
      </c>
      <c r="G421" s="12">
        <f t="shared" si="20"/>
        <v>10.056636706039559</v>
      </c>
    </row>
    <row r="422" spans="1:7" x14ac:dyDescent="0.25">
      <c r="A422" s="24">
        <v>41.650390999999999</v>
      </c>
      <c r="B422" s="23">
        <v>-41.355674999999998</v>
      </c>
      <c r="C422" s="25">
        <v>3.6700472999999998</v>
      </c>
      <c r="D422" s="26">
        <v>-2.0952343000000002E-3</v>
      </c>
      <c r="E422" s="28">
        <f t="shared" si="18"/>
        <v>3.4840204743333335E-4</v>
      </c>
      <c r="F422" s="18">
        <f t="shared" si="19"/>
        <v>1.4626578002559818</v>
      </c>
      <c r="G422" s="12">
        <f t="shared" si="20"/>
        <v>10.084621531245986</v>
      </c>
    </row>
    <row r="423" spans="1:7" x14ac:dyDescent="0.25">
      <c r="A423" s="24">
        <v>41.75</v>
      </c>
      <c r="B423" s="23">
        <v>-41.457492999999999</v>
      </c>
      <c r="C423" s="25">
        <v>3.6700346000000001</v>
      </c>
      <c r="D423" s="26">
        <v>-2.0976781E-3</v>
      </c>
      <c r="E423" s="28">
        <f t="shared" si="18"/>
        <v>3.488093474333333E-4</v>
      </c>
      <c r="F423" s="18">
        <f t="shared" si="19"/>
        <v>1.4662588753661443</v>
      </c>
      <c r="G423" s="12">
        <f t="shared" si="20"/>
        <v>10.109449949475611</v>
      </c>
    </row>
    <row r="424" spans="1:7" x14ac:dyDescent="0.25">
      <c r="A424" s="24">
        <v>41.849609000000001</v>
      </c>
      <c r="B424" s="23">
        <v>-41.529400000000003</v>
      </c>
      <c r="C424" s="25">
        <v>3.6699245</v>
      </c>
      <c r="D424" s="26">
        <v>-2.1033703999999999E-3</v>
      </c>
      <c r="E424" s="28">
        <f t="shared" si="18"/>
        <v>3.4975806409999997E-4</v>
      </c>
      <c r="F424" s="18">
        <f t="shared" si="19"/>
        <v>1.4688020652534575</v>
      </c>
      <c r="G424" s="12">
        <f t="shared" si="20"/>
        <v>10.126984541292751</v>
      </c>
    </row>
    <row r="425" spans="1:7" x14ac:dyDescent="0.25">
      <c r="A425" s="24">
        <v>41.949218999999999</v>
      </c>
      <c r="B425" s="23">
        <v>-41.627479999999998</v>
      </c>
      <c r="C425" s="25">
        <v>3.6698605999999998</v>
      </c>
      <c r="D425" s="26">
        <v>-2.1090985E-3</v>
      </c>
      <c r="E425" s="28">
        <f t="shared" si="18"/>
        <v>3.5071274743333331E-4</v>
      </c>
      <c r="F425" s="18">
        <f t="shared" si="19"/>
        <v>1.4722709356575581</v>
      </c>
      <c r="G425" s="12">
        <f t="shared" si="20"/>
        <v>10.150901444590412</v>
      </c>
    </row>
    <row r="426" spans="1:7" x14ac:dyDescent="0.25">
      <c r="A426" s="24">
        <v>42.048828</v>
      </c>
      <c r="B426" s="23">
        <v>-41.729636999999997</v>
      </c>
      <c r="C426" s="25">
        <v>3.6697137</v>
      </c>
      <c r="D426" s="26">
        <v>-2.1179853999999999E-3</v>
      </c>
      <c r="E426" s="28">
        <f t="shared" si="18"/>
        <v>3.5219389743333332E-4</v>
      </c>
      <c r="F426" s="18">
        <f t="shared" si="19"/>
        <v>1.4758840004400999</v>
      </c>
      <c r="G426" s="12">
        <f t="shared" si="20"/>
        <v>10.175812528299421</v>
      </c>
    </row>
    <row r="427" spans="1:7" x14ac:dyDescent="0.25">
      <c r="A427" s="24">
        <v>42.148437999999999</v>
      </c>
      <c r="B427" s="23">
        <v>-41.818328999999999</v>
      </c>
      <c r="C427" s="25">
        <v>3.6696035999999999</v>
      </c>
      <c r="D427" s="26">
        <v>-2.1222650999999999E-3</v>
      </c>
      <c r="E427" s="28">
        <f t="shared" si="18"/>
        <v>3.5290718076666662E-4</v>
      </c>
      <c r="F427" s="18">
        <f t="shared" si="19"/>
        <v>1.479020838265146</v>
      </c>
      <c r="G427" s="12">
        <f t="shared" si="20"/>
        <v>10.197440158675402</v>
      </c>
    </row>
    <row r="428" spans="1:7" x14ac:dyDescent="0.25">
      <c r="A428" s="24">
        <v>42.248047</v>
      </c>
      <c r="B428" s="23">
        <v>-41.913176999999997</v>
      </c>
      <c r="C428" s="25">
        <v>3.6695709000000001</v>
      </c>
      <c r="D428" s="26">
        <v>-2.1262645999999999E-3</v>
      </c>
      <c r="E428" s="28">
        <f t="shared" si="18"/>
        <v>3.5357376409999994E-4</v>
      </c>
      <c r="F428" s="18">
        <f t="shared" si="19"/>
        <v>1.4823754000523415</v>
      </c>
      <c r="G428" s="12">
        <f t="shared" si="20"/>
        <v>10.220568935632752</v>
      </c>
    </row>
    <row r="429" spans="1:7" x14ac:dyDescent="0.25">
      <c r="A429" s="24">
        <v>42.347656000000001</v>
      </c>
      <c r="B429" s="23">
        <v>-42.023398999999998</v>
      </c>
      <c r="C429" s="25">
        <v>3.6694787</v>
      </c>
      <c r="D429" s="26">
        <v>-2.1304548999999998E-3</v>
      </c>
      <c r="E429" s="28">
        <f t="shared" si="18"/>
        <v>3.5427214743333327E-4</v>
      </c>
      <c r="F429" s="18">
        <f t="shared" si="19"/>
        <v>1.4862737058606692</v>
      </c>
      <c r="G429" s="12">
        <f t="shared" si="20"/>
        <v>10.24744667742797</v>
      </c>
    </row>
    <row r="430" spans="1:7" x14ac:dyDescent="0.25">
      <c r="A430" s="24">
        <v>42.447265999999999</v>
      </c>
      <c r="B430" s="23">
        <v>-42.118526000000003</v>
      </c>
      <c r="C430" s="25">
        <v>3.6693923000000002</v>
      </c>
      <c r="D430" s="26">
        <v>-2.1335541000000002E-3</v>
      </c>
      <c r="E430" s="28">
        <f t="shared" si="18"/>
        <v>3.547886807666667E-4</v>
      </c>
      <c r="F430" s="18">
        <f t="shared" si="19"/>
        <v>1.4896381352543366</v>
      </c>
      <c r="G430" s="12">
        <f t="shared" si="20"/>
        <v>10.270643488806407</v>
      </c>
    </row>
    <row r="431" spans="1:7" x14ac:dyDescent="0.25">
      <c r="A431" s="24">
        <v>42.546875</v>
      </c>
      <c r="B431" s="23">
        <v>-42.216678999999999</v>
      </c>
      <c r="C431" s="25">
        <v>3.6692317000000001</v>
      </c>
      <c r="D431" s="26">
        <v>-2.1384237000000002E-3</v>
      </c>
      <c r="E431" s="28">
        <f t="shared" si="18"/>
        <v>3.5560028076666667E-4</v>
      </c>
      <c r="F431" s="18">
        <f t="shared" si="19"/>
        <v>1.4931095875052918</v>
      </c>
      <c r="G431" s="12">
        <f t="shared" si="20"/>
        <v>10.294578193225</v>
      </c>
    </row>
    <row r="432" spans="1:7" x14ac:dyDescent="0.25">
      <c r="A432" s="24">
        <v>42.646484000000001</v>
      </c>
      <c r="B432" s="23">
        <v>-42.317107999999998</v>
      </c>
      <c r="C432" s="25">
        <v>3.6690578</v>
      </c>
      <c r="D432" s="26">
        <v>-2.1395266999999999E-3</v>
      </c>
      <c r="E432" s="28">
        <f t="shared" si="18"/>
        <v>3.5578411409999995E-4</v>
      </c>
      <c r="F432" s="18">
        <f t="shared" si="19"/>
        <v>1.4966615367896863</v>
      </c>
      <c r="G432" s="12">
        <f t="shared" si="20"/>
        <v>10.319067902455025</v>
      </c>
    </row>
    <row r="433" spans="1:7" x14ac:dyDescent="0.25">
      <c r="A433" s="24">
        <v>42.746093999999999</v>
      </c>
      <c r="B433" s="23">
        <v>-42.423690999999998</v>
      </c>
      <c r="C433" s="25">
        <v>3.6690328000000001</v>
      </c>
      <c r="D433" s="26">
        <v>-2.1438182000000001E-3</v>
      </c>
      <c r="E433" s="28">
        <f t="shared" si="18"/>
        <v>3.5649936410000002E-4</v>
      </c>
      <c r="F433" s="18">
        <f t="shared" si="19"/>
        <v>1.5004311393007006</v>
      </c>
      <c r="G433" s="12">
        <f t="shared" si="20"/>
        <v>10.345058270564476</v>
      </c>
    </row>
    <row r="434" spans="1:7" x14ac:dyDescent="0.25">
      <c r="A434" s="24">
        <v>42.845703</v>
      </c>
      <c r="B434" s="23">
        <v>-42.53125</v>
      </c>
      <c r="C434" s="25">
        <v>3.6689764999999999</v>
      </c>
      <c r="D434" s="26">
        <v>-2.1481335000000002E-3</v>
      </c>
      <c r="E434" s="28">
        <f t="shared" si="18"/>
        <v>3.5721858076666666E-4</v>
      </c>
      <c r="F434" s="18">
        <f t="shared" si="19"/>
        <v>1.504235260750483</v>
      </c>
      <c r="G434" s="12">
        <f t="shared" si="20"/>
        <v>10.371286637222241</v>
      </c>
    </row>
    <row r="435" spans="1:7" x14ac:dyDescent="0.25">
      <c r="A435" s="24">
        <v>42.945312999999999</v>
      </c>
      <c r="B435" s="23">
        <v>-42.616531000000002</v>
      </c>
      <c r="C435" s="25">
        <v>3.6688995000000002</v>
      </c>
      <c r="D435" s="26">
        <v>-2.1554349999999998E-3</v>
      </c>
      <c r="E435" s="28">
        <f t="shared" si="18"/>
        <v>3.5843549743333329E-4</v>
      </c>
      <c r="F435" s="18">
        <f t="shared" si="19"/>
        <v>1.5072514591286654</v>
      </c>
      <c r="G435" s="12">
        <f t="shared" si="20"/>
        <v>10.392082491933985</v>
      </c>
    </row>
    <row r="436" spans="1:7" x14ac:dyDescent="0.25">
      <c r="A436" s="24">
        <v>43.044922</v>
      </c>
      <c r="B436" s="23">
        <v>-42.710552</v>
      </c>
      <c r="C436" s="25">
        <v>3.6688323</v>
      </c>
      <c r="D436" s="26">
        <v>-2.1606027E-3</v>
      </c>
      <c r="E436" s="28">
        <f t="shared" si="18"/>
        <v>3.5929678076666665E-4</v>
      </c>
      <c r="F436" s="18">
        <f t="shared" si="19"/>
        <v>1.510576771774097</v>
      </c>
      <c r="G436" s="12">
        <f t="shared" si="20"/>
        <v>10.415009604137795</v>
      </c>
    </row>
    <row r="437" spans="1:7" x14ac:dyDescent="0.25">
      <c r="A437" s="24">
        <v>43.144531000000001</v>
      </c>
      <c r="B437" s="23">
        <v>-42.792591000000002</v>
      </c>
      <c r="C437" s="25">
        <v>3.668644</v>
      </c>
      <c r="D437" s="26">
        <v>-2.1653175000000001E-3</v>
      </c>
      <c r="E437" s="28">
        <f t="shared" si="18"/>
        <v>3.6008258076666665E-4</v>
      </c>
      <c r="F437" s="18">
        <f t="shared" si="19"/>
        <v>1.513478307857723</v>
      </c>
      <c r="G437" s="12">
        <f t="shared" si="20"/>
        <v>10.43501489399951</v>
      </c>
    </row>
    <row r="438" spans="1:7" x14ac:dyDescent="0.25">
      <c r="A438" s="24">
        <v>43.244140999999999</v>
      </c>
      <c r="B438" s="23">
        <v>-42.927757</v>
      </c>
      <c r="C438" s="25">
        <v>3.6686125000000001</v>
      </c>
      <c r="D438" s="26">
        <v>-2.1707117999999999E-3</v>
      </c>
      <c r="E438" s="28">
        <f t="shared" si="18"/>
        <v>3.6098163076666662E-4</v>
      </c>
      <c r="F438" s="18">
        <f t="shared" si="19"/>
        <v>1.5182588271994915</v>
      </c>
      <c r="G438" s="12">
        <f t="shared" si="20"/>
        <v>10.467975254431117</v>
      </c>
    </row>
    <row r="439" spans="1:7" x14ac:dyDescent="0.25">
      <c r="A439" s="24">
        <v>43.34375</v>
      </c>
      <c r="B439" s="23">
        <v>-42.999405000000003</v>
      </c>
      <c r="C439" s="25">
        <v>3.668504</v>
      </c>
      <c r="D439" s="26">
        <v>-2.1773694999999999E-3</v>
      </c>
      <c r="E439" s="28">
        <f t="shared" si="18"/>
        <v>3.620912474333333E-4</v>
      </c>
      <c r="F439" s="18">
        <f t="shared" si="19"/>
        <v>1.5207928568356357</v>
      </c>
      <c r="G439" s="12">
        <f t="shared" si="20"/>
        <v>10.485446688846606</v>
      </c>
    </row>
    <row r="440" spans="1:7" x14ac:dyDescent="0.25">
      <c r="A440" s="24">
        <v>43.443359000000001</v>
      </c>
      <c r="B440" s="23">
        <v>-43.108032000000001</v>
      </c>
      <c r="C440" s="25">
        <v>3.6683769000000002</v>
      </c>
      <c r="D440" s="26">
        <v>-2.1829127999999998E-3</v>
      </c>
      <c r="E440" s="28">
        <f t="shared" si="18"/>
        <v>3.630151307666666E-4</v>
      </c>
      <c r="F440" s="18">
        <f t="shared" si="19"/>
        <v>1.5246347510585785</v>
      </c>
      <c r="G440" s="12">
        <f t="shared" si="20"/>
        <v>10.51193548834207</v>
      </c>
    </row>
    <row r="441" spans="1:7" x14ac:dyDescent="0.25">
      <c r="A441" s="24">
        <v>43.542968999999999</v>
      </c>
      <c r="B441" s="23">
        <v>-43.198509000000001</v>
      </c>
      <c r="C441" s="25">
        <v>3.6683664</v>
      </c>
      <c r="D441" s="26">
        <v>-2.1893561E-3</v>
      </c>
      <c r="E441" s="28">
        <f t="shared" si="18"/>
        <v>3.6408901409999998E-4</v>
      </c>
      <c r="F441" s="18">
        <f t="shared" si="19"/>
        <v>1.5278347203443843</v>
      </c>
      <c r="G441" s="12">
        <f t="shared" si="20"/>
        <v>10.533998392702417</v>
      </c>
    </row>
    <row r="442" spans="1:7" x14ac:dyDescent="0.25">
      <c r="A442" s="24">
        <v>43.642578</v>
      </c>
      <c r="B442" s="23">
        <v>-43.295757000000002</v>
      </c>
      <c r="C442" s="25">
        <v>3.6682223999999999</v>
      </c>
      <c r="D442" s="26">
        <v>-2.1953462E-3</v>
      </c>
      <c r="E442" s="28">
        <f t="shared" si="18"/>
        <v>3.6508736409999998E-4</v>
      </c>
      <c r="F442" s="18">
        <f t="shared" si="19"/>
        <v>1.5312741647678956</v>
      </c>
      <c r="G442" s="12">
        <f t="shared" si="20"/>
        <v>10.557712411991682</v>
      </c>
    </row>
    <row r="443" spans="1:7" x14ac:dyDescent="0.25">
      <c r="A443" s="24">
        <v>43.742187999999999</v>
      </c>
      <c r="B443" s="23">
        <v>-43.391112999999997</v>
      </c>
      <c r="C443" s="25">
        <v>3.6681260999999998</v>
      </c>
      <c r="D443" s="26">
        <v>-2.1993100999999999E-3</v>
      </c>
      <c r="E443" s="28">
        <f t="shared" si="18"/>
        <v>3.6574801409999997E-4</v>
      </c>
      <c r="F443" s="18">
        <f t="shared" si="19"/>
        <v>1.5346466933797778</v>
      </c>
      <c r="G443" s="12">
        <f t="shared" si="20"/>
        <v>10.580965065242619</v>
      </c>
    </row>
    <row r="444" spans="1:7" x14ac:dyDescent="0.25">
      <c r="A444" s="24">
        <v>43.841797</v>
      </c>
      <c r="B444" s="23">
        <v>-43.493397000000002</v>
      </c>
      <c r="C444" s="25">
        <v>3.6680774999999999</v>
      </c>
      <c r="D444" s="26">
        <v>-2.2079108999999999E-3</v>
      </c>
      <c r="E444" s="28">
        <f t="shared" si="18"/>
        <v>3.6718148076666661E-4</v>
      </c>
      <c r="F444" s="18">
        <f t="shared" si="19"/>
        <v>1.5382642498684915</v>
      </c>
      <c r="G444" s="12">
        <f t="shared" si="20"/>
        <v>10.605907118025026</v>
      </c>
    </row>
    <row r="445" spans="1:7" x14ac:dyDescent="0.25">
      <c r="A445" s="24">
        <v>43.941406000000001</v>
      </c>
      <c r="B445" s="23">
        <v>-43.602488999999998</v>
      </c>
      <c r="C445" s="25">
        <v>3.6679599000000001</v>
      </c>
      <c r="D445" s="26">
        <v>-2.2133589000000002E-3</v>
      </c>
      <c r="E445" s="28">
        <f t="shared" si="18"/>
        <v>3.680894807666667E-4</v>
      </c>
      <c r="F445" s="18">
        <f t="shared" si="19"/>
        <v>1.5421225901022206</v>
      </c>
      <c r="G445" s="12">
        <f t="shared" si="20"/>
        <v>10.6325093082223</v>
      </c>
    </row>
    <row r="446" spans="1:7" x14ac:dyDescent="0.25">
      <c r="A446" s="24">
        <v>44.041015999999999</v>
      </c>
      <c r="B446" s="23">
        <v>-43.732944000000003</v>
      </c>
      <c r="C446" s="25">
        <v>3.6678373999999998</v>
      </c>
      <c r="D446" s="26">
        <v>-2.2199749999999999E-3</v>
      </c>
      <c r="E446" s="28">
        <f t="shared" si="18"/>
        <v>3.6919216409999999E-4</v>
      </c>
      <c r="F446" s="18">
        <f t="shared" si="19"/>
        <v>1.5467364919024547</v>
      </c>
      <c r="G446" s="12">
        <f t="shared" si="20"/>
        <v>10.664320886726548</v>
      </c>
    </row>
    <row r="447" spans="1:7" x14ac:dyDescent="0.25">
      <c r="A447" s="24">
        <v>44.140625</v>
      </c>
      <c r="B447" s="23">
        <v>-43.826968999999998</v>
      </c>
      <c r="C447" s="25">
        <v>3.6678432999999999</v>
      </c>
      <c r="D447" s="26">
        <v>-2.2248445999999999E-3</v>
      </c>
      <c r="E447" s="28">
        <f t="shared" si="18"/>
        <v>3.7000376409999995E-4</v>
      </c>
      <c r="F447" s="18">
        <f t="shared" si="19"/>
        <v>1.5500619460189469</v>
      </c>
      <c r="G447" s="12">
        <f t="shared" si="20"/>
        <v>10.687248974334244</v>
      </c>
    </row>
    <row r="448" spans="1:7" x14ac:dyDescent="0.25">
      <c r="A448" s="24">
        <v>44.240234000000001</v>
      </c>
      <c r="B448" s="23">
        <v>-43.908175999999997</v>
      </c>
      <c r="C448" s="25">
        <v>3.6677190999999998</v>
      </c>
      <c r="D448" s="26">
        <v>-2.2290945000000002E-3</v>
      </c>
      <c r="E448" s="28">
        <f t="shared" si="18"/>
        <v>3.7071208076666667E-4</v>
      </c>
      <c r="F448" s="18">
        <f t="shared" si="19"/>
        <v>1.5529340561219833</v>
      </c>
      <c r="G448" s="12">
        <f t="shared" si="20"/>
        <v>10.707051380187561</v>
      </c>
    </row>
    <row r="449" spans="1:7" x14ac:dyDescent="0.25">
      <c r="A449" s="24">
        <v>44.339843999999999</v>
      </c>
      <c r="B449" s="23">
        <v>-44.015918999999997</v>
      </c>
      <c r="C449" s="25">
        <v>3.6676025000000001</v>
      </c>
      <c r="D449" s="26">
        <v>-2.2348820000000001E-3</v>
      </c>
      <c r="E449" s="28">
        <f t="shared" si="18"/>
        <v>3.7167666410000002E-4</v>
      </c>
      <c r="F449" s="18">
        <f t="shared" si="19"/>
        <v>1.5567446852405498</v>
      </c>
      <c r="G449" s="12">
        <f t="shared" si="20"/>
        <v>10.733324615424104</v>
      </c>
    </row>
    <row r="450" spans="1:7" x14ac:dyDescent="0.25">
      <c r="A450" s="24">
        <v>44.439453</v>
      </c>
      <c r="B450" s="23">
        <v>-44.097794</v>
      </c>
      <c r="C450" s="25">
        <v>3.6674568999999999</v>
      </c>
      <c r="D450" s="26">
        <v>-2.2415874999999999E-3</v>
      </c>
      <c r="E450" s="28">
        <f t="shared" si="18"/>
        <v>3.7279424743333329E-4</v>
      </c>
      <c r="F450" s="18">
        <f t="shared" si="19"/>
        <v>1.5596404210106942</v>
      </c>
      <c r="G450" s="12">
        <f t="shared" si="20"/>
        <v>10.753289913726473</v>
      </c>
    </row>
    <row r="451" spans="1:7" x14ac:dyDescent="0.25">
      <c r="A451" s="24">
        <v>44.539062999999999</v>
      </c>
      <c r="B451" s="23">
        <v>-44.203902999999997</v>
      </c>
      <c r="C451" s="25">
        <v>3.6674012999999999</v>
      </c>
      <c r="D451" s="26">
        <v>-2.2437631000000002E-3</v>
      </c>
      <c r="E451" s="28">
        <f t="shared" si="18"/>
        <v>3.7315684743333333E-4</v>
      </c>
      <c r="F451" s="18">
        <f t="shared" si="19"/>
        <v>1.5633932592010358</v>
      </c>
      <c r="G451" s="12">
        <f t="shared" si="20"/>
        <v>10.779164696475368</v>
      </c>
    </row>
    <row r="452" spans="1:7" x14ac:dyDescent="0.25">
      <c r="A452" s="24">
        <v>44.638672</v>
      </c>
      <c r="B452" s="23">
        <v>-44.291409000000002</v>
      </c>
      <c r="C452" s="25">
        <v>3.6673182999999998</v>
      </c>
      <c r="D452" s="26">
        <v>-2.2511840999999999E-3</v>
      </c>
      <c r="E452" s="28">
        <f t="shared" si="18"/>
        <v>3.7439368076666661E-4</v>
      </c>
      <c r="F452" s="18">
        <f t="shared" si="19"/>
        <v>1.566488150856636</v>
      </c>
      <c r="G452" s="12">
        <f t="shared" si="20"/>
        <v>10.800503119598996</v>
      </c>
    </row>
    <row r="453" spans="1:7" x14ac:dyDescent="0.25">
      <c r="A453" s="24">
        <v>44.738281000000001</v>
      </c>
      <c r="B453" s="23">
        <v>-44.414375</v>
      </c>
      <c r="C453" s="25">
        <v>3.6672880999999999</v>
      </c>
      <c r="D453" s="26">
        <v>-2.2560656E-3</v>
      </c>
      <c r="E453" s="28">
        <f t="shared" ref="E453:E516" si="21" xml:space="preserve"> (delta_0 - D453) / L</f>
        <v>3.7520726409999997E-4</v>
      </c>
      <c r="F453" s="18">
        <f t="shared" ref="F453:F516" si="22" xml:space="preserve"> -B453 / A_6x12_in2</f>
        <v>1.5708371834637997</v>
      </c>
      <c r="G453" s="12">
        <f t="shared" ref="G453:G516" si="23" xml:space="preserve"> -B453 * kip_to_N / A_6x12_mm2</f>
        <v>10.830488498176694</v>
      </c>
    </row>
    <row r="454" spans="1:7" x14ac:dyDescent="0.25">
      <c r="A454" s="24">
        <v>44.837890999999999</v>
      </c>
      <c r="B454" s="23">
        <v>-44.509098000000002</v>
      </c>
      <c r="C454" s="25">
        <v>3.6671433000000002</v>
      </c>
      <c r="D454" s="26">
        <v>-2.2641658000000001E-3</v>
      </c>
      <c r="E454" s="28">
        <f t="shared" si="21"/>
        <v>3.7655729743333335E-4</v>
      </c>
      <c r="F454" s="18">
        <f t="shared" si="22"/>
        <v>1.5741873242803539</v>
      </c>
      <c r="G454" s="12">
        <f t="shared" si="23"/>
        <v>10.853586793762588</v>
      </c>
    </row>
    <row r="455" spans="1:7" x14ac:dyDescent="0.25">
      <c r="A455" s="24">
        <v>44.9375</v>
      </c>
      <c r="B455" s="23">
        <v>-44.591022000000002</v>
      </c>
      <c r="C455" s="25">
        <v>3.6670604</v>
      </c>
      <c r="D455" s="26">
        <v>-2.2658525999999998E-3</v>
      </c>
      <c r="E455" s="28">
        <f t="shared" si="21"/>
        <v>3.7683843076666664E-4</v>
      </c>
      <c r="F455" s="18">
        <f t="shared" si="22"/>
        <v>1.5770847930709897</v>
      </c>
      <c r="G455" s="12">
        <f t="shared" si="23"/>
        <v>10.873564040762567</v>
      </c>
    </row>
    <row r="456" spans="1:7" x14ac:dyDescent="0.25">
      <c r="A456" s="24">
        <v>45.037109000000001</v>
      </c>
      <c r="B456" s="23">
        <v>-44.683441000000002</v>
      </c>
      <c r="C456" s="25">
        <v>3.6669936000000001</v>
      </c>
      <c r="D456" s="26">
        <v>-2.2707283000000002E-3</v>
      </c>
      <c r="E456" s="28">
        <f t="shared" si="21"/>
        <v>3.7765104743333336E-4</v>
      </c>
      <c r="F456" s="18">
        <f t="shared" si="22"/>
        <v>1.5803534465566809</v>
      </c>
      <c r="G456" s="12">
        <f t="shared" si="23"/>
        <v>10.896100503709823</v>
      </c>
    </row>
    <row r="457" spans="1:7" x14ac:dyDescent="0.25">
      <c r="A457" s="24">
        <v>45.136718999999999</v>
      </c>
      <c r="B457" s="23">
        <v>-44.800910999999999</v>
      </c>
      <c r="C457" s="25">
        <v>3.666909</v>
      </c>
      <c r="D457" s="26">
        <v>-2.2772253E-3</v>
      </c>
      <c r="E457" s="28">
        <f t="shared" si="21"/>
        <v>3.7873388076666665E-4</v>
      </c>
      <c r="F457" s="18">
        <f t="shared" si="22"/>
        <v>1.5845080979266817</v>
      </c>
      <c r="G457" s="12">
        <f t="shared" si="23"/>
        <v>10.924745677347428</v>
      </c>
    </row>
    <row r="458" spans="1:7" x14ac:dyDescent="0.25">
      <c r="A458" s="24">
        <v>45.236328</v>
      </c>
      <c r="B458" s="23">
        <v>-44.896628999999997</v>
      </c>
      <c r="C458" s="25">
        <v>3.666811</v>
      </c>
      <c r="D458" s="26">
        <v>-2.2825717E-3</v>
      </c>
      <c r="E458" s="28">
        <f t="shared" si="21"/>
        <v>3.7962494743333329E-4</v>
      </c>
      <c r="F458" s="18">
        <f t="shared" si="22"/>
        <v>1.5878934296695417</v>
      </c>
      <c r="G458" s="12">
        <f t="shared" si="23"/>
        <v>10.948086604650097</v>
      </c>
    </row>
    <row r="459" spans="1:7" x14ac:dyDescent="0.25">
      <c r="A459" s="24">
        <v>45.335937999999999</v>
      </c>
      <c r="B459" s="23">
        <v>-44.970413000000001</v>
      </c>
      <c r="C459" s="25">
        <v>3.6667508999999998</v>
      </c>
      <c r="D459" s="26">
        <v>-2.2877574000000002E-3</v>
      </c>
      <c r="E459" s="28">
        <f t="shared" si="21"/>
        <v>3.804892307666667E-4</v>
      </c>
      <c r="F459" s="18">
        <f t="shared" si="22"/>
        <v>1.5905030048520068</v>
      </c>
      <c r="G459" s="12">
        <f t="shared" si="23"/>
        <v>10.966078904740991</v>
      </c>
    </row>
    <row r="460" spans="1:7" x14ac:dyDescent="0.25">
      <c r="A460" s="24">
        <v>45.435547</v>
      </c>
      <c r="B460" s="23">
        <v>-45.111088000000002</v>
      </c>
      <c r="C460" s="25">
        <v>3.6666446000000001</v>
      </c>
      <c r="D460" s="26">
        <v>-2.2958159E-3</v>
      </c>
      <c r="E460" s="28">
        <f t="shared" si="21"/>
        <v>3.818323141E-4</v>
      </c>
      <c r="F460" s="18">
        <f t="shared" si="22"/>
        <v>1.5954783652118851</v>
      </c>
      <c r="G460" s="12">
        <f t="shared" si="23"/>
        <v>11.000382640175319</v>
      </c>
    </row>
    <row r="461" spans="1:7" x14ac:dyDescent="0.25">
      <c r="A461" s="24">
        <v>45.535156000000001</v>
      </c>
      <c r="B461" s="23">
        <v>-45.197673999999999</v>
      </c>
      <c r="C461" s="25">
        <v>3.6665092000000001</v>
      </c>
      <c r="D461" s="26">
        <v>-2.3000001E-3</v>
      </c>
      <c r="E461" s="28">
        <f t="shared" si="21"/>
        <v>3.8252968076666667E-4</v>
      </c>
      <c r="F461" s="18">
        <f t="shared" si="22"/>
        <v>1.5985407185235638</v>
      </c>
      <c r="G461" s="12">
        <f t="shared" si="23"/>
        <v>11.021496720405043</v>
      </c>
    </row>
    <row r="462" spans="1:7" x14ac:dyDescent="0.25">
      <c r="A462" s="24">
        <v>45.634765999999999</v>
      </c>
      <c r="B462" s="23">
        <v>-45.304920000000003</v>
      </c>
      <c r="C462" s="25">
        <v>3.6664686</v>
      </c>
      <c r="D462" s="26">
        <v>-2.3042203000000002E-3</v>
      </c>
      <c r="E462" s="28">
        <f t="shared" si="21"/>
        <v>3.8323304743333332E-4</v>
      </c>
      <c r="F462" s="18">
        <f t="shared" si="22"/>
        <v>1.6023337698628604</v>
      </c>
      <c r="G462" s="12">
        <f t="shared" si="23"/>
        <v>11.047648761708686</v>
      </c>
    </row>
    <row r="463" spans="1:7" x14ac:dyDescent="0.25">
      <c r="A463" s="24">
        <v>45.734375</v>
      </c>
      <c r="B463" s="23">
        <v>-45.393653999999998</v>
      </c>
      <c r="C463" s="25">
        <v>3.6662457000000002</v>
      </c>
      <c r="D463" s="26">
        <v>-2.3105920000000002E-3</v>
      </c>
      <c r="E463" s="28">
        <f t="shared" si="21"/>
        <v>3.8429499743333333E-4</v>
      </c>
      <c r="F463" s="18">
        <f t="shared" si="22"/>
        <v>1.6054720931340416</v>
      </c>
      <c r="G463" s="12">
        <f t="shared" si="23"/>
        <v>11.069286633825477</v>
      </c>
    </row>
    <row r="464" spans="1:7" x14ac:dyDescent="0.25">
      <c r="A464" s="24">
        <v>45.833984000000001</v>
      </c>
      <c r="B464" s="23">
        <v>-45.494208999999998</v>
      </c>
      <c r="C464" s="25">
        <v>3.6662094999999999</v>
      </c>
      <c r="D464" s="26">
        <v>-2.3163316999999998E-3</v>
      </c>
      <c r="E464" s="28">
        <f t="shared" si="21"/>
        <v>3.8525161409999994E-4</v>
      </c>
      <c r="F464" s="18">
        <f t="shared" si="22"/>
        <v>1.6090284987568428</v>
      </c>
      <c r="G464" s="12">
        <f t="shared" si="23"/>
        <v>11.093807068277931</v>
      </c>
    </row>
    <row r="465" spans="1:7" x14ac:dyDescent="0.25">
      <c r="A465" s="24">
        <v>45.933593999999999</v>
      </c>
      <c r="B465" s="23">
        <v>-45.571612999999999</v>
      </c>
      <c r="C465" s="25">
        <v>3.6661087999999999</v>
      </c>
      <c r="D465" s="26">
        <v>-2.3204146E-3</v>
      </c>
      <c r="E465" s="28">
        <f t="shared" si="21"/>
        <v>3.8593209743333334E-4</v>
      </c>
      <c r="F465" s="18">
        <f t="shared" si="22"/>
        <v>1.6117661052490839</v>
      </c>
      <c r="G465" s="12">
        <f t="shared" si="23"/>
        <v>11.11268210888613</v>
      </c>
    </row>
    <row r="466" spans="1:7" x14ac:dyDescent="0.25">
      <c r="A466" s="24">
        <v>46.033203</v>
      </c>
      <c r="B466" s="23">
        <v>-45.648730999999998</v>
      </c>
      <c r="C466" s="25">
        <v>3.6661093</v>
      </c>
      <c r="D466" s="26">
        <v>-2.3232519E-3</v>
      </c>
      <c r="E466" s="28">
        <f t="shared" si="21"/>
        <v>3.8640498076666663E-4</v>
      </c>
      <c r="F466" s="18">
        <f t="shared" si="22"/>
        <v>1.6144935965604974</v>
      </c>
      <c r="G466" s="12">
        <f t="shared" si="23"/>
        <v>11.131487408116445</v>
      </c>
    </row>
    <row r="467" spans="1:7" x14ac:dyDescent="0.25">
      <c r="A467" s="24">
        <v>46.132812999999999</v>
      </c>
      <c r="B467" s="23">
        <v>-45.754916999999999</v>
      </c>
      <c r="C467" s="25">
        <v>3.6659297999999998</v>
      </c>
      <c r="D467" s="26">
        <v>-2.3246049E-3</v>
      </c>
      <c r="E467" s="28">
        <f t="shared" si="21"/>
        <v>3.8663048076666666E-4</v>
      </c>
      <c r="F467" s="18">
        <f t="shared" si="22"/>
        <v>1.6182491580687544</v>
      </c>
      <c r="G467" s="12">
        <f t="shared" si="23"/>
        <v>11.157380967390157</v>
      </c>
    </row>
    <row r="468" spans="1:7" x14ac:dyDescent="0.25">
      <c r="A468" s="24">
        <v>46.232422</v>
      </c>
      <c r="B468" s="23">
        <v>-45.851638999999999</v>
      </c>
      <c r="C468" s="25">
        <v>3.6658974</v>
      </c>
      <c r="D468" s="26">
        <v>-2.3306784999999998E-3</v>
      </c>
      <c r="E468" s="28">
        <f t="shared" si="21"/>
        <v>3.8764274743333327E-4</v>
      </c>
      <c r="F468" s="18">
        <f t="shared" si="22"/>
        <v>1.6216699990478065</v>
      </c>
      <c r="G468" s="12">
        <f t="shared" si="23"/>
        <v>11.180966721068344</v>
      </c>
    </row>
    <row r="469" spans="1:7" x14ac:dyDescent="0.25">
      <c r="A469" s="24">
        <v>46.332031000000001</v>
      </c>
      <c r="B469" s="23">
        <v>-45.951031</v>
      </c>
      <c r="C469" s="25">
        <v>3.6657307000000001</v>
      </c>
      <c r="D469" s="26">
        <v>-2.336669E-3</v>
      </c>
      <c r="E469" s="28">
        <f t="shared" si="21"/>
        <v>3.8864116409999998E-4</v>
      </c>
      <c r="F469" s="18">
        <f t="shared" si="22"/>
        <v>1.6251852719597597</v>
      </c>
      <c r="G469" s="12">
        <f t="shared" si="23"/>
        <v>11.20520355684079</v>
      </c>
    </row>
    <row r="470" spans="1:7" x14ac:dyDescent="0.25">
      <c r="A470" s="24">
        <v>46.431640999999999</v>
      </c>
      <c r="B470" s="23">
        <v>-46.054276000000002</v>
      </c>
      <c r="C470" s="25">
        <v>3.6656705999999999</v>
      </c>
      <c r="D470" s="26">
        <v>-2.3434579000000001E-3</v>
      </c>
      <c r="E470" s="28">
        <f t="shared" si="21"/>
        <v>3.8977264743333333E-4</v>
      </c>
      <c r="F470" s="18">
        <f t="shared" si="22"/>
        <v>1.6288368168707648</v>
      </c>
      <c r="G470" s="12">
        <f t="shared" si="23"/>
        <v>11.230379950406933</v>
      </c>
    </row>
    <row r="471" spans="1:7" x14ac:dyDescent="0.25">
      <c r="A471" s="24">
        <v>46.53125</v>
      </c>
      <c r="B471" s="23">
        <v>-46.162272999999999</v>
      </c>
      <c r="C471" s="25">
        <v>3.6656268000000001</v>
      </c>
      <c r="D471" s="26">
        <v>-2.3480473999999999E-3</v>
      </c>
      <c r="E471" s="28">
        <f t="shared" si="21"/>
        <v>3.9053756409999999E-4</v>
      </c>
      <c r="F471" s="18">
        <f t="shared" si="22"/>
        <v>1.6326564294016748</v>
      </c>
      <c r="G471" s="12">
        <f t="shared" si="23"/>
        <v>11.25671512379027</v>
      </c>
    </row>
    <row r="472" spans="1:7" x14ac:dyDescent="0.25">
      <c r="A472" s="24">
        <v>46.630859000000001</v>
      </c>
      <c r="B472" s="23">
        <v>-46.267277</v>
      </c>
      <c r="C472" s="25">
        <v>3.6655772</v>
      </c>
      <c r="D472" s="26">
        <v>-2.3534654E-3</v>
      </c>
      <c r="E472" s="28">
        <f t="shared" si="21"/>
        <v>3.9144056410000001E-4</v>
      </c>
      <c r="F472" s="18">
        <f t="shared" si="22"/>
        <v>1.6363701862115463</v>
      </c>
      <c r="G472" s="12">
        <f t="shared" si="23"/>
        <v>11.282320451215515</v>
      </c>
    </row>
    <row r="473" spans="1:7" x14ac:dyDescent="0.25">
      <c r="A473" s="24">
        <v>46.730468999999999</v>
      </c>
      <c r="B473" s="23">
        <v>-46.364933000000001</v>
      </c>
      <c r="C473" s="25">
        <v>3.6654642000000002</v>
      </c>
      <c r="D473" s="26">
        <v>-2.3583291999999998E-3</v>
      </c>
      <c r="E473" s="28">
        <f t="shared" si="21"/>
        <v>3.9225119743333328E-4</v>
      </c>
      <c r="F473" s="18">
        <f t="shared" si="22"/>
        <v>1.6398240606832313</v>
      </c>
      <c r="G473" s="12">
        <f t="shared" si="23"/>
        <v>11.306133961701207</v>
      </c>
    </row>
    <row r="474" spans="1:7" x14ac:dyDescent="0.25">
      <c r="A474" s="24">
        <v>46.830078</v>
      </c>
      <c r="B474" s="23">
        <v>-46.462837</v>
      </c>
      <c r="C474" s="25">
        <v>3.6653224999999998</v>
      </c>
      <c r="D474" s="26">
        <v>-2.3632347999999999E-3</v>
      </c>
      <c r="E474" s="28">
        <f t="shared" si="21"/>
        <v>3.9306879743333329E-4</v>
      </c>
      <c r="F474" s="18">
        <f t="shared" si="22"/>
        <v>1.6432867063606686</v>
      </c>
      <c r="G474" s="12">
        <f t="shared" si="23"/>
        <v>11.330007947227863</v>
      </c>
    </row>
    <row r="475" spans="1:7" x14ac:dyDescent="0.25">
      <c r="A475" s="24">
        <v>46.929687999999999</v>
      </c>
      <c r="B475" s="23">
        <v>-46.553986000000002</v>
      </c>
      <c r="C475" s="25">
        <v>3.6652616999999998</v>
      </c>
      <c r="D475" s="26">
        <v>-2.3673653999999999E-3</v>
      </c>
      <c r="E475" s="28">
        <f t="shared" si="21"/>
        <v>3.9375723076666663E-4</v>
      </c>
      <c r="F475" s="18">
        <f t="shared" si="22"/>
        <v>1.6465104427846429</v>
      </c>
      <c r="G475" s="12">
        <f t="shared" si="23"/>
        <v>11.352234719441146</v>
      </c>
    </row>
    <row r="476" spans="1:7" x14ac:dyDescent="0.25">
      <c r="A476" s="24">
        <v>47.029297</v>
      </c>
      <c r="B476" s="23">
        <v>-46.650829000000002</v>
      </c>
      <c r="C476" s="25">
        <v>3.6651463999999998</v>
      </c>
      <c r="D476" s="26">
        <v>-2.3749650000000001E-3</v>
      </c>
      <c r="E476" s="28">
        <f t="shared" si="21"/>
        <v>3.9502383076666666E-4</v>
      </c>
      <c r="F476" s="18">
        <f t="shared" si="22"/>
        <v>1.6499355632632757</v>
      </c>
      <c r="G476" s="12">
        <f t="shared" si="23"/>
        <v>11.375849979086901</v>
      </c>
    </row>
    <row r="477" spans="1:7" x14ac:dyDescent="0.25">
      <c r="A477" s="24">
        <v>47.128906000000001</v>
      </c>
      <c r="B477" s="23">
        <v>-46.771254999999996</v>
      </c>
      <c r="C477" s="25">
        <v>3.6650445</v>
      </c>
      <c r="D477" s="26">
        <v>-2.3814142000000002E-3</v>
      </c>
      <c r="E477" s="28">
        <f t="shared" si="21"/>
        <v>3.9609869743333336E-4</v>
      </c>
      <c r="F477" s="18">
        <f t="shared" si="22"/>
        <v>1.6541947617470056</v>
      </c>
      <c r="G477" s="12">
        <f t="shared" si="23"/>
        <v>11.405215976196651</v>
      </c>
    </row>
    <row r="478" spans="1:7" x14ac:dyDescent="0.25">
      <c r="A478" s="24">
        <v>47.228515999999999</v>
      </c>
      <c r="B478" s="23">
        <v>-46.855758999999999</v>
      </c>
      <c r="C478" s="25">
        <v>3.6649585</v>
      </c>
      <c r="D478" s="26">
        <v>-2.3850261000000002E-3</v>
      </c>
      <c r="E478" s="28">
        <f t="shared" si="21"/>
        <v>3.9670068076666666E-4</v>
      </c>
      <c r="F478" s="18">
        <f t="shared" si="22"/>
        <v>1.6571834793716806</v>
      </c>
      <c r="G478" s="12">
        <f t="shared" si="23"/>
        <v>11.425822358703439</v>
      </c>
    </row>
    <row r="479" spans="1:7" x14ac:dyDescent="0.25">
      <c r="A479" s="24">
        <v>47.328125</v>
      </c>
      <c r="B479" s="23">
        <v>-46.962513000000001</v>
      </c>
      <c r="C479" s="25">
        <v>3.6648638</v>
      </c>
      <c r="D479" s="26">
        <v>-2.3902952999999998E-3</v>
      </c>
      <c r="E479" s="28">
        <f t="shared" si="21"/>
        <v>3.9757888076666663E-4</v>
      </c>
      <c r="F479" s="18">
        <f t="shared" si="22"/>
        <v>1.6609591297705324</v>
      </c>
      <c r="G479" s="12">
        <f t="shared" si="23"/>
        <v>11.45185442532904</v>
      </c>
    </row>
    <row r="480" spans="1:7" x14ac:dyDescent="0.25">
      <c r="A480" s="24">
        <v>47.427734000000001</v>
      </c>
      <c r="B480" s="23">
        <v>-47.051197000000002</v>
      </c>
      <c r="C480" s="25">
        <v>3.6647965999999998</v>
      </c>
      <c r="D480" s="26">
        <v>-2.3947655999999999E-3</v>
      </c>
      <c r="E480" s="28">
        <f t="shared" si="21"/>
        <v>3.9832393076666661E-4</v>
      </c>
      <c r="F480" s="18">
        <f t="shared" si="22"/>
        <v>1.6640956846534571</v>
      </c>
      <c r="G480" s="12">
        <f t="shared" si="23"/>
        <v>11.47348010489725</v>
      </c>
    </row>
    <row r="481" spans="1:7" x14ac:dyDescent="0.25">
      <c r="A481" s="24">
        <v>47.527343999999999</v>
      </c>
      <c r="B481" s="23">
        <v>-47.158028000000002</v>
      </c>
      <c r="C481" s="25">
        <v>3.6646285000000001</v>
      </c>
      <c r="D481" s="26">
        <v>-2.4027526E-3</v>
      </c>
      <c r="E481" s="28">
        <f t="shared" si="21"/>
        <v>3.9965509743333333E-4</v>
      </c>
      <c r="F481" s="18">
        <f t="shared" si="22"/>
        <v>1.6678740583702238</v>
      </c>
      <c r="G481" s="12">
        <f t="shared" si="23"/>
        <v>11.499530948047664</v>
      </c>
    </row>
    <row r="482" spans="1:7" x14ac:dyDescent="0.25">
      <c r="A482" s="24">
        <v>47.626953</v>
      </c>
      <c r="B482" s="23">
        <v>-47.236060999999999</v>
      </c>
      <c r="C482" s="25">
        <v>3.6646285000000001</v>
      </c>
      <c r="D482" s="26">
        <v>-2.4052560000000001E-3</v>
      </c>
      <c r="E482" s="28">
        <f t="shared" si="21"/>
        <v>4.0007233076666667E-4</v>
      </c>
      <c r="F482" s="18">
        <f t="shared" si="22"/>
        <v>1.6706339111867325</v>
      </c>
      <c r="G482" s="12">
        <f t="shared" si="23"/>
        <v>11.518559370917021</v>
      </c>
    </row>
    <row r="483" spans="1:7" x14ac:dyDescent="0.25">
      <c r="A483" s="24">
        <v>47.726562999999999</v>
      </c>
      <c r="B483" s="23">
        <v>-47.337905999999997</v>
      </c>
      <c r="C483" s="25">
        <v>3.6645371999999998</v>
      </c>
      <c r="D483" s="26">
        <v>-2.4113773999999998E-3</v>
      </c>
      <c r="E483" s="28">
        <f t="shared" si="21"/>
        <v>4.0109256409999998E-4</v>
      </c>
      <c r="F483" s="18">
        <f t="shared" si="22"/>
        <v>1.6742359412265535</v>
      </c>
      <c r="G483" s="12">
        <f t="shared" si="23"/>
        <v>11.543394373122879</v>
      </c>
    </row>
    <row r="484" spans="1:7" x14ac:dyDescent="0.25">
      <c r="A484" s="24">
        <v>47.826172</v>
      </c>
      <c r="B484" s="23">
        <v>-47.445824000000002</v>
      </c>
      <c r="C484" s="25">
        <v>3.6644671</v>
      </c>
      <c r="D484" s="26">
        <v>-2.4161041000000001E-3</v>
      </c>
      <c r="E484" s="28">
        <f t="shared" si="21"/>
        <v>4.0188034743333332E-4</v>
      </c>
      <c r="F484" s="18">
        <f t="shared" si="22"/>
        <v>1.6780527597040182</v>
      </c>
      <c r="G484" s="12">
        <f t="shared" si="23"/>
        <v>11.569710282279459</v>
      </c>
    </row>
    <row r="485" spans="1:7" x14ac:dyDescent="0.25">
      <c r="A485" s="24">
        <v>47.925781000000001</v>
      </c>
      <c r="B485" s="23">
        <v>-47.545799000000002</v>
      </c>
      <c r="C485" s="25">
        <v>3.6643534</v>
      </c>
      <c r="D485" s="26">
        <v>-2.4223626000000002E-3</v>
      </c>
      <c r="E485" s="28">
        <f t="shared" si="21"/>
        <v>4.0292343076666666E-4</v>
      </c>
      <c r="F485" s="18">
        <f t="shared" si="22"/>
        <v>1.6815886520230432</v>
      </c>
      <c r="G485" s="12">
        <f t="shared" si="23"/>
        <v>11.594089283168366</v>
      </c>
    </row>
    <row r="486" spans="1:7" x14ac:dyDescent="0.25">
      <c r="A486" s="24">
        <v>48.025390999999999</v>
      </c>
      <c r="B486" s="23">
        <v>-47.662689</v>
      </c>
      <c r="C486" s="25">
        <v>3.6642956999999998</v>
      </c>
      <c r="D486" s="26">
        <v>-2.4281321E-3</v>
      </c>
      <c r="E486" s="28">
        <f t="shared" si="21"/>
        <v>4.0388501409999996E-4</v>
      </c>
      <c r="F486" s="18">
        <f t="shared" si="22"/>
        <v>1.685722790089268</v>
      </c>
      <c r="G486" s="12">
        <f t="shared" si="23"/>
        <v>11.622593023242427</v>
      </c>
    </row>
    <row r="487" spans="1:7" x14ac:dyDescent="0.25">
      <c r="A487" s="24">
        <v>48.125</v>
      </c>
      <c r="B487" s="23">
        <v>-47.766449000000001</v>
      </c>
      <c r="C487" s="25">
        <v>3.6642375</v>
      </c>
      <c r="D487" s="26">
        <v>-2.4370311000000001E-3</v>
      </c>
      <c r="E487" s="28">
        <f t="shared" si="21"/>
        <v>4.0536818076666669E-4</v>
      </c>
      <c r="F487" s="18">
        <f t="shared" si="22"/>
        <v>1.6893925493993158</v>
      </c>
      <c r="G487" s="12">
        <f t="shared" si="23"/>
        <v>11.647895000058959</v>
      </c>
    </row>
    <row r="488" spans="1:7" x14ac:dyDescent="0.25">
      <c r="A488" s="24">
        <v>48.224609000000001</v>
      </c>
      <c r="B488" s="23">
        <v>-47.862949</v>
      </c>
      <c r="C488" s="25">
        <v>3.6640065000000002</v>
      </c>
      <c r="D488" s="26">
        <v>-2.4407862E-3</v>
      </c>
      <c r="E488" s="28">
        <f t="shared" si="21"/>
        <v>4.0599403076666663E-4</v>
      </c>
      <c r="F488" s="18">
        <f t="shared" si="22"/>
        <v>1.6928055387345087</v>
      </c>
      <c r="G488" s="12">
        <f t="shared" si="23"/>
        <v>11.671426618821444</v>
      </c>
    </row>
    <row r="489" spans="1:7" x14ac:dyDescent="0.25">
      <c r="A489" s="24">
        <v>48.324218999999999</v>
      </c>
      <c r="B489" s="23">
        <v>-47.954082</v>
      </c>
      <c r="C489" s="25">
        <v>3.6640145999999998</v>
      </c>
      <c r="D489" s="26">
        <v>-2.4460615E-3</v>
      </c>
      <c r="E489" s="28">
        <f t="shared" si="21"/>
        <v>4.068732474333333E-4</v>
      </c>
      <c r="F489" s="18">
        <f t="shared" si="22"/>
        <v>1.6960287092742405</v>
      </c>
      <c r="G489" s="12">
        <f t="shared" si="23"/>
        <v>11.693649489419181</v>
      </c>
    </row>
    <row r="490" spans="1:7" x14ac:dyDescent="0.25">
      <c r="A490" s="24">
        <v>48.423828</v>
      </c>
      <c r="B490" s="23">
        <v>-48.050468000000002</v>
      </c>
      <c r="C490" s="25">
        <v>3.6639564</v>
      </c>
      <c r="D490" s="26">
        <v>-2.4500190999999999E-3</v>
      </c>
      <c r="E490" s="28">
        <f t="shared" si="21"/>
        <v>4.0753284743333331E-4</v>
      </c>
      <c r="F490" s="18">
        <f t="shared" si="22"/>
        <v>1.6994376666842086</v>
      </c>
      <c r="G490" s="12">
        <f t="shared" si="23"/>
        <v>11.7171533091709</v>
      </c>
    </row>
    <row r="491" spans="1:7" x14ac:dyDescent="0.25">
      <c r="A491" s="24">
        <v>48.523437999999999</v>
      </c>
      <c r="B491" s="23">
        <v>-48.149166000000001</v>
      </c>
      <c r="C491" s="25">
        <v>3.6638147999999999</v>
      </c>
      <c r="D491" s="26">
        <v>-2.4552403000000001E-3</v>
      </c>
      <c r="E491" s="28">
        <f t="shared" si="21"/>
        <v>4.0840304743333336E-4</v>
      </c>
      <c r="F491" s="18">
        <f t="shared" si="22"/>
        <v>1.7029283943671605</v>
      </c>
      <c r="G491" s="12">
        <f t="shared" si="23"/>
        <v>11.741220912369032</v>
      </c>
    </row>
    <row r="492" spans="1:7" x14ac:dyDescent="0.25">
      <c r="A492" s="24">
        <v>48.623047</v>
      </c>
      <c r="B492" s="23">
        <v>-48.268261000000003</v>
      </c>
      <c r="C492" s="25">
        <v>3.6637553999999999</v>
      </c>
      <c r="D492" s="26">
        <v>-2.4606582999999998E-3</v>
      </c>
      <c r="E492" s="28">
        <f t="shared" si="21"/>
        <v>4.0930604743333326E-4</v>
      </c>
      <c r="F492" s="18">
        <f t="shared" si="22"/>
        <v>1.7071405183555004</v>
      </c>
      <c r="G492" s="12">
        <f t="shared" si="23"/>
        <v>11.77026234383554</v>
      </c>
    </row>
    <row r="493" spans="1:7" x14ac:dyDescent="0.25">
      <c r="A493" s="24">
        <v>48.722656000000001</v>
      </c>
      <c r="B493" s="23">
        <v>-48.329506000000002</v>
      </c>
      <c r="C493" s="25">
        <v>3.6636986999999999</v>
      </c>
      <c r="D493" s="26">
        <v>-2.4649680000000001E-3</v>
      </c>
      <c r="E493" s="28">
        <f t="shared" si="21"/>
        <v>4.1002433076666665E-4</v>
      </c>
      <c r="F493" s="18">
        <f t="shared" si="22"/>
        <v>1.709306617130981</v>
      </c>
      <c r="G493" s="12">
        <f t="shared" si="23"/>
        <v>11.785196996593141</v>
      </c>
    </row>
    <row r="494" spans="1:7" x14ac:dyDescent="0.25">
      <c r="A494" s="24">
        <v>48.822265999999999</v>
      </c>
      <c r="B494" s="23">
        <v>-48.438769999999998</v>
      </c>
      <c r="C494" s="25">
        <v>3.6635795</v>
      </c>
      <c r="D494" s="26">
        <v>-2.4692058000000002E-3</v>
      </c>
      <c r="E494" s="28">
        <f t="shared" si="21"/>
        <v>4.107306307666667E-4</v>
      </c>
      <c r="F494" s="18">
        <f t="shared" si="22"/>
        <v>1.7131710406203127</v>
      </c>
      <c r="G494" s="12">
        <f t="shared" si="23"/>
        <v>11.811841129157536</v>
      </c>
    </row>
    <row r="495" spans="1:7" x14ac:dyDescent="0.25">
      <c r="A495" s="24">
        <v>48.921875</v>
      </c>
      <c r="B495" s="23">
        <v>-48.526184000000001</v>
      </c>
      <c r="C495" s="25">
        <v>3.6636367000000001</v>
      </c>
      <c r="D495" s="26">
        <v>-2.4760483999999999E-3</v>
      </c>
      <c r="E495" s="28">
        <f t="shared" si="21"/>
        <v>4.1187106409999995E-4</v>
      </c>
      <c r="F495" s="18">
        <f t="shared" si="22"/>
        <v>1.7162626784415205</v>
      </c>
      <c r="G495" s="12">
        <f t="shared" si="23"/>
        <v>11.833157117991774</v>
      </c>
    </row>
    <row r="496" spans="1:7" x14ac:dyDescent="0.25">
      <c r="A496" s="24">
        <v>49.021484000000001</v>
      </c>
      <c r="B496" s="23">
        <v>-48.633761999999997</v>
      </c>
      <c r="C496" s="25">
        <v>3.6634156999999998</v>
      </c>
      <c r="D496" s="26">
        <v>-2.4793026999999999E-3</v>
      </c>
      <c r="E496" s="28">
        <f t="shared" si="21"/>
        <v>4.1241344743333331E-4</v>
      </c>
      <c r="F496" s="18">
        <f t="shared" si="22"/>
        <v>1.7200674718788405</v>
      </c>
      <c r="G496" s="12">
        <f t="shared" si="23"/>
        <v>11.859390117817997</v>
      </c>
    </row>
    <row r="497" spans="1:7" x14ac:dyDescent="0.25">
      <c r="A497" s="24">
        <v>49.121093999999999</v>
      </c>
      <c r="B497" s="23">
        <v>-48.739643000000001</v>
      </c>
      <c r="C497" s="25">
        <v>3.6632674000000001</v>
      </c>
      <c r="D497" s="26">
        <v>-2.4849175999999999E-3</v>
      </c>
      <c r="E497" s="28">
        <f t="shared" si="21"/>
        <v>4.1334926409999998E-4</v>
      </c>
      <c r="F497" s="18">
        <f t="shared" si="22"/>
        <v>1.7238122462187322</v>
      </c>
      <c r="G497" s="12">
        <f t="shared" si="23"/>
        <v>11.885209302545363</v>
      </c>
    </row>
    <row r="498" spans="1:7" x14ac:dyDescent="0.25">
      <c r="A498" s="24">
        <v>49.220703</v>
      </c>
      <c r="B498" s="23">
        <v>-48.836978999999999</v>
      </c>
      <c r="C498" s="25">
        <v>3.6632283000000001</v>
      </c>
      <c r="D498" s="26">
        <v>-2.4900377999999999E-3</v>
      </c>
      <c r="E498" s="28">
        <f t="shared" si="21"/>
        <v>4.1420263076666662E-4</v>
      </c>
      <c r="F498" s="18">
        <f t="shared" si="22"/>
        <v>1.727254803005575</v>
      </c>
      <c r="G498" s="12">
        <f t="shared" si="23"/>
        <v>11.908944780720132</v>
      </c>
    </row>
    <row r="499" spans="1:7" x14ac:dyDescent="0.25">
      <c r="A499" s="24">
        <v>49.320312999999999</v>
      </c>
      <c r="B499" s="23">
        <v>-48.943171999999997</v>
      </c>
      <c r="C499" s="25">
        <v>3.6631068999999998</v>
      </c>
      <c r="D499" s="26">
        <v>-2.4969818E-3</v>
      </c>
      <c r="E499" s="28">
        <f t="shared" si="21"/>
        <v>4.1535996409999999E-4</v>
      </c>
      <c r="F499" s="18">
        <f t="shared" si="22"/>
        <v>1.7310106120881878</v>
      </c>
      <c r="G499" s="12">
        <f t="shared" si="23"/>
        <v>11.934840046950645</v>
      </c>
    </row>
    <row r="500" spans="1:7" x14ac:dyDescent="0.25">
      <c r="A500" s="24">
        <v>49.419922</v>
      </c>
      <c r="B500" s="23">
        <v>-49.034939000000001</v>
      </c>
      <c r="C500" s="25">
        <v>3.6630837999999999</v>
      </c>
      <c r="D500" s="26">
        <v>-2.5010109E-3</v>
      </c>
      <c r="E500" s="28">
        <f t="shared" si="21"/>
        <v>4.1603148076666663E-4</v>
      </c>
      <c r="F500" s="18">
        <f t="shared" si="22"/>
        <v>1.7342562057910134</v>
      </c>
      <c r="G500" s="12">
        <f t="shared" si="23"/>
        <v>11.957217519064397</v>
      </c>
    </row>
    <row r="501" spans="1:7" x14ac:dyDescent="0.25">
      <c r="A501" s="24">
        <v>49.519531000000001</v>
      </c>
      <c r="B501" s="23">
        <v>-49.153069000000002</v>
      </c>
      <c r="C501" s="25">
        <v>3.6630805</v>
      </c>
      <c r="D501" s="26">
        <v>-2.5071325000000002E-3</v>
      </c>
      <c r="E501" s="28">
        <f t="shared" si="21"/>
        <v>4.1705174743333337E-4</v>
      </c>
      <c r="F501" s="18">
        <f t="shared" si="22"/>
        <v>1.7384341998860011</v>
      </c>
      <c r="G501" s="12">
        <f t="shared" si="23"/>
        <v>11.986023634343281</v>
      </c>
    </row>
    <row r="502" spans="1:7" x14ac:dyDescent="0.25">
      <c r="A502" s="24">
        <v>49.619140999999999</v>
      </c>
      <c r="B502" s="23">
        <v>-49.243201999999997</v>
      </c>
      <c r="C502" s="25">
        <v>3.6628137000000001</v>
      </c>
      <c r="D502" s="26">
        <v>-2.5121509000000002E-3</v>
      </c>
      <c r="E502" s="28">
        <f t="shared" si="21"/>
        <v>4.1788814743333333E-4</v>
      </c>
      <c r="F502" s="18">
        <f t="shared" si="22"/>
        <v>1.7416220026606015</v>
      </c>
      <c r="G502" s="12">
        <f t="shared" si="23"/>
        <v>12.008002653969385</v>
      </c>
    </row>
    <row r="503" spans="1:7" x14ac:dyDescent="0.25">
      <c r="A503" s="24">
        <v>49.71875</v>
      </c>
      <c r="B503" s="23">
        <v>-49.364525</v>
      </c>
      <c r="C503" s="25">
        <v>3.6627741</v>
      </c>
      <c r="D503" s="26">
        <v>-2.5172711000000002E-3</v>
      </c>
      <c r="E503" s="28">
        <f t="shared" si="21"/>
        <v>4.1874151410000002E-4</v>
      </c>
      <c r="F503" s="18">
        <f t="shared" si="22"/>
        <v>1.7459129260296544</v>
      </c>
      <c r="G503" s="12">
        <f t="shared" si="23"/>
        <v>12.037587385400691</v>
      </c>
    </row>
    <row r="504" spans="1:7" x14ac:dyDescent="0.25">
      <c r="A504" s="24">
        <v>49.818359000000001</v>
      </c>
      <c r="B504" s="23">
        <v>-49.443432000000001</v>
      </c>
      <c r="C504" s="25">
        <v>3.6627233000000001</v>
      </c>
      <c r="D504" s="26">
        <v>-2.5215686999999999E-3</v>
      </c>
      <c r="E504" s="28">
        <f t="shared" si="21"/>
        <v>4.1945778076666663E-4</v>
      </c>
      <c r="F504" s="18">
        <f t="shared" si="22"/>
        <v>1.7487036902728883</v>
      </c>
      <c r="G504" s="12">
        <f t="shared" si="23"/>
        <v>12.056828934019256</v>
      </c>
    </row>
    <row r="505" spans="1:7" x14ac:dyDescent="0.25">
      <c r="A505" s="24">
        <v>49.917968999999999</v>
      </c>
      <c r="B505" s="23">
        <v>-49.535107000000004</v>
      </c>
      <c r="C505" s="25">
        <v>3.6625564000000002</v>
      </c>
      <c r="D505" s="26">
        <v>-2.5290726E-3</v>
      </c>
      <c r="E505" s="28">
        <f t="shared" si="21"/>
        <v>4.2070843076666664E-4</v>
      </c>
      <c r="F505" s="18">
        <f t="shared" si="22"/>
        <v>1.7519460301413217</v>
      </c>
      <c r="G505" s="12">
        <f t="shared" si="23"/>
        <v>12.079183971843618</v>
      </c>
    </row>
    <row r="506" spans="1:7" x14ac:dyDescent="0.25">
      <c r="A506" s="24">
        <v>50.017578</v>
      </c>
      <c r="B506" s="23">
        <v>-49.613098000000001</v>
      </c>
      <c r="C506" s="25">
        <v>3.6626077000000001</v>
      </c>
      <c r="D506" s="26">
        <v>-2.5346574999999998E-3</v>
      </c>
      <c r="E506" s="28">
        <f t="shared" si="21"/>
        <v>4.2163924743333328E-4</v>
      </c>
      <c r="F506" s="18">
        <f t="shared" si="22"/>
        <v>1.7547043975116949</v>
      </c>
      <c r="G506" s="12">
        <f t="shared" si="23"/>
        <v>12.098202152972165</v>
      </c>
    </row>
    <row r="507" spans="1:7" x14ac:dyDescent="0.25">
      <c r="A507" s="24">
        <v>50.117187999999999</v>
      </c>
      <c r="B507" s="23">
        <v>-49.682613000000003</v>
      </c>
      <c r="C507" s="25">
        <v>3.6624726999999999</v>
      </c>
      <c r="D507" s="26">
        <v>-2.5362014000000002E-3</v>
      </c>
      <c r="E507" s="28">
        <f t="shared" si="21"/>
        <v>4.218965641E-4</v>
      </c>
      <c r="F507" s="18">
        <f t="shared" si="22"/>
        <v>1.7571629877048134</v>
      </c>
      <c r="G507" s="12">
        <f t="shared" si="23"/>
        <v>12.115153453265162</v>
      </c>
    </row>
    <row r="508" spans="1:7" x14ac:dyDescent="0.25">
      <c r="A508" s="24">
        <v>50.216797</v>
      </c>
      <c r="B508" s="23">
        <v>-49.808402999999998</v>
      </c>
      <c r="C508" s="25">
        <v>3.6625152000000001</v>
      </c>
      <c r="D508" s="26">
        <v>-2.5421559999999998E-3</v>
      </c>
      <c r="E508" s="28">
        <f t="shared" si="21"/>
        <v>4.2288899743333331E-4</v>
      </c>
      <c r="F508" s="18">
        <f t="shared" si="22"/>
        <v>1.7616118988807086</v>
      </c>
      <c r="G508" s="12">
        <f t="shared" si="23"/>
        <v>12.145827466986747</v>
      </c>
    </row>
    <row r="509" spans="1:7" x14ac:dyDescent="0.25">
      <c r="A509" s="24">
        <v>50.316406000000001</v>
      </c>
      <c r="B509" s="23">
        <v>-49.905804000000003</v>
      </c>
      <c r="C509" s="25">
        <v>3.6623445000000001</v>
      </c>
      <c r="D509" s="26">
        <v>-2.5485752E-3</v>
      </c>
      <c r="E509" s="28">
        <f t="shared" si="21"/>
        <v>4.2395886409999999E-4</v>
      </c>
      <c r="F509" s="18">
        <f t="shared" si="22"/>
        <v>1.7650567545722853</v>
      </c>
      <c r="G509" s="12">
        <f t="shared" si="23"/>
        <v>12.169578795474674</v>
      </c>
    </row>
    <row r="510" spans="1:7" x14ac:dyDescent="0.25">
      <c r="A510" s="24">
        <v>50.416015999999999</v>
      </c>
      <c r="B510" s="23">
        <v>-49.996349000000002</v>
      </c>
      <c r="C510" s="25">
        <v>3.6622073999999998</v>
      </c>
      <c r="D510" s="26">
        <v>-2.5534509E-3</v>
      </c>
      <c r="E510" s="28">
        <f t="shared" si="21"/>
        <v>4.2477148076666666E-4</v>
      </c>
      <c r="F510" s="18">
        <f t="shared" si="22"/>
        <v>1.7682591288661198</v>
      </c>
      <c r="G510" s="12">
        <f t="shared" si="23"/>
        <v>12.191658281701091</v>
      </c>
    </row>
    <row r="511" spans="1:7" x14ac:dyDescent="0.25">
      <c r="A511" s="24">
        <v>50.515625</v>
      </c>
      <c r="B511" s="23">
        <v>-50.105781999999998</v>
      </c>
      <c r="C511" s="25">
        <v>3.6621318</v>
      </c>
      <c r="D511" s="26">
        <v>-2.5601028000000001E-3</v>
      </c>
      <c r="E511" s="28">
        <f t="shared" si="21"/>
        <v>4.2588013076666666E-4</v>
      </c>
      <c r="F511" s="18">
        <f t="shared" si="22"/>
        <v>1.7721295295077586</v>
      </c>
      <c r="G511" s="12">
        <f t="shared" si="23"/>
        <v>12.21834362507969</v>
      </c>
    </row>
    <row r="512" spans="1:7" x14ac:dyDescent="0.25">
      <c r="A512" s="24">
        <v>50.615234000000001</v>
      </c>
      <c r="B512" s="23">
        <v>-50.215930999999998</v>
      </c>
      <c r="C512" s="25">
        <v>3.6620542999999999</v>
      </c>
      <c r="D512" s="26">
        <v>-2.5654434999999999E-3</v>
      </c>
      <c r="E512" s="28">
        <f t="shared" si="21"/>
        <v>4.267702474333333E-4</v>
      </c>
      <c r="F512" s="18">
        <f t="shared" si="22"/>
        <v>1.7760252534692318</v>
      </c>
      <c r="G512" s="12">
        <f t="shared" si="23"/>
        <v>12.245203565753981</v>
      </c>
    </row>
    <row r="513" spans="1:7" x14ac:dyDescent="0.25">
      <c r="A513" s="24">
        <v>50.714843999999999</v>
      </c>
      <c r="B513" s="23">
        <v>-50.297702999999998</v>
      </c>
      <c r="C513" s="25">
        <v>3.6620688000000001</v>
      </c>
      <c r="D513" s="26">
        <v>-2.5688407E-3</v>
      </c>
      <c r="E513" s="28">
        <f t="shared" si="21"/>
        <v>4.2733644743333333E-4</v>
      </c>
      <c r="F513" s="18">
        <f t="shared" si="22"/>
        <v>1.7789173463595673</v>
      </c>
      <c r="G513" s="12">
        <f t="shared" si="23"/>
        <v>12.26514374740627</v>
      </c>
    </row>
    <row r="514" spans="1:7" x14ac:dyDescent="0.25">
      <c r="A514" s="24">
        <v>50.814453</v>
      </c>
      <c r="B514" s="23">
        <v>-50.411102</v>
      </c>
      <c r="C514" s="25">
        <v>3.6619142999999998</v>
      </c>
      <c r="D514" s="26">
        <v>-2.5736032999999999E-3</v>
      </c>
      <c r="E514" s="28">
        <f t="shared" si="21"/>
        <v>4.2813021409999997E-4</v>
      </c>
      <c r="F514" s="18">
        <f t="shared" si="22"/>
        <v>1.7829280155577181</v>
      </c>
      <c r="G514" s="12">
        <f t="shared" si="23"/>
        <v>12.292796203738364</v>
      </c>
    </row>
    <row r="515" spans="1:7" x14ac:dyDescent="0.25">
      <c r="A515" s="24">
        <v>50.914062999999999</v>
      </c>
      <c r="B515" s="23">
        <v>-50.499985000000002</v>
      </c>
      <c r="C515" s="25">
        <v>3.6618922</v>
      </c>
      <c r="D515" s="26">
        <v>-2.5763511999999998E-3</v>
      </c>
      <c r="E515" s="28">
        <f t="shared" si="21"/>
        <v>4.2858819743333328E-4</v>
      </c>
      <c r="F515" s="18">
        <f t="shared" si="22"/>
        <v>1.7860716086259041</v>
      </c>
      <c r="G515" s="12">
        <f t="shared" si="23"/>
        <v>12.31447040964993</v>
      </c>
    </row>
    <row r="516" spans="1:7" x14ac:dyDescent="0.25">
      <c r="A516" s="24">
        <v>51.013672</v>
      </c>
      <c r="B516" s="23">
        <v>-50.600883000000003</v>
      </c>
      <c r="C516" s="25">
        <v>3.6617297999999998</v>
      </c>
      <c r="D516" s="26">
        <v>-2.5824901999999999E-3</v>
      </c>
      <c r="E516" s="28">
        <f t="shared" si="21"/>
        <v>4.2961136409999998E-4</v>
      </c>
      <c r="F516" s="18">
        <f t="shared" si="22"/>
        <v>1.7896401453921456</v>
      </c>
      <c r="G516" s="12">
        <f t="shared" si="23"/>
        <v>12.339074484985652</v>
      </c>
    </row>
    <row r="517" spans="1:7" x14ac:dyDescent="0.25">
      <c r="A517" s="24">
        <v>51.113281000000001</v>
      </c>
      <c r="B517" s="23">
        <v>-50.702679000000003</v>
      </c>
      <c r="C517" s="25">
        <v>3.6616447000000001</v>
      </c>
      <c r="D517" s="26">
        <v>-2.5876162000000001E-3</v>
      </c>
      <c r="E517" s="28">
        <f t="shared" ref="E517:E580" si="24" xml:space="preserve"> (delta_0 - D517) / L</f>
        <v>4.3046569743333335E-4</v>
      </c>
      <c r="F517" s="18">
        <f t="shared" ref="F517:F580" si="25" xml:space="preserve"> -B517 / A_6x12_in2</f>
        <v>1.793240442411475</v>
      </c>
      <c r="G517" s="12">
        <f t="shared" ref="G517:G580" si="26" xml:space="preserve"> -B517 * kip_to_N / A_6x12_mm2</f>
        <v>12.3638975384939</v>
      </c>
    </row>
    <row r="518" spans="1:7" x14ac:dyDescent="0.25">
      <c r="A518" s="24">
        <v>51.212890999999999</v>
      </c>
      <c r="B518" s="23">
        <v>-50.801330999999998</v>
      </c>
      <c r="C518" s="25">
        <v>3.6615856</v>
      </c>
      <c r="D518" s="26">
        <v>-2.5927899000000002E-3</v>
      </c>
      <c r="E518" s="28">
        <f t="shared" si="24"/>
        <v>4.3132798076666668E-4</v>
      </c>
      <c r="F518" s="18">
        <f t="shared" si="25"/>
        <v>1.7967295431772308</v>
      </c>
      <c r="G518" s="12">
        <f t="shared" si="26"/>
        <v>12.387953924547336</v>
      </c>
    </row>
    <row r="519" spans="1:7" x14ac:dyDescent="0.25">
      <c r="A519" s="24">
        <v>51.3125</v>
      </c>
      <c r="B519" s="23">
        <v>-50.920177000000002</v>
      </c>
      <c r="C519" s="25">
        <v>3.6614548999999998</v>
      </c>
      <c r="D519" s="26">
        <v>-2.5981543999999998E-3</v>
      </c>
      <c r="E519" s="28">
        <f t="shared" si="24"/>
        <v>4.3222206409999995E-4</v>
      </c>
      <c r="F519" s="18">
        <f t="shared" si="25"/>
        <v>1.8009328605920529</v>
      </c>
      <c r="G519" s="12">
        <f t="shared" si="26"/>
        <v>12.41693463712191</v>
      </c>
    </row>
    <row r="520" spans="1:7" x14ac:dyDescent="0.25">
      <c r="A520" s="24">
        <v>51.412109000000001</v>
      </c>
      <c r="B520" s="23">
        <v>-50.997790999999999</v>
      </c>
      <c r="C520" s="25">
        <v>3.661397</v>
      </c>
      <c r="D520" s="26">
        <v>-2.6040137999999999E-3</v>
      </c>
      <c r="E520" s="28">
        <f t="shared" si="24"/>
        <v>4.3319863076666664E-4</v>
      </c>
      <c r="F520" s="18">
        <f t="shared" si="25"/>
        <v>1.8036778943149716</v>
      </c>
      <c r="G520" s="12">
        <f t="shared" si="26"/>
        <v>12.435860886434154</v>
      </c>
    </row>
    <row r="521" spans="1:7" x14ac:dyDescent="0.25">
      <c r="A521" s="24">
        <v>51.511718999999999</v>
      </c>
      <c r="B521" s="23">
        <v>-51.088554000000002</v>
      </c>
      <c r="C521" s="25">
        <v>3.6613020999999999</v>
      </c>
      <c r="D521" s="26">
        <v>-2.6086867000000001E-3</v>
      </c>
      <c r="E521" s="28">
        <f t="shared" si="24"/>
        <v>4.3397744743333333E-4</v>
      </c>
      <c r="F521" s="18">
        <f t="shared" si="25"/>
        <v>1.806887978781605</v>
      </c>
      <c r="G521" s="12">
        <f t="shared" si="26"/>
        <v>12.457993532172386</v>
      </c>
    </row>
    <row r="522" spans="1:7" x14ac:dyDescent="0.25">
      <c r="A522" s="24">
        <v>51.611328</v>
      </c>
      <c r="B522" s="23">
        <v>-51.182613000000003</v>
      </c>
      <c r="C522" s="25">
        <v>3.6611902999999999</v>
      </c>
      <c r="D522" s="26">
        <v>-2.6162506999999999E-3</v>
      </c>
      <c r="E522" s="28">
        <f t="shared" si="24"/>
        <v>4.3523811409999997E-4</v>
      </c>
      <c r="F522" s="18">
        <f t="shared" si="25"/>
        <v>1.8102146354021118</v>
      </c>
      <c r="G522" s="12">
        <f t="shared" si="26"/>
        <v>12.480929910713117</v>
      </c>
    </row>
    <row r="523" spans="1:7" x14ac:dyDescent="0.25">
      <c r="A523" s="24">
        <v>51.710937999999999</v>
      </c>
      <c r="B523" s="23">
        <v>-51.274551000000002</v>
      </c>
      <c r="C523" s="25">
        <v>3.6612053000000002</v>
      </c>
      <c r="D523" s="26">
        <v>-2.6224433E-3</v>
      </c>
      <c r="E523" s="28">
        <f t="shared" si="24"/>
        <v>4.3627021409999999E-4</v>
      </c>
      <c r="F523" s="18">
        <f t="shared" si="25"/>
        <v>1.8134662769927745</v>
      </c>
      <c r="G523" s="12">
        <f t="shared" si="26"/>
        <v>12.503349081343018</v>
      </c>
    </row>
    <row r="524" spans="1:7" x14ac:dyDescent="0.25">
      <c r="A524" s="24">
        <v>51.810547</v>
      </c>
      <c r="B524" s="23">
        <v>-51.402648999999997</v>
      </c>
      <c r="C524" s="25">
        <v>3.6611012999999999</v>
      </c>
      <c r="D524" s="26">
        <v>-2.6274381999999998E-3</v>
      </c>
      <c r="E524" s="28">
        <f t="shared" si="24"/>
        <v>4.3710269743333328E-4</v>
      </c>
      <c r="F524" s="18">
        <f t="shared" si="25"/>
        <v>1.8179968169705933</v>
      </c>
      <c r="G524" s="12">
        <f t="shared" si="26"/>
        <v>12.534585903107129</v>
      </c>
    </row>
    <row r="525" spans="1:7" x14ac:dyDescent="0.25">
      <c r="A525" s="24">
        <v>51.910156000000001</v>
      </c>
      <c r="B525" s="23">
        <v>-51.510548</v>
      </c>
      <c r="C525" s="25">
        <v>3.6609560999999999</v>
      </c>
      <c r="D525" s="26">
        <v>-2.6317716E-3</v>
      </c>
      <c r="E525" s="28">
        <f t="shared" si="24"/>
        <v>4.3782493076666666E-4</v>
      </c>
      <c r="F525" s="18">
        <f t="shared" si="25"/>
        <v>1.8218129634605207</v>
      </c>
      <c r="G525" s="12">
        <f t="shared" si="26"/>
        <v>12.560897179095248</v>
      </c>
    </row>
    <row r="526" spans="1:7" x14ac:dyDescent="0.25">
      <c r="A526" s="24">
        <v>52.009765999999999</v>
      </c>
      <c r="B526" s="23">
        <v>-51.615336999999997</v>
      </c>
      <c r="C526" s="25">
        <v>3.6609232</v>
      </c>
      <c r="D526" s="26">
        <v>-2.6396990000000001E-3</v>
      </c>
      <c r="E526" s="28">
        <f t="shared" si="24"/>
        <v>4.3914616409999999E-4</v>
      </c>
      <c r="F526" s="18">
        <f t="shared" si="25"/>
        <v>1.8255191162008888</v>
      </c>
      <c r="G526" s="12">
        <f t="shared" si="26"/>
        <v>12.58645007856159</v>
      </c>
    </row>
    <row r="527" spans="1:7" x14ac:dyDescent="0.25">
      <c r="A527" s="24">
        <v>52.109375</v>
      </c>
      <c r="B527" s="23">
        <v>-51.720565999999998</v>
      </c>
      <c r="C527" s="25">
        <v>3.6607517999999999</v>
      </c>
      <c r="D527" s="26">
        <v>-2.6437698000000001E-3</v>
      </c>
      <c r="E527" s="28">
        <f t="shared" si="24"/>
        <v>4.3982463076666666E-4</v>
      </c>
      <c r="F527" s="18">
        <f t="shared" si="25"/>
        <v>1.8292408307579149</v>
      </c>
      <c r="G527" s="12">
        <f t="shared" si="26"/>
        <v>12.61211027245545</v>
      </c>
    </row>
    <row r="528" spans="1:7" x14ac:dyDescent="0.25">
      <c r="A528" s="24">
        <v>52.208984000000001</v>
      </c>
      <c r="B528" s="23">
        <v>-51.803767999999998</v>
      </c>
      <c r="C528" s="25">
        <v>3.6607199000000001</v>
      </c>
      <c r="D528" s="26">
        <v>-2.6462196999999998E-3</v>
      </c>
      <c r="E528" s="28">
        <f t="shared" si="24"/>
        <v>4.4023294743333327E-4</v>
      </c>
      <c r="F528" s="18">
        <f t="shared" si="25"/>
        <v>1.8321834995523887</v>
      </c>
      <c r="G528" s="12">
        <f t="shared" si="26"/>
        <v>12.632399160997174</v>
      </c>
    </row>
    <row r="529" spans="1:7" x14ac:dyDescent="0.25">
      <c r="A529" s="24">
        <v>52.308593999999999</v>
      </c>
      <c r="B529" s="23">
        <v>-51.897548999999998</v>
      </c>
      <c r="C529" s="25">
        <v>3.6606455000000002</v>
      </c>
      <c r="D529" s="26">
        <v>-2.6516199999999999E-3</v>
      </c>
      <c r="E529" s="28">
        <f t="shared" si="24"/>
        <v>4.4113299743333331E-4</v>
      </c>
      <c r="F529" s="18">
        <f t="shared" si="25"/>
        <v>1.8355003239341887</v>
      </c>
      <c r="G529" s="12">
        <f t="shared" si="26"/>
        <v>12.655267748967791</v>
      </c>
    </row>
    <row r="530" spans="1:7" x14ac:dyDescent="0.25">
      <c r="A530" s="24">
        <v>52.408203</v>
      </c>
      <c r="B530" s="23">
        <v>-51.972492000000003</v>
      </c>
      <c r="C530" s="25">
        <v>3.6605601000000001</v>
      </c>
      <c r="D530" s="26">
        <v>-2.6568056000000001E-3</v>
      </c>
      <c r="E530" s="28">
        <f t="shared" si="24"/>
        <v>4.4199726410000002E-4</v>
      </c>
      <c r="F530" s="18">
        <f t="shared" si="25"/>
        <v>1.8381508903564414</v>
      </c>
      <c r="G530" s="12">
        <f t="shared" si="26"/>
        <v>12.673542672334808</v>
      </c>
    </row>
    <row r="531" spans="1:7" x14ac:dyDescent="0.25">
      <c r="A531" s="24">
        <v>52.507812999999999</v>
      </c>
      <c r="B531" s="23">
        <v>-52.092545000000001</v>
      </c>
      <c r="C531" s="25">
        <v>3.6604709999999998</v>
      </c>
      <c r="D531" s="26">
        <v>-2.6607455000000001E-3</v>
      </c>
      <c r="E531" s="28">
        <f t="shared" si="24"/>
        <v>4.426539141E-4</v>
      </c>
      <c r="F531" s="18">
        <f t="shared" si="25"/>
        <v>1.8423968966637772</v>
      </c>
      <c r="G531" s="12">
        <f t="shared" si="26"/>
        <v>12.70281771303214</v>
      </c>
    </row>
    <row r="532" spans="1:7" x14ac:dyDescent="0.25">
      <c r="A532" s="24">
        <v>52.607422</v>
      </c>
      <c r="B532" s="23">
        <v>-52.190235000000001</v>
      </c>
      <c r="C532" s="25">
        <v>3.6603572</v>
      </c>
      <c r="D532" s="26">
        <v>-2.6671050999999999E-3</v>
      </c>
      <c r="E532" s="28">
        <f t="shared" si="24"/>
        <v>4.4371384743333329E-4</v>
      </c>
      <c r="F532" s="18">
        <f t="shared" si="25"/>
        <v>1.8458519736394765</v>
      </c>
      <c r="G532" s="12">
        <f t="shared" si="26"/>
        <v>12.726639514450866</v>
      </c>
    </row>
    <row r="533" spans="1:7" x14ac:dyDescent="0.25">
      <c r="A533" s="24">
        <v>52.707031000000001</v>
      </c>
      <c r="B533" s="23">
        <v>-52.298766999999998</v>
      </c>
      <c r="C533" s="25">
        <v>3.6602975999999998</v>
      </c>
      <c r="D533" s="26">
        <v>-2.6744962999999998E-3</v>
      </c>
      <c r="E533" s="28">
        <f t="shared" si="24"/>
        <v>4.4494571409999997E-4</v>
      </c>
      <c r="F533" s="18">
        <f t="shared" si="25"/>
        <v>1.8496905079247319</v>
      </c>
      <c r="G533" s="12">
        <f t="shared" si="26"/>
        <v>12.753105148104027</v>
      </c>
    </row>
    <row r="534" spans="1:7" x14ac:dyDescent="0.25">
      <c r="A534" s="24">
        <v>52.806640999999999</v>
      </c>
      <c r="B534" s="23">
        <v>-52.380161000000001</v>
      </c>
      <c r="C534" s="25">
        <v>3.6601987</v>
      </c>
      <c r="D534" s="26">
        <v>-2.6785196000000001E-3</v>
      </c>
      <c r="E534" s="28">
        <f t="shared" si="24"/>
        <v>4.4561626409999998E-4</v>
      </c>
      <c r="F534" s="18">
        <f t="shared" si="25"/>
        <v>1.8525692317998479</v>
      </c>
      <c r="G534" s="12">
        <f t="shared" si="26"/>
        <v>12.772953154089041</v>
      </c>
    </row>
    <row r="535" spans="1:7" x14ac:dyDescent="0.25">
      <c r="A535" s="24">
        <v>52.90625</v>
      </c>
      <c r="B535" s="23">
        <v>-52.493792999999997</v>
      </c>
      <c r="C535" s="25">
        <v>3.6600902</v>
      </c>
      <c r="D535" s="26">
        <v>-2.6836096999999998E-3</v>
      </c>
      <c r="E535" s="28">
        <f t="shared" si="24"/>
        <v>4.4646461409999995E-4</v>
      </c>
      <c r="F535" s="18">
        <f t="shared" si="25"/>
        <v>1.856588141687274</v>
      </c>
      <c r="G535" s="12">
        <f t="shared" si="26"/>
        <v>12.800662427697524</v>
      </c>
    </row>
    <row r="536" spans="1:7" x14ac:dyDescent="0.25">
      <c r="A536" s="24">
        <v>53.005859000000001</v>
      </c>
      <c r="B536" s="23">
        <v>-52.578811999999999</v>
      </c>
      <c r="C536" s="25">
        <v>3.6600630000000001</v>
      </c>
      <c r="D536" s="26">
        <v>-2.6893020000000002E-3</v>
      </c>
      <c r="E536" s="28">
        <f t="shared" si="24"/>
        <v>4.4741333076666668E-4</v>
      </c>
      <c r="F536" s="18">
        <f t="shared" si="25"/>
        <v>1.8595950737109919</v>
      </c>
      <c r="G536" s="12">
        <f t="shared" si="26"/>
        <v>12.821394393454703</v>
      </c>
    </row>
    <row r="537" spans="1:7" x14ac:dyDescent="0.25">
      <c r="A537" s="24">
        <v>53.105468999999999</v>
      </c>
      <c r="B537" s="23">
        <v>-52.687564999999999</v>
      </c>
      <c r="C537" s="25">
        <v>3.6599267000000002</v>
      </c>
      <c r="D537" s="26">
        <v>-2.6949643999999999E-3</v>
      </c>
      <c r="E537" s="28">
        <f t="shared" si="24"/>
        <v>4.4835706409999997E-4</v>
      </c>
      <c r="F537" s="18">
        <f t="shared" si="25"/>
        <v>1.8634414242723414</v>
      </c>
      <c r="G537" s="12">
        <f t="shared" si="26"/>
        <v>12.847913918172594</v>
      </c>
    </row>
    <row r="538" spans="1:7" x14ac:dyDescent="0.25">
      <c r="A538" s="24">
        <v>53.205078</v>
      </c>
      <c r="B538" s="23">
        <v>-52.785767</v>
      </c>
      <c r="C538" s="25">
        <v>3.6598875999999998</v>
      </c>
      <c r="D538" s="26">
        <v>-2.6999175999999998E-3</v>
      </c>
      <c r="E538" s="28">
        <f t="shared" si="24"/>
        <v>4.4918259743333328E-4</v>
      </c>
      <c r="F538" s="18">
        <f t="shared" si="25"/>
        <v>1.8669146095437883</v>
      </c>
      <c r="G538" s="12">
        <f t="shared" si="26"/>
        <v>12.871860571288797</v>
      </c>
    </row>
    <row r="539" spans="1:7" x14ac:dyDescent="0.25">
      <c r="A539" s="24">
        <v>53.304687999999999</v>
      </c>
      <c r="B539" s="23">
        <v>-52.875194999999998</v>
      </c>
      <c r="C539" s="25">
        <v>3.6598345999999999</v>
      </c>
      <c r="D539" s="26">
        <v>-2.7036308000000001E-3</v>
      </c>
      <c r="E539" s="28">
        <f t="shared" si="24"/>
        <v>4.4980146410000002E-4</v>
      </c>
      <c r="F539" s="18">
        <f t="shared" si="25"/>
        <v>1.8700774780439708</v>
      </c>
      <c r="G539" s="12">
        <f t="shared" si="26"/>
        <v>12.8936676759799</v>
      </c>
    </row>
    <row r="540" spans="1:7" x14ac:dyDescent="0.25">
      <c r="A540" s="24">
        <v>53.404297</v>
      </c>
      <c r="B540" s="23">
        <v>-52.990051000000001</v>
      </c>
      <c r="C540" s="25">
        <v>3.6597347</v>
      </c>
      <c r="D540" s="26">
        <v>-2.7100026999999998E-3</v>
      </c>
      <c r="E540" s="28">
        <f t="shared" si="24"/>
        <v>4.508634474333333E-4</v>
      </c>
      <c r="F540" s="18">
        <f t="shared" si="25"/>
        <v>1.8741396780759183</v>
      </c>
      <c r="G540" s="12">
        <f t="shared" si="26"/>
        <v>12.921675423177662</v>
      </c>
    </row>
    <row r="541" spans="1:7" x14ac:dyDescent="0.25">
      <c r="A541" s="24">
        <v>53.503906000000001</v>
      </c>
      <c r="B541" s="23">
        <v>-53.08569</v>
      </c>
      <c r="C541" s="25">
        <v>3.6596658</v>
      </c>
      <c r="D541" s="26">
        <v>-2.7150036999999999E-3</v>
      </c>
      <c r="E541" s="28">
        <f t="shared" si="24"/>
        <v>4.516969474333333E-4</v>
      </c>
      <c r="F541" s="18">
        <f t="shared" si="25"/>
        <v>1.8775222157653328</v>
      </c>
      <c r="G541" s="12">
        <f t="shared" si="26"/>
        <v>12.944997086253572</v>
      </c>
    </row>
    <row r="542" spans="1:7" x14ac:dyDescent="0.25">
      <c r="A542" s="24">
        <v>53.603515999999999</v>
      </c>
      <c r="B542" s="23">
        <v>-53.183224000000003</v>
      </c>
      <c r="C542" s="25">
        <v>3.6595938000000001</v>
      </c>
      <c r="D542" s="26">
        <v>-2.7186691E-3</v>
      </c>
      <c r="E542" s="28">
        <f t="shared" si="24"/>
        <v>4.523078474333333E-4</v>
      </c>
      <c r="F542" s="18">
        <f t="shared" si="25"/>
        <v>1.8809717753696718</v>
      </c>
      <c r="G542" s="12">
        <f t="shared" si="26"/>
        <v>12.968780846920726</v>
      </c>
    </row>
    <row r="543" spans="1:7" x14ac:dyDescent="0.25">
      <c r="A543" s="24">
        <v>53.703125</v>
      </c>
      <c r="B543" s="23">
        <v>-53.300666999999997</v>
      </c>
      <c r="C543" s="25">
        <v>3.6594896000000001</v>
      </c>
      <c r="D543" s="26">
        <v>-2.7259111000000002E-3</v>
      </c>
      <c r="E543" s="28">
        <f t="shared" si="24"/>
        <v>4.5351484743333333E-4</v>
      </c>
      <c r="F543" s="18">
        <f t="shared" si="25"/>
        <v>1.8851254718100141</v>
      </c>
      <c r="G543" s="12">
        <f t="shared" si="26"/>
        <v>12.997419436582097</v>
      </c>
    </row>
    <row r="544" spans="1:7" x14ac:dyDescent="0.25">
      <c r="A544" s="24">
        <v>53.802734000000001</v>
      </c>
      <c r="B544" s="23">
        <v>-53.364479000000003</v>
      </c>
      <c r="C544" s="25">
        <v>3.6593859000000002</v>
      </c>
      <c r="D544" s="26">
        <v>-2.7300712999999998E-3</v>
      </c>
      <c r="E544" s="28">
        <f t="shared" si="24"/>
        <v>4.5420821409999993E-4</v>
      </c>
      <c r="F544" s="18">
        <f t="shared" si="25"/>
        <v>1.8873823596385877</v>
      </c>
      <c r="G544" s="12">
        <f t="shared" si="26"/>
        <v>13.012980054783878</v>
      </c>
    </row>
    <row r="545" spans="1:7" x14ac:dyDescent="0.25">
      <c r="A545" s="24">
        <v>53.902343999999999</v>
      </c>
      <c r="B545" s="23">
        <v>-53.476097000000003</v>
      </c>
      <c r="C545" s="25">
        <v>3.6592392999999999</v>
      </c>
      <c r="D545" s="26">
        <v>-2.7387976000000001E-3</v>
      </c>
      <c r="E545" s="28">
        <f t="shared" si="24"/>
        <v>4.5566259743333334E-4</v>
      </c>
      <c r="F545" s="18">
        <f t="shared" si="25"/>
        <v>1.8913300388470391</v>
      </c>
      <c r="G545" s="12">
        <f t="shared" si="26"/>
        <v>13.040198212535495</v>
      </c>
    </row>
    <row r="546" spans="1:7" x14ac:dyDescent="0.25">
      <c r="A546" s="24">
        <v>54.001953</v>
      </c>
      <c r="B546" s="23">
        <v>-53.549652000000002</v>
      </c>
      <c r="C546" s="25">
        <v>3.6591735000000001</v>
      </c>
      <c r="D546" s="26">
        <v>-2.7423439999999999E-3</v>
      </c>
      <c r="E546" s="28">
        <f t="shared" si="24"/>
        <v>4.5625366409999998E-4</v>
      </c>
      <c r="F546" s="18">
        <f t="shared" si="25"/>
        <v>1.893931514811289</v>
      </c>
      <c r="G546" s="12">
        <f t="shared" si="26"/>
        <v>13.058134670753885</v>
      </c>
    </row>
    <row r="547" spans="1:7" x14ac:dyDescent="0.25">
      <c r="A547" s="24">
        <v>54.101562999999999</v>
      </c>
      <c r="B547" s="23">
        <v>-53.63702</v>
      </c>
      <c r="C547" s="25">
        <v>3.6590471</v>
      </c>
      <c r="D547" s="26">
        <v>-2.7484177000000002E-3</v>
      </c>
      <c r="E547" s="28">
        <f t="shared" si="24"/>
        <v>4.5726594743333333E-4</v>
      </c>
      <c r="F547" s="18">
        <f t="shared" si="25"/>
        <v>1.8970215257153005</v>
      </c>
      <c r="G547" s="12">
        <f t="shared" si="26"/>
        <v>13.079439442443427</v>
      </c>
    </row>
    <row r="548" spans="1:7" x14ac:dyDescent="0.25">
      <c r="A548" s="24">
        <v>54.201172</v>
      </c>
      <c r="B548" s="23">
        <v>-53.755367</v>
      </c>
      <c r="C548" s="25">
        <v>3.6590693000000001</v>
      </c>
      <c r="D548" s="26">
        <v>-2.7550280000000001E-3</v>
      </c>
      <c r="E548" s="28">
        <f t="shared" si="24"/>
        <v>4.5836766409999998E-4</v>
      </c>
      <c r="F548" s="18">
        <f t="shared" si="25"/>
        <v>1.9012071946153219</v>
      </c>
      <c r="G548" s="12">
        <f t="shared" si="26"/>
        <v>13.108298473383156</v>
      </c>
    </row>
    <row r="549" spans="1:7" x14ac:dyDescent="0.25">
      <c r="A549" s="24">
        <v>54.300781000000001</v>
      </c>
      <c r="B549" s="23">
        <v>-53.861004000000001</v>
      </c>
      <c r="C549" s="25">
        <v>3.6589738999999999</v>
      </c>
      <c r="D549" s="26">
        <v>-2.7585743999999999E-3</v>
      </c>
      <c r="E549" s="28">
        <f t="shared" si="24"/>
        <v>4.5895873076666661E-4</v>
      </c>
      <c r="F549" s="18">
        <f t="shared" si="25"/>
        <v>1.9049433392205217</v>
      </c>
      <c r="G549" s="12">
        <f t="shared" si="26"/>
        <v>13.134058158473442</v>
      </c>
    </row>
    <row r="550" spans="1:7" x14ac:dyDescent="0.25">
      <c r="A550" s="24">
        <v>54.400390999999999</v>
      </c>
      <c r="B550" s="23">
        <v>-53.954833999999998</v>
      </c>
      <c r="C550" s="25">
        <v>3.6588981</v>
      </c>
      <c r="D550" s="26">
        <v>-2.7617511999999999E-3</v>
      </c>
      <c r="E550" s="28">
        <f t="shared" si="24"/>
        <v>4.5948819743333328E-4</v>
      </c>
      <c r="F550" s="18">
        <f t="shared" si="25"/>
        <v>1.9082618966228133</v>
      </c>
      <c r="G550" s="12">
        <f t="shared" si="26"/>
        <v>13.156938695141669</v>
      </c>
    </row>
    <row r="551" spans="1:7" x14ac:dyDescent="0.25">
      <c r="A551" s="24">
        <v>54.5</v>
      </c>
      <c r="B551" s="23">
        <v>-54.041870000000003</v>
      </c>
      <c r="C551" s="25">
        <v>3.6587944000000001</v>
      </c>
      <c r="D551" s="26">
        <v>-2.7670203999999999E-3</v>
      </c>
      <c r="E551" s="28">
        <f t="shared" si="24"/>
        <v>4.6036639743333329E-4</v>
      </c>
      <c r="F551" s="18">
        <f t="shared" si="25"/>
        <v>1.9113401654288014</v>
      </c>
      <c r="G551" s="12">
        <f t="shared" si="26"/>
        <v>13.178162508308631</v>
      </c>
    </row>
    <row r="552" spans="1:7" x14ac:dyDescent="0.25">
      <c r="A552" s="24">
        <v>54.599609000000001</v>
      </c>
      <c r="B552" s="23">
        <v>-54.142822000000002</v>
      </c>
      <c r="C552" s="25">
        <v>3.6587873000000002</v>
      </c>
      <c r="D552" s="26">
        <v>-2.7680159999999999E-3</v>
      </c>
      <c r="E552" s="28">
        <f t="shared" si="24"/>
        <v>4.6053233076666665E-4</v>
      </c>
      <c r="F552" s="18">
        <f t="shared" si="25"/>
        <v>1.91491061205436</v>
      </c>
      <c r="G552" s="12">
        <f t="shared" si="26"/>
        <v>13.20277975159682</v>
      </c>
    </row>
    <row r="553" spans="1:7" x14ac:dyDescent="0.25">
      <c r="A553" s="24">
        <v>54.699218999999999</v>
      </c>
      <c r="B553" s="23">
        <v>-54.244202000000001</v>
      </c>
      <c r="C553" s="25">
        <v>3.6585348</v>
      </c>
      <c r="D553" s="26">
        <v>-2.7739523999999998E-3</v>
      </c>
      <c r="E553" s="28">
        <f t="shared" si="24"/>
        <v>4.6152173076666664E-4</v>
      </c>
      <c r="F553" s="18">
        <f t="shared" si="25"/>
        <v>1.9184961960833946</v>
      </c>
      <c r="G553" s="12">
        <f t="shared" si="26"/>
        <v>13.22750136310087</v>
      </c>
    </row>
    <row r="554" spans="1:7" x14ac:dyDescent="0.25">
      <c r="A554" s="24">
        <v>54.798828</v>
      </c>
      <c r="B554" s="23">
        <v>-54.354671000000003</v>
      </c>
      <c r="C554" s="25">
        <v>3.6585062000000002</v>
      </c>
      <c r="D554" s="26">
        <v>-2.7790127999999998E-3</v>
      </c>
      <c r="E554" s="28">
        <f t="shared" si="24"/>
        <v>4.623651307666666E-4</v>
      </c>
      <c r="F554" s="18">
        <f t="shared" si="25"/>
        <v>1.92240323772971</v>
      </c>
      <c r="G554" s="12">
        <f t="shared" si="26"/>
        <v>13.254439336086083</v>
      </c>
    </row>
    <row r="555" spans="1:7" x14ac:dyDescent="0.25">
      <c r="A555" s="24">
        <v>54.898437999999999</v>
      </c>
      <c r="B555" s="23">
        <v>-54.458056999999997</v>
      </c>
      <c r="C555" s="25">
        <v>3.6583922000000002</v>
      </c>
      <c r="D555" s="26">
        <v>-2.7844009000000001E-3</v>
      </c>
      <c r="E555" s="28">
        <f t="shared" si="24"/>
        <v>4.6326314743333334E-4</v>
      </c>
      <c r="F555" s="18">
        <f t="shared" si="25"/>
        <v>1.9260597694955983</v>
      </c>
      <c r="G555" s="12">
        <f t="shared" si="26"/>
        <v>13.279650112639224</v>
      </c>
    </row>
    <row r="556" spans="1:7" x14ac:dyDescent="0.25">
      <c r="A556" s="24">
        <v>54.998047</v>
      </c>
      <c r="B556" s="23">
        <v>-54.558083000000003</v>
      </c>
      <c r="C556" s="25">
        <v>3.6583228000000001</v>
      </c>
      <c r="D556" s="26">
        <v>-2.7893841999999999E-3</v>
      </c>
      <c r="E556" s="28">
        <f t="shared" si="24"/>
        <v>4.6409369743333331E-4</v>
      </c>
      <c r="F556" s="18">
        <f t="shared" si="25"/>
        <v>1.9295974655706452</v>
      </c>
      <c r="G556" s="12">
        <f t="shared" si="26"/>
        <v>13.304041549927685</v>
      </c>
    </row>
    <row r="557" spans="1:7" x14ac:dyDescent="0.25">
      <c r="A557" s="24">
        <v>55.097656000000001</v>
      </c>
      <c r="B557" s="23">
        <v>-54.649974999999998</v>
      </c>
      <c r="C557" s="25">
        <v>3.6583158999999998</v>
      </c>
      <c r="D557" s="26">
        <v>-2.794838E-3</v>
      </c>
      <c r="E557" s="28">
        <f t="shared" si="24"/>
        <v>4.6500266409999999E-4</v>
      </c>
      <c r="F557" s="18">
        <f t="shared" si="25"/>
        <v>1.9328474802441118</v>
      </c>
      <c r="G557" s="12">
        <f t="shared" si="26"/>
        <v>13.326449503412888</v>
      </c>
    </row>
    <row r="558" spans="1:7" x14ac:dyDescent="0.25">
      <c r="A558" s="24">
        <v>55.197265999999999</v>
      </c>
      <c r="B558" s="23">
        <v>-54.735793999999999</v>
      </c>
      <c r="C558" s="25">
        <v>3.6582045999999999</v>
      </c>
      <c r="D558" s="26">
        <v>-2.8006610999999999E-3</v>
      </c>
      <c r="E558" s="28">
        <f t="shared" si="24"/>
        <v>4.6597318076666662E-4</v>
      </c>
      <c r="F558" s="18">
        <f t="shared" si="25"/>
        <v>1.9358827064799347</v>
      </c>
      <c r="G558" s="12">
        <f t="shared" si="26"/>
        <v>13.347376549947374</v>
      </c>
    </row>
    <row r="559" spans="1:7" x14ac:dyDescent="0.25">
      <c r="A559" s="24">
        <v>55.296875</v>
      </c>
      <c r="B559" s="23">
        <v>-54.850982999999999</v>
      </c>
      <c r="C559" s="25">
        <v>3.6581199</v>
      </c>
      <c r="D559" s="26">
        <v>-2.8086960999999999E-3</v>
      </c>
      <c r="E559" s="28">
        <f t="shared" si="24"/>
        <v>4.673123474333333E-4</v>
      </c>
      <c r="F559" s="18">
        <f t="shared" si="25"/>
        <v>1.9399566839776707</v>
      </c>
      <c r="G559" s="12">
        <f t="shared" si="26"/>
        <v>13.375465499518688</v>
      </c>
    </row>
    <row r="560" spans="1:7" x14ac:dyDescent="0.25">
      <c r="A560" s="24">
        <v>55.396484000000001</v>
      </c>
      <c r="B560" s="23">
        <v>-54.940517</v>
      </c>
      <c r="C560" s="25">
        <v>3.6579744999999999</v>
      </c>
      <c r="D560" s="26">
        <v>-2.8111456999999999E-3</v>
      </c>
      <c r="E560" s="28">
        <f t="shared" si="24"/>
        <v>4.6772061409999999E-4</v>
      </c>
      <c r="F560" s="18">
        <f t="shared" si="25"/>
        <v>1.9431233014609575</v>
      </c>
      <c r="G560" s="12">
        <f t="shared" si="26"/>
        <v>13.397298452412786</v>
      </c>
    </row>
    <row r="561" spans="1:7" x14ac:dyDescent="0.25">
      <c r="A561" s="24">
        <v>55.496093999999999</v>
      </c>
      <c r="B561" s="23">
        <v>-55.017707999999999</v>
      </c>
      <c r="C561" s="25">
        <v>3.6579633</v>
      </c>
      <c r="D561" s="26">
        <v>-2.8163431999999999E-3</v>
      </c>
      <c r="E561" s="28">
        <f t="shared" si="24"/>
        <v>4.6858686409999994E-4</v>
      </c>
      <c r="F561" s="18">
        <f t="shared" si="25"/>
        <v>1.9458533746192255</v>
      </c>
      <c r="G561" s="12">
        <f t="shared" si="26"/>
        <v>13.416121552764027</v>
      </c>
    </row>
    <row r="562" spans="1:7" x14ac:dyDescent="0.25">
      <c r="A562" s="24">
        <v>55.595703</v>
      </c>
      <c r="B562" s="23">
        <v>-55.148857</v>
      </c>
      <c r="C562" s="25">
        <v>3.6578192999999999</v>
      </c>
      <c r="D562" s="26">
        <v>-2.8243423000000002E-3</v>
      </c>
      <c r="E562" s="28">
        <f t="shared" si="24"/>
        <v>4.6992004743333333E-4</v>
      </c>
      <c r="F562" s="18">
        <f t="shared" si="25"/>
        <v>1.9504918216484608</v>
      </c>
      <c r="G562" s="12">
        <f t="shared" si="26"/>
        <v>13.44810236384259</v>
      </c>
    </row>
    <row r="563" spans="1:7" x14ac:dyDescent="0.25">
      <c r="A563" s="24">
        <v>55.695312999999999</v>
      </c>
      <c r="B563" s="23">
        <v>-55.241795000000003</v>
      </c>
      <c r="C563" s="25">
        <v>3.6577052999999999</v>
      </c>
      <c r="D563" s="26">
        <v>-2.8306425000000001E-3</v>
      </c>
      <c r="E563" s="28">
        <f t="shared" si="24"/>
        <v>4.7097008076666666E-4</v>
      </c>
      <c r="F563" s="18">
        <f t="shared" si="25"/>
        <v>1.9537788310042554</v>
      </c>
      <c r="G563" s="12">
        <f t="shared" si="26"/>
        <v>13.470765385444123</v>
      </c>
    </row>
    <row r="564" spans="1:7" x14ac:dyDescent="0.25">
      <c r="A564" s="24">
        <v>55.794922</v>
      </c>
      <c r="B564" s="23">
        <v>-55.346195000000002</v>
      </c>
      <c r="C564" s="25">
        <v>3.6576613999999998</v>
      </c>
      <c r="D564" s="26">
        <v>-2.8327223999999999E-3</v>
      </c>
      <c r="E564" s="28">
        <f t="shared" si="24"/>
        <v>4.7131673076666663E-4</v>
      </c>
      <c r="F564" s="18">
        <f t="shared" si="25"/>
        <v>1.9574712256839872</v>
      </c>
      <c r="G564" s="12">
        <f t="shared" si="26"/>
        <v>13.496223426882501</v>
      </c>
    </row>
    <row r="565" spans="1:7" x14ac:dyDescent="0.25">
      <c r="A565" s="24">
        <v>55.894531000000001</v>
      </c>
      <c r="B565" s="23">
        <v>-55.469025000000002</v>
      </c>
      <c r="C565" s="25">
        <v>3.6576278000000002</v>
      </c>
      <c r="D565" s="26">
        <v>-2.8401613E-3</v>
      </c>
      <c r="E565" s="28">
        <f t="shared" si="24"/>
        <v>4.7255654743333332E-4</v>
      </c>
      <c r="F565" s="18">
        <f t="shared" si="25"/>
        <v>1.9618154482750934</v>
      </c>
      <c r="G565" s="12">
        <f t="shared" si="26"/>
        <v>13.526175641728054</v>
      </c>
    </row>
    <row r="566" spans="1:7" x14ac:dyDescent="0.25">
      <c r="A566" s="24">
        <v>55.994140999999999</v>
      </c>
      <c r="B566" s="23">
        <v>-55.547759999999997</v>
      </c>
      <c r="C566" s="25">
        <v>3.6575563</v>
      </c>
      <c r="D566" s="26">
        <v>-2.8464377000000001E-3</v>
      </c>
      <c r="E566" s="28">
        <f t="shared" si="24"/>
        <v>4.7360261410000001E-4</v>
      </c>
      <c r="F566" s="18">
        <f t="shared" si="25"/>
        <v>1.9646001292627244</v>
      </c>
      <c r="G566" s="12">
        <f t="shared" si="26"/>
        <v>13.545375247979498</v>
      </c>
    </row>
    <row r="567" spans="1:7" x14ac:dyDescent="0.25">
      <c r="A567" s="24">
        <v>56.09375</v>
      </c>
      <c r="B567" s="23">
        <v>-55.658478000000002</v>
      </c>
      <c r="C567" s="25">
        <v>3.6574046999999998</v>
      </c>
      <c r="D567" s="26">
        <v>-2.8506337999999998E-3</v>
      </c>
      <c r="E567" s="28">
        <f t="shared" si="24"/>
        <v>4.7430196409999997E-4</v>
      </c>
      <c r="F567" s="18">
        <f t="shared" si="25"/>
        <v>1.9685159774825576</v>
      </c>
      <c r="G567" s="12">
        <f t="shared" si="26"/>
        <v>13.572373939856647</v>
      </c>
    </row>
    <row r="568" spans="1:7" x14ac:dyDescent="0.25">
      <c r="A568" s="24">
        <v>56.193359000000001</v>
      </c>
      <c r="B568" s="23">
        <v>-55.742145999999998</v>
      </c>
      <c r="C568" s="25">
        <v>3.6573967999999999</v>
      </c>
      <c r="D568" s="26">
        <v>-2.8550804E-3</v>
      </c>
      <c r="E568" s="28">
        <f t="shared" si="24"/>
        <v>4.7504306409999996E-4</v>
      </c>
      <c r="F568" s="18">
        <f t="shared" si="25"/>
        <v>1.9714751276555824</v>
      </c>
      <c r="G568" s="12">
        <f t="shared" si="26"/>
        <v>13.59277646295115</v>
      </c>
    </row>
    <row r="569" spans="1:7" x14ac:dyDescent="0.25">
      <c r="A569" s="24">
        <v>56.292968999999999</v>
      </c>
      <c r="B569" s="23">
        <v>-55.851092999999999</v>
      </c>
      <c r="C569" s="25">
        <v>3.6573004999999998</v>
      </c>
      <c r="D569" s="26">
        <v>-2.8643549999999999E-3</v>
      </c>
      <c r="E569" s="28">
        <f t="shared" si="24"/>
        <v>4.7658883076666663E-4</v>
      </c>
      <c r="F569" s="18">
        <f t="shared" si="25"/>
        <v>1.9753283395633676</v>
      </c>
      <c r="G569" s="12">
        <f t="shared" si="26"/>
        <v>13.619343294757538</v>
      </c>
    </row>
    <row r="570" spans="1:7" x14ac:dyDescent="0.25">
      <c r="A570" s="24">
        <v>56.392578</v>
      </c>
      <c r="B570" s="23">
        <v>-55.927559000000002</v>
      </c>
      <c r="C570" s="25">
        <v>3.6571465000000001</v>
      </c>
      <c r="D570" s="26">
        <v>-2.8685331E-3</v>
      </c>
      <c r="E570" s="28">
        <f t="shared" si="24"/>
        <v>4.7728518076666664E-4</v>
      </c>
      <c r="F570" s="18">
        <f t="shared" si="25"/>
        <v>1.9780327710919154</v>
      </c>
      <c r="G570" s="12">
        <f t="shared" si="26"/>
        <v>13.637989603154349</v>
      </c>
    </row>
    <row r="571" spans="1:7" x14ac:dyDescent="0.25">
      <c r="A571" s="24">
        <v>56.492187999999999</v>
      </c>
      <c r="B571" s="23">
        <v>-56.027836000000001</v>
      </c>
      <c r="C571" s="25">
        <v>3.6571703000000002</v>
      </c>
      <c r="D571" s="26">
        <v>-2.8738379000000001E-3</v>
      </c>
      <c r="E571" s="28">
        <f t="shared" si="24"/>
        <v>4.7816931409999999E-4</v>
      </c>
      <c r="F571" s="18">
        <f t="shared" si="25"/>
        <v>1.9815793444760101</v>
      </c>
      <c r="G571" s="12">
        <f t="shared" si="26"/>
        <v>13.662442247036687</v>
      </c>
    </row>
    <row r="572" spans="1:7" x14ac:dyDescent="0.25">
      <c r="A572" s="24">
        <v>56.591797</v>
      </c>
      <c r="B572" s="23">
        <v>-56.124310000000001</v>
      </c>
      <c r="C572" s="25">
        <v>3.6570778000000002</v>
      </c>
      <c r="D572" s="26">
        <v>-2.8786600999999999E-3</v>
      </c>
      <c r="E572" s="28">
        <f t="shared" si="24"/>
        <v>4.7897301409999997E-4</v>
      </c>
      <c r="F572" s="18">
        <f t="shared" si="25"/>
        <v>1.9849914142493095</v>
      </c>
      <c r="G572" s="12">
        <f t="shared" si="26"/>
        <v>13.685967525673911</v>
      </c>
    </row>
    <row r="573" spans="1:7" x14ac:dyDescent="0.25">
      <c r="A573" s="24">
        <v>56.691406000000001</v>
      </c>
      <c r="B573" s="23">
        <v>-56.218006000000003</v>
      </c>
      <c r="C573" s="25">
        <v>3.6569319</v>
      </c>
      <c r="D573" s="26">
        <v>-2.884859E-3</v>
      </c>
      <c r="E573" s="28">
        <f t="shared" si="24"/>
        <v>4.8000616409999997E-4</v>
      </c>
      <c r="F573" s="18">
        <f t="shared" si="25"/>
        <v>1.9883052323710737</v>
      </c>
      <c r="G573" s="12">
        <f t="shared" si="26"/>
        <v>13.70881538631194</v>
      </c>
    </row>
    <row r="574" spans="1:7" x14ac:dyDescent="0.25">
      <c r="A574" s="24">
        <v>56.791015999999999</v>
      </c>
      <c r="B574" s="23">
        <v>-56.336891000000001</v>
      </c>
      <c r="C574" s="25">
        <v>3.6569056999999998</v>
      </c>
      <c r="D574" s="26">
        <v>-2.8907715E-3</v>
      </c>
      <c r="E574" s="28">
        <f t="shared" si="24"/>
        <v>4.8099158076666664E-4</v>
      </c>
      <c r="F574" s="18">
        <f t="shared" si="25"/>
        <v>1.9925099291287358</v>
      </c>
      <c r="G574" s="12">
        <f t="shared" si="26"/>
        <v>13.737805609074407</v>
      </c>
    </row>
    <row r="575" spans="1:7" x14ac:dyDescent="0.25">
      <c r="A575" s="24">
        <v>56.890625</v>
      </c>
      <c r="B575" s="23">
        <v>-56.430435000000003</v>
      </c>
      <c r="C575" s="25">
        <v>3.6568798999999999</v>
      </c>
      <c r="D575" s="26">
        <v>-2.8962254999999998E-3</v>
      </c>
      <c r="E575" s="28">
        <f t="shared" si="24"/>
        <v>4.8190058076666664E-4</v>
      </c>
      <c r="F575" s="18">
        <f t="shared" si="25"/>
        <v>1.9958183713501998</v>
      </c>
      <c r="G575" s="12">
        <f t="shared" si="26"/>
        <v>13.760616404364749</v>
      </c>
    </row>
    <row r="576" spans="1:7" x14ac:dyDescent="0.25">
      <c r="A576" s="24">
        <v>56.990234000000001</v>
      </c>
      <c r="B576" s="23">
        <v>-56.540581000000003</v>
      </c>
      <c r="C576" s="25">
        <v>3.6566917999999999</v>
      </c>
      <c r="D576" s="26">
        <v>-2.9023286999999998E-3</v>
      </c>
      <c r="E576" s="28">
        <f t="shared" si="24"/>
        <v>4.8291778076666662E-4</v>
      </c>
      <c r="F576" s="18">
        <f t="shared" si="25"/>
        <v>1.9997139892083777</v>
      </c>
      <c r="G576" s="12">
        <f t="shared" si="26"/>
        <v>13.787475613486123</v>
      </c>
    </row>
    <row r="577" spans="1:7" x14ac:dyDescent="0.25">
      <c r="A577" s="24">
        <v>57.089843999999999</v>
      </c>
      <c r="B577" s="23">
        <v>-56.630969999999998</v>
      </c>
      <c r="C577" s="25">
        <v>3.6566093</v>
      </c>
      <c r="D577" s="26">
        <v>-2.9051482999999999E-3</v>
      </c>
      <c r="E577" s="28">
        <f t="shared" si="24"/>
        <v>4.8338771409999994E-4</v>
      </c>
      <c r="F577" s="18">
        <f t="shared" si="25"/>
        <v>2.0029108461308516</v>
      </c>
      <c r="G577" s="12">
        <f t="shared" si="26"/>
        <v>13.809517058960964</v>
      </c>
    </row>
    <row r="578" spans="1:7" x14ac:dyDescent="0.25">
      <c r="A578" s="24">
        <v>57.189453</v>
      </c>
      <c r="B578" s="23">
        <v>-56.736548999999997</v>
      </c>
      <c r="C578" s="25">
        <v>3.6565650000000001</v>
      </c>
      <c r="D578" s="26">
        <v>-2.9120742999999998E-3</v>
      </c>
      <c r="E578" s="28">
        <f t="shared" si="24"/>
        <v>4.8454204743333327E-4</v>
      </c>
      <c r="F578" s="18">
        <f t="shared" si="25"/>
        <v>2.0066449394056733</v>
      </c>
      <c r="G578" s="12">
        <f t="shared" si="26"/>
        <v>13.835262600694895</v>
      </c>
    </row>
    <row r="579" spans="1:7" x14ac:dyDescent="0.25">
      <c r="A579" s="24">
        <v>57.289062999999999</v>
      </c>
      <c r="B579" s="23">
        <v>-56.82658</v>
      </c>
      <c r="C579" s="25">
        <v>3.6564402999999999</v>
      </c>
      <c r="D579" s="26">
        <v>-2.9160441E-3</v>
      </c>
      <c r="E579" s="28">
        <f t="shared" si="24"/>
        <v>4.8520368076666664E-4</v>
      </c>
      <c r="F579" s="18">
        <f t="shared" si="25"/>
        <v>2.0098291346682307</v>
      </c>
      <c r="G579" s="12">
        <f t="shared" si="26"/>
        <v>13.857216747521894</v>
      </c>
    </row>
    <row r="580" spans="1:7" x14ac:dyDescent="0.25">
      <c r="A580" s="24">
        <v>57.388672</v>
      </c>
      <c r="B580" s="23">
        <v>-56.934055000000001</v>
      </c>
      <c r="C580" s="25">
        <v>3.6563403999999999</v>
      </c>
      <c r="D580" s="26">
        <v>-2.9219269999999999E-3</v>
      </c>
      <c r="E580" s="28">
        <f t="shared" si="24"/>
        <v>4.8618416409999999E-4</v>
      </c>
      <c r="F580" s="18">
        <f t="shared" si="25"/>
        <v>2.0136302852257422</v>
      </c>
      <c r="G580" s="12">
        <f t="shared" si="26"/>
        <v>13.883424630698041</v>
      </c>
    </row>
    <row r="581" spans="1:7" x14ac:dyDescent="0.25">
      <c r="A581" s="24">
        <v>57.488281000000001</v>
      </c>
      <c r="B581" s="23">
        <v>-57.037632000000002</v>
      </c>
      <c r="C581" s="25">
        <v>3.6562766999999998</v>
      </c>
      <c r="D581" s="26">
        <v>-2.9274225E-3</v>
      </c>
      <c r="E581" s="28">
        <f t="shared" ref="E581:E644" si="27" xml:space="preserve"> (delta_0 - D581) / L</f>
        <v>4.8710008076666665E-4</v>
      </c>
      <c r="F581" s="18">
        <f t="shared" ref="F581:F644" si="28" xml:space="preserve"> -B581 / A_6x12_in2</f>
        <v>2.0172935722347707</v>
      </c>
      <c r="G581" s="12">
        <f t="shared" ref="G581:G644" si="29" xml:space="preserve"> -B581 * kip_to_N / A_6x12_mm2</f>
        <v>13.908681982786765</v>
      </c>
    </row>
    <row r="582" spans="1:7" x14ac:dyDescent="0.25">
      <c r="A582" s="24">
        <v>57.587890999999999</v>
      </c>
      <c r="B582" s="23">
        <v>-57.127231999999999</v>
      </c>
      <c r="C582" s="25">
        <v>3.6563102999999999</v>
      </c>
      <c r="D582" s="26">
        <v>-2.9300987000000001E-3</v>
      </c>
      <c r="E582" s="28">
        <f t="shared" si="27"/>
        <v>4.8754611410000001E-4</v>
      </c>
      <c r="F582" s="18">
        <f t="shared" si="28"/>
        <v>2.020462523990556</v>
      </c>
      <c r="G582" s="12">
        <f t="shared" si="29"/>
        <v>13.930531029844989</v>
      </c>
    </row>
    <row r="583" spans="1:7" x14ac:dyDescent="0.25">
      <c r="A583" s="24">
        <v>57.6875</v>
      </c>
      <c r="B583" s="23">
        <v>-57.209128999999997</v>
      </c>
      <c r="C583" s="25">
        <v>3.6562347000000002</v>
      </c>
      <c r="D583" s="26">
        <v>-2.9354335E-3</v>
      </c>
      <c r="E583" s="28">
        <f t="shared" si="27"/>
        <v>4.8843524743333333E-4</v>
      </c>
      <c r="F583" s="18">
        <f t="shared" si="28"/>
        <v>2.0233590378515331</v>
      </c>
      <c r="G583" s="12">
        <f t="shared" si="29"/>
        <v>13.950501692868732</v>
      </c>
    </row>
    <row r="584" spans="1:7" x14ac:dyDescent="0.25">
      <c r="A584" s="24">
        <v>57.787109000000001</v>
      </c>
      <c r="B584" s="23">
        <v>-57.310485999999997</v>
      </c>
      <c r="C584" s="25">
        <v>3.6560385000000002</v>
      </c>
      <c r="D584" s="26">
        <v>-2.9445527999999999E-3</v>
      </c>
      <c r="E584" s="28">
        <f t="shared" si="27"/>
        <v>4.8995513076666663E-4</v>
      </c>
      <c r="F584" s="18">
        <f t="shared" si="28"/>
        <v>2.02694380842197</v>
      </c>
      <c r="G584" s="12">
        <f t="shared" si="29"/>
        <v>13.975217695800433</v>
      </c>
    </row>
    <row r="585" spans="1:7" x14ac:dyDescent="0.25">
      <c r="A585" s="24">
        <v>57.886718999999999</v>
      </c>
      <c r="B585" s="23">
        <v>-57.387172999999997</v>
      </c>
      <c r="C585" s="25">
        <v>3.6559680000000001</v>
      </c>
      <c r="D585" s="26">
        <v>-2.9472705999999999E-3</v>
      </c>
      <c r="E585" s="28">
        <f t="shared" si="27"/>
        <v>4.9040809743333333E-4</v>
      </c>
      <c r="F585" s="18">
        <f t="shared" si="28"/>
        <v>2.0296560562266115</v>
      </c>
      <c r="G585" s="12">
        <f t="shared" si="29"/>
        <v>13.993917895261974</v>
      </c>
    </row>
    <row r="586" spans="1:7" x14ac:dyDescent="0.25">
      <c r="A586" s="24">
        <v>57.986328</v>
      </c>
      <c r="B586" s="23">
        <v>-57.486122000000002</v>
      </c>
      <c r="C586" s="25">
        <v>3.6558951999999998</v>
      </c>
      <c r="D586" s="26">
        <v>-2.9547629E-3</v>
      </c>
      <c r="E586" s="28">
        <f t="shared" si="27"/>
        <v>4.9165681410000002E-4</v>
      </c>
      <c r="F586" s="18">
        <f t="shared" si="28"/>
        <v>2.0331556612186117</v>
      </c>
      <c r="G586" s="12">
        <f t="shared" si="29"/>
        <v>14.018046705053989</v>
      </c>
    </row>
    <row r="587" spans="1:7" x14ac:dyDescent="0.25">
      <c r="A587" s="24">
        <v>58.085937999999999</v>
      </c>
      <c r="B587" s="23">
        <v>-57.601494000000002</v>
      </c>
      <c r="C587" s="25">
        <v>3.6558465999999998</v>
      </c>
      <c r="D587" s="26">
        <v>-2.9594779000000002E-3</v>
      </c>
      <c r="E587" s="28">
        <f t="shared" si="27"/>
        <v>4.9244264743333334E-4</v>
      </c>
      <c r="F587" s="18">
        <f t="shared" si="28"/>
        <v>2.0372361110173669</v>
      </c>
      <c r="G587" s="12">
        <f t="shared" si="29"/>
        <v>14.046180279353111</v>
      </c>
    </row>
    <row r="588" spans="1:7" x14ac:dyDescent="0.25">
      <c r="A588" s="24">
        <v>58.185547</v>
      </c>
      <c r="B588" s="23">
        <v>-57.692172999999997</v>
      </c>
      <c r="C588" s="25">
        <v>3.6557075999999999</v>
      </c>
      <c r="D588" s="26">
        <v>-2.9626726000000002E-3</v>
      </c>
      <c r="E588" s="28">
        <f t="shared" si="27"/>
        <v>4.9297509743333331E-4</v>
      </c>
      <c r="F588" s="18">
        <f t="shared" si="28"/>
        <v>2.040443224591729</v>
      </c>
      <c r="G588" s="12">
        <f t="shared" si="29"/>
        <v>14.068292441609724</v>
      </c>
    </row>
    <row r="589" spans="1:7" x14ac:dyDescent="0.25">
      <c r="A589" s="24">
        <v>58.285156000000001</v>
      </c>
      <c r="B589" s="23">
        <v>-57.782702999999998</v>
      </c>
      <c r="C589" s="25">
        <v>3.6557702999999999</v>
      </c>
      <c r="D589" s="26">
        <v>-2.9696941000000002E-3</v>
      </c>
      <c r="E589" s="28">
        <f t="shared" si="27"/>
        <v>4.9414534743333338E-4</v>
      </c>
      <c r="F589" s="18">
        <f t="shared" si="28"/>
        <v>2.0436450683690865</v>
      </c>
      <c r="G589" s="12">
        <f t="shared" si="29"/>
        <v>14.090368270071568</v>
      </c>
    </row>
    <row r="590" spans="1:7" x14ac:dyDescent="0.25">
      <c r="A590" s="24">
        <v>58.384765999999999</v>
      </c>
      <c r="B590" s="23">
        <v>-57.904575000000001</v>
      </c>
      <c r="C590" s="25">
        <v>3.6556532000000002</v>
      </c>
      <c r="D590" s="26">
        <v>-2.9722094000000001E-3</v>
      </c>
      <c r="E590" s="28">
        <f t="shared" si="27"/>
        <v>4.9456456409999996E-4</v>
      </c>
      <c r="F590" s="18">
        <f t="shared" si="28"/>
        <v>2.0479554086411969</v>
      </c>
      <c r="G590" s="12">
        <f t="shared" si="29"/>
        <v>14.120086875686301</v>
      </c>
    </row>
    <row r="591" spans="1:7" x14ac:dyDescent="0.25">
      <c r="A591" s="24">
        <v>58.484375</v>
      </c>
      <c r="B591" s="23">
        <v>-58.012431999999997</v>
      </c>
      <c r="C591" s="25">
        <v>3.6555243000000002</v>
      </c>
      <c r="D591" s="26">
        <v>-2.9771446999999999E-3</v>
      </c>
      <c r="E591" s="28">
        <f t="shared" si="27"/>
        <v>4.9538711409999998E-4</v>
      </c>
      <c r="F591" s="18">
        <f t="shared" si="28"/>
        <v>2.0517700696849883</v>
      </c>
      <c r="G591" s="12">
        <f t="shared" si="29"/>
        <v>14.14638790993361</v>
      </c>
    </row>
    <row r="592" spans="1:7" x14ac:dyDescent="0.25">
      <c r="A592" s="24">
        <v>58.583984000000001</v>
      </c>
      <c r="B592" s="23">
        <v>-58.090739999999997</v>
      </c>
      <c r="C592" s="25">
        <v>3.6553977</v>
      </c>
      <c r="D592" s="26">
        <v>-2.9839216999999999E-3</v>
      </c>
      <c r="E592" s="28">
        <f t="shared" si="27"/>
        <v>4.9651661409999992E-4</v>
      </c>
      <c r="F592" s="18">
        <f t="shared" si="28"/>
        <v>2.0545396486369083</v>
      </c>
      <c r="G592" s="12">
        <f t="shared" si="29"/>
        <v>14.165483391820166</v>
      </c>
    </row>
    <row r="593" spans="1:7" x14ac:dyDescent="0.25">
      <c r="A593" s="24">
        <v>58.683593999999999</v>
      </c>
      <c r="B593" s="23">
        <v>-58.189456999999997</v>
      </c>
      <c r="C593" s="25">
        <v>3.6554255000000002</v>
      </c>
      <c r="D593" s="26">
        <v>-2.9904188000000002E-3</v>
      </c>
      <c r="E593" s="28">
        <f t="shared" si="27"/>
        <v>4.9759946410000001E-4</v>
      </c>
      <c r="F593" s="18">
        <f t="shared" si="28"/>
        <v>2.0580310483073978</v>
      </c>
      <c r="G593" s="12">
        <f t="shared" si="29"/>
        <v>14.189555628186758</v>
      </c>
    </row>
    <row r="594" spans="1:7" x14ac:dyDescent="0.25">
      <c r="A594" s="24">
        <v>58.783203</v>
      </c>
      <c r="B594" s="23">
        <v>-58.286220999999998</v>
      </c>
      <c r="C594" s="25">
        <v>3.6553040000000001</v>
      </c>
      <c r="D594" s="26">
        <v>-2.9954431E-3</v>
      </c>
      <c r="E594" s="28">
        <f t="shared" si="27"/>
        <v>4.9843684743333336E-4</v>
      </c>
      <c r="F594" s="18">
        <f t="shared" si="28"/>
        <v>2.0614533747325856</v>
      </c>
      <c r="G594" s="12">
        <f t="shared" si="29"/>
        <v>14.213151623605754</v>
      </c>
    </row>
    <row r="595" spans="1:7" x14ac:dyDescent="0.25">
      <c r="A595" s="24">
        <v>58.882812999999999</v>
      </c>
      <c r="B595" s="23">
        <v>-58.394965999999997</v>
      </c>
      <c r="C595" s="25">
        <v>3.6551738</v>
      </c>
      <c r="D595" s="26">
        <v>-3.0014871000000002E-3</v>
      </c>
      <c r="E595" s="28">
        <f t="shared" si="27"/>
        <v>4.9944418076666665E-4</v>
      </c>
      <c r="F595" s="18">
        <f t="shared" si="28"/>
        <v>2.0652994423518138</v>
      </c>
      <c r="G595" s="12">
        <f t="shared" si="29"/>
        <v>14.239669197515873</v>
      </c>
    </row>
    <row r="596" spans="1:7" x14ac:dyDescent="0.25">
      <c r="A596" s="24">
        <v>58.982422</v>
      </c>
      <c r="B596" s="23">
        <v>-58.493546000000002</v>
      </c>
      <c r="C596" s="25">
        <v>3.6550821999999998</v>
      </c>
      <c r="D596" s="26">
        <v>-3.0067621000000001E-3</v>
      </c>
      <c r="E596" s="28">
        <f t="shared" si="27"/>
        <v>5.003233474333333E-4</v>
      </c>
      <c r="F596" s="18">
        <f t="shared" si="28"/>
        <v>2.0687859966384807</v>
      </c>
      <c r="G596" s="12">
        <f t="shared" si="29"/>
        <v>14.263708026299355</v>
      </c>
    </row>
    <row r="597" spans="1:7" x14ac:dyDescent="0.25">
      <c r="A597" s="24">
        <v>59.082031000000001</v>
      </c>
      <c r="B597" s="23">
        <v>-58.582703000000002</v>
      </c>
      <c r="C597" s="25">
        <v>3.6550490999999998</v>
      </c>
      <c r="D597" s="26">
        <v>-3.0087530999999999E-3</v>
      </c>
      <c r="E597" s="28">
        <f t="shared" si="27"/>
        <v>5.0065518076666663E-4</v>
      </c>
      <c r="F597" s="18">
        <f t="shared" si="28"/>
        <v>2.0719392804743126</v>
      </c>
      <c r="G597" s="12">
        <f t="shared" si="29"/>
        <v>14.285449047377146</v>
      </c>
    </row>
    <row r="598" spans="1:7" x14ac:dyDescent="0.25">
      <c r="A598" s="24">
        <v>59.181640999999999</v>
      </c>
      <c r="B598" s="23">
        <v>-58.690719999999999</v>
      </c>
      <c r="C598" s="25">
        <v>3.6549678000000001</v>
      </c>
      <c r="D598" s="26">
        <v>-3.0188083000000001E-3</v>
      </c>
      <c r="E598" s="28">
        <f t="shared" si="27"/>
        <v>5.0233104743333337E-4</v>
      </c>
      <c r="F598" s="18">
        <f t="shared" si="28"/>
        <v>2.0757596003605254</v>
      </c>
      <c r="G598" s="12">
        <f t="shared" si="29"/>
        <v>14.311789097779915</v>
      </c>
    </row>
    <row r="599" spans="1:7" x14ac:dyDescent="0.25">
      <c r="A599" s="24">
        <v>59.28125</v>
      </c>
      <c r="B599" s="23">
        <v>-58.772671000000003</v>
      </c>
      <c r="C599" s="25">
        <v>3.6548896000000002</v>
      </c>
      <c r="D599" s="26">
        <v>-3.0201910999999998E-3</v>
      </c>
      <c r="E599" s="28">
        <f t="shared" si="27"/>
        <v>5.0256151409999999E-4</v>
      </c>
      <c r="F599" s="18">
        <f t="shared" si="28"/>
        <v>2.0786580240808195</v>
      </c>
      <c r="G599" s="12">
        <f t="shared" si="29"/>
        <v>14.331772928756127</v>
      </c>
    </row>
    <row r="600" spans="1:7" x14ac:dyDescent="0.25">
      <c r="A600" s="24">
        <v>59.380859000000001</v>
      </c>
      <c r="B600" s="23">
        <v>-58.872101000000001</v>
      </c>
      <c r="C600" s="25">
        <v>3.6547070000000001</v>
      </c>
      <c r="D600" s="26">
        <v>-3.0272899000000002E-3</v>
      </c>
      <c r="E600" s="28">
        <f t="shared" si="27"/>
        <v>5.0374464743333338E-4</v>
      </c>
      <c r="F600" s="18">
        <f t="shared" si="28"/>
        <v>2.0821746409678479</v>
      </c>
      <c r="G600" s="12">
        <f t="shared" si="29"/>
        <v>14.356019030865493</v>
      </c>
    </row>
    <row r="601" spans="1:7" x14ac:dyDescent="0.25">
      <c r="A601" s="24">
        <v>59.480468999999999</v>
      </c>
      <c r="B601" s="23">
        <v>-58.968563000000003</v>
      </c>
      <c r="C601" s="25">
        <v>3.6546416000000002</v>
      </c>
      <c r="D601" s="26">
        <v>-3.0325712E-3</v>
      </c>
      <c r="E601" s="28">
        <f t="shared" si="27"/>
        <v>5.0462486409999995E-4</v>
      </c>
      <c r="F601" s="18">
        <f t="shared" si="28"/>
        <v>2.0855862863279659</v>
      </c>
      <c r="G601" s="12">
        <f t="shared" si="29"/>
        <v>14.379541383291057</v>
      </c>
    </row>
    <row r="602" spans="1:7" x14ac:dyDescent="0.25">
      <c r="A602" s="24">
        <v>59.580078</v>
      </c>
      <c r="B602" s="23">
        <v>-59.069434999999999</v>
      </c>
      <c r="C602" s="25">
        <v>3.6545475000000001</v>
      </c>
      <c r="D602" s="26">
        <v>-3.0389011000000001E-3</v>
      </c>
      <c r="E602" s="28">
        <f t="shared" si="27"/>
        <v>5.0567984743333334E-4</v>
      </c>
      <c r="F602" s="18">
        <f t="shared" si="28"/>
        <v>2.0891539035323134</v>
      </c>
      <c r="G602" s="12">
        <f t="shared" si="29"/>
        <v>14.404139118501517</v>
      </c>
    </row>
    <row r="603" spans="1:7" x14ac:dyDescent="0.25">
      <c r="A603" s="24">
        <v>59.679687999999999</v>
      </c>
      <c r="B603" s="23">
        <v>-59.194648999999998</v>
      </c>
      <c r="C603" s="25">
        <v>3.6544018</v>
      </c>
      <c r="D603" s="26">
        <v>-3.0410764999999999E-3</v>
      </c>
      <c r="E603" s="28">
        <f t="shared" si="27"/>
        <v>5.0604241410000001E-4</v>
      </c>
      <c r="F603" s="18">
        <f t="shared" si="28"/>
        <v>2.0935824428754932</v>
      </c>
      <c r="G603" s="12">
        <f t="shared" si="29"/>
        <v>14.434672674063442</v>
      </c>
    </row>
    <row r="604" spans="1:7" x14ac:dyDescent="0.25">
      <c r="A604" s="24">
        <v>59.779297</v>
      </c>
      <c r="B604" s="23">
        <v>-59.306786000000002</v>
      </c>
      <c r="C604" s="25">
        <v>3.6544542</v>
      </c>
      <c r="D604" s="26">
        <v>-3.0467748000000002E-3</v>
      </c>
      <c r="E604" s="28">
        <f t="shared" si="27"/>
        <v>5.0699213076666665E-4</v>
      </c>
      <c r="F604" s="18">
        <f t="shared" si="28"/>
        <v>2.0975484779540481</v>
      </c>
      <c r="G604" s="12">
        <f t="shared" si="29"/>
        <v>14.462017390469336</v>
      </c>
    </row>
    <row r="605" spans="1:7" x14ac:dyDescent="0.25">
      <c r="A605" s="24">
        <v>59.878906000000001</v>
      </c>
      <c r="B605" s="23">
        <v>-59.400767999999999</v>
      </c>
      <c r="C605" s="25">
        <v>3.6543505000000001</v>
      </c>
      <c r="D605" s="26">
        <v>-3.0502677E-3</v>
      </c>
      <c r="E605" s="28">
        <f t="shared" si="27"/>
        <v>5.0757428076666665E-4</v>
      </c>
      <c r="F605" s="18">
        <f t="shared" si="28"/>
        <v>2.1008724112566397</v>
      </c>
      <c r="G605" s="12">
        <f t="shared" si="29"/>
        <v>14.484934992485254</v>
      </c>
    </row>
    <row r="606" spans="1:7" x14ac:dyDescent="0.25">
      <c r="A606" s="24">
        <v>59.978515999999999</v>
      </c>
      <c r="B606" s="23">
        <v>-59.492317</v>
      </c>
      <c r="C606" s="25">
        <v>3.6543361999999999</v>
      </c>
      <c r="D606" s="26">
        <v>-3.0571101000000001E-3</v>
      </c>
      <c r="E606" s="28">
        <f t="shared" si="27"/>
        <v>5.0871468076666663E-4</v>
      </c>
      <c r="F606" s="18">
        <f t="shared" si="28"/>
        <v>2.1041102947866661</v>
      </c>
      <c r="G606" s="12">
        <f t="shared" si="29"/>
        <v>14.507259305087187</v>
      </c>
    </row>
    <row r="607" spans="1:7" x14ac:dyDescent="0.25">
      <c r="A607" s="24">
        <v>60.078125</v>
      </c>
      <c r="B607" s="23">
        <v>-59.616562000000002</v>
      </c>
      <c r="C607" s="25">
        <v>3.6541955000000002</v>
      </c>
      <c r="D607" s="26">
        <v>-3.0643164999999998E-3</v>
      </c>
      <c r="E607" s="28">
        <f t="shared" si="27"/>
        <v>5.0991574743333332E-4</v>
      </c>
      <c r="F607" s="18">
        <f t="shared" si="28"/>
        <v>2.1085045627654333</v>
      </c>
      <c r="G607" s="12">
        <f t="shared" si="29"/>
        <v>14.537556569057601</v>
      </c>
    </row>
    <row r="608" spans="1:7" x14ac:dyDescent="0.25">
      <c r="A608" s="24">
        <v>60.177734000000001</v>
      </c>
      <c r="B608" s="23">
        <v>-59.685065999999999</v>
      </c>
      <c r="C608" s="25">
        <v>3.6541092000000002</v>
      </c>
      <c r="D608" s="26">
        <v>-3.0700921E-3</v>
      </c>
      <c r="E608" s="28">
        <f t="shared" si="27"/>
        <v>5.1087834743333328E-4</v>
      </c>
      <c r="F608" s="18">
        <f t="shared" si="28"/>
        <v>2.110927396148004</v>
      </c>
      <c r="G608" s="12">
        <f t="shared" si="29"/>
        <v>14.554261336018278</v>
      </c>
    </row>
    <row r="609" spans="1:7" x14ac:dyDescent="0.25">
      <c r="A609" s="24">
        <v>60.277343999999999</v>
      </c>
      <c r="B609" s="23">
        <v>-59.782809999999998</v>
      </c>
      <c r="C609" s="25">
        <v>3.6540248000000002</v>
      </c>
      <c r="D609" s="26">
        <v>-3.0749559000000002E-3</v>
      </c>
      <c r="E609" s="28">
        <f t="shared" si="27"/>
        <v>5.1168898076666672E-4</v>
      </c>
      <c r="F609" s="18">
        <f t="shared" si="28"/>
        <v>2.1143843829830202</v>
      </c>
      <c r="G609" s="12">
        <f t="shared" si="29"/>
        <v>14.578096305389474</v>
      </c>
    </row>
    <row r="610" spans="1:7" x14ac:dyDescent="0.25">
      <c r="A610" s="24">
        <v>60.376953</v>
      </c>
      <c r="B610" s="23">
        <v>-59.870547999999999</v>
      </c>
      <c r="C610" s="25">
        <v>3.6539214000000002</v>
      </c>
      <c r="D610" s="26">
        <v>-3.0811965000000002E-3</v>
      </c>
      <c r="E610" s="28">
        <f t="shared" si="27"/>
        <v>5.1272908076666665E-4</v>
      </c>
      <c r="F610" s="18">
        <f t="shared" si="28"/>
        <v>2.1174874799601309</v>
      </c>
      <c r="G610" s="12">
        <f t="shared" si="29"/>
        <v>14.599491301938519</v>
      </c>
    </row>
    <row r="611" spans="1:7" x14ac:dyDescent="0.25">
      <c r="A611" s="24">
        <v>60.476562999999999</v>
      </c>
      <c r="B611" s="23">
        <v>-59.975448999999998</v>
      </c>
      <c r="C611" s="25">
        <v>3.6538567999999998</v>
      </c>
      <c r="D611" s="26">
        <v>-3.0861853000000001E-3</v>
      </c>
      <c r="E611" s="28">
        <f t="shared" si="27"/>
        <v>5.1356054743333329E-4</v>
      </c>
      <c r="F611" s="18">
        <f t="shared" si="28"/>
        <v>2.1211975938901935</v>
      </c>
      <c r="G611" s="12">
        <f t="shared" si="29"/>
        <v>14.625071512713685</v>
      </c>
    </row>
    <row r="612" spans="1:7" x14ac:dyDescent="0.25">
      <c r="A612" s="24">
        <v>60.576172</v>
      </c>
      <c r="B612" s="23">
        <v>-60.085945000000002</v>
      </c>
      <c r="C612" s="25">
        <v>3.6537883</v>
      </c>
      <c r="D612" s="26">
        <v>-3.0924918E-3</v>
      </c>
      <c r="E612" s="28">
        <f t="shared" si="27"/>
        <v>5.1461163076666665E-4</v>
      </c>
      <c r="F612" s="18">
        <f t="shared" si="28"/>
        <v>2.1251055904661675</v>
      </c>
      <c r="G612" s="12">
        <f t="shared" si="29"/>
        <v>14.652016069675131</v>
      </c>
    </row>
    <row r="613" spans="1:7" x14ac:dyDescent="0.25">
      <c r="A613" s="24">
        <v>60.675781000000001</v>
      </c>
      <c r="B613" s="23">
        <v>-60.169002999999996</v>
      </c>
      <c r="C613" s="25">
        <v>3.6537158000000001</v>
      </c>
      <c r="D613" s="26">
        <v>-3.0952750000000002E-3</v>
      </c>
      <c r="E613" s="28">
        <f t="shared" si="27"/>
        <v>5.1507549743333339E-4</v>
      </c>
      <c r="F613" s="18">
        <f t="shared" si="28"/>
        <v>2.1280431663024619</v>
      </c>
      <c r="G613" s="12">
        <f t="shared" si="29"/>
        <v>14.672269843676938</v>
      </c>
    </row>
    <row r="614" spans="1:7" x14ac:dyDescent="0.25">
      <c r="A614" s="24">
        <v>60.775390999999999</v>
      </c>
      <c r="B614" s="23">
        <v>-60.281390999999999</v>
      </c>
      <c r="C614" s="25">
        <v>3.6536361999999998</v>
      </c>
      <c r="D614" s="26">
        <v>-3.1016883000000001E-3</v>
      </c>
      <c r="E614" s="28">
        <f t="shared" si="27"/>
        <v>5.1614438076666663E-4</v>
      </c>
      <c r="F614" s="18">
        <f t="shared" si="28"/>
        <v>2.1320180786900647</v>
      </c>
      <c r="G614" s="12">
        <f t="shared" si="29"/>
        <v>14.699675766676712</v>
      </c>
    </row>
    <row r="615" spans="1:7" x14ac:dyDescent="0.25">
      <c r="A615" s="24">
        <v>60.875</v>
      </c>
      <c r="B615" s="23">
        <v>-60.363822999999996</v>
      </c>
      <c r="C615" s="25">
        <v>3.6535481999999999</v>
      </c>
      <c r="D615" s="26">
        <v>-3.1080604999999999E-3</v>
      </c>
      <c r="E615" s="28">
        <f t="shared" si="27"/>
        <v>5.1720641409999993E-4</v>
      </c>
      <c r="F615" s="18">
        <f t="shared" si="28"/>
        <v>2.1349335143053874</v>
      </c>
      <c r="G615" s="12">
        <f t="shared" si="29"/>
        <v>14.719776889970278</v>
      </c>
    </row>
    <row r="616" spans="1:7" x14ac:dyDescent="0.25">
      <c r="A616" s="24">
        <v>60.974609000000001</v>
      </c>
      <c r="B616" s="23">
        <v>-60.473728000000001</v>
      </c>
      <c r="C616" s="25">
        <v>3.6534637999999999</v>
      </c>
      <c r="D616" s="26">
        <v>-3.1145691999999998E-3</v>
      </c>
      <c r="E616" s="28">
        <f t="shared" si="27"/>
        <v>5.1829119743333329E-4</v>
      </c>
      <c r="F616" s="18">
        <f t="shared" si="28"/>
        <v>2.1388206085321686</v>
      </c>
      <c r="G616" s="12">
        <f t="shared" si="29"/>
        <v>14.746577331007492</v>
      </c>
    </row>
    <row r="617" spans="1:7" x14ac:dyDescent="0.25">
      <c r="A617" s="24">
        <v>61.074218999999999</v>
      </c>
      <c r="B617" s="23">
        <v>-60.578505999999997</v>
      </c>
      <c r="C617" s="25">
        <v>3.6533978</v>
      </c>
      <c r="D617" s="26">
        <v>-3.1186698E-3</v>
      </c>
      <c r="E617" s="28">
        <f t="shared" si="27"/>
        <v>5.1897463076666661E-4</v>
      </c>
      <c r="F617" s="18">
        <f t="shared" si="28"/>
        <v>2.1425263722271199</v>
      </c>
      <c r="G617" s="12">
        <f t="shared" si="29"/>
        <v>14.772127548113147</v>
      </c>
    </row>
    <row r="618" spans="1:7" x14ac:dyDescent="0.25">
      <c r="A618" s="24">
        <v>61.173828</v>
      </c>
      <c r="B618" s="23">
        <v>-60.662548000000001</v>
      </c>
      <c r="C618" s="25">
        <v>3.6532673999999998</v>
      </c>
      <c r="D618" s="26">
        <v>-3.126031E-3</v>
      </c>
      <c r="E618" s="28">
        <f t="shared" si="27"/>
        <v>5.2020149743333332E-4</v>
      </c>
      <c r="F618" s="18">
        <f t="shared" si="28"/>
        <v>2.1454987499443043</v>
      </c>
      <c r="G618" s="12">
        <f t="shared" si="29"/>
        <v>14.79262127147104</v>
      </c>
    </row>
    <row r="619" spans="1:7" x14ac:dyDescent="0.25">
      <c r="A619" s="24">
        <v>61.273437999999999</v>
      </c>
      <c r="B619" s="23">
        <v>-60.780665999999997</v>
      </c>
      <c r="C619" s="25">
        <v>3.6531129</v>
      </c>
      <c r="D619" s="26">
        <v>-3.1298161000000001E-3</v>
      </c>
      <c r="E619" s="28">
        <f t="shared" si="27"/>
        <v>5.2083234743333334E-4</v>
      </c>
      <c r="F619" s="18">
        <f t="shared" si="28"/>
        <v>2.1496763196261104</v>
      </c>
      <c r="G619" s="12">
        <f t="shared" si="29"/>
        <v>14.821424460538266</v>
      </c>
    </row>
    <row r="620" spans="1:7" x14ac:dyDescent="0.25">
      <c r="A620" s="24">
        <v>61.373047</v>
      </c>
      <c r="B620" s="23">
        <v>-60.875670999999997</v>
      </c>
      <c r="C620" s="25">
        <v>3.6531973</v>
      </c>
      <c r="D620" s="26">
        <v>-3.1381724E-3</v>
      </c>
      <c r="E620" s="28">
        <f t="shared" si="27"/>
        <v>5.2222506410000002E-4</v>
      </c>
      <c r="F620" s="18">
        <f t="shared" si="28"/>
        <v>2.153036434152432</v>
      </c>
      <c r="G620" s="12">
        <f t="shared" si="29"/>
        <v>14.84459152209816</v>
      </c>
    </row>
    <row r="621" spans="1:7" x14ac:dyDescent="0.25">
      <c r="A621" s="24">
        <v>61.472656000000001</v>
      </c>
      <c r="B621" s="23">
        <v>-60.994205000000001</v>
      </c>
      <c r="C621" s="25">
        <v>3.6529929999999999</v>
      </c>
      <c r="D621" s="26">
        <v>-3.1414569999999998E-3</v>
      </c>
      <c r="E621" s="28">
        <f t="shared" si="27"/>
        <v>5.2277249743333325E-4</v>
      </c>
      <c r="F621" s="18">
        <f t="shared" si="28"/>
        <v>2.157228716824533</v>
      </c>
      <c r="G621" s="12">
        <f t="shared" si="29"/>
        <v>14.873496153169583</v>
      </c>
    </row>
    <row r="622" spans="1:7" x14ac:dyDescent="0.25">
      <c r="A622" s="24">
        <v>61.572265999999999</v>
      </c>
      <c r="B622" s="23">
        <v>-61.074871000000002</v>
      </c>
      <c r="C622" s="25">
        <v>3.6529588999999998</v>
      </c>
      <c r="D622" s="26">
        <v>-3.1479417999999999E-3</v>
      </c>
      <c r="E622" s="28">
        <f t="shared" si="27"/>
        <v>5.2385329743333329E-4</v>
      </c>
      <c r="F622" s="18">
        <f t="shared" si="28"/>
        <v>2.1600816929666333</v>
      </c>
      <c r="G622" s="12">
        <f t="shared" si="29"/>
        <v>14.893166635647248</v>
      </c>
    </row>
    <row r="623" spans="1:7" x14ac:dyDescent="0.25">
      <c r="A623" s="24">
        <v>61.671875</v>
      </c>
      <c r="B623" s="23">
        <v>-61.161678000000002</v>
      </c>
      <c r="C623" s="25">
        <v>3.6529392999999999</v>
      </c>
      <c r="D623" s="26">
        <v>-3.1527577000000002E-3</v>
      </c>
      <c r="E623" s="28">
        <f t="shared" si="27"/>
        <v>5.2465594743333335E-4</v>
      </c>
      <c r="F623" s="18">
        <f t="shared" si="28"/>
        <v>2.1631518625544062</v>
      </c>
      <c r="G623" s="12">
        <f t="shared" si="29"/>
        <v>14.914334606941706</v>
      </c>
    </row>
    <row r="624" spans="1:7" x14ac:dyDescent="0.25">
      <c r="A624" s="24">
        <v>61.771484000000001</v>
      </c>
      <c r="B624" s="23">
        <v>-61.256416000000002</v>
      </c>
      <c r="C624" s="25">
        <v>3.6528996999999999</v>
      </c>
      <c r="D624" s="26">
        <v>-3.1592666999999998E-3</v>
      </c>
      <c r="E624" s="28">
        <f t="shared" si="27"/>
        <v>5.2574078076666662E-4</v>
      </c>
      <c r="F624" s="18">
        <f t="shared" si="28"/>
        <v>2.1665025338874373</v>
      </c>
      <c r="G624" s="12">
        <f t="shared" si="29"/>
        <v>14.937436560292175</v>
      </c>
    </row>
    <row r="625" spans="1:7" x14ac:dyDescent="0.25">
      <c r="A625" s="24">
        <v>61.871093999999999</v>
      </c>
      <c r="B625" s="23">
        <v>-61.346015999999999</v>
      </c>
      <c r="C625" s="25">
        <v>3.6527387999999998</v>
      </c>
      <c r="D625" s="26">
        <v>-3.1641184000000002E-3</v>
      </c>
      <c r="E625" s="28">
        <f t="shared" si="27"/>
        <v>5.2654939743333338E-4</v>
      </c>
      <c r="F625" s="18">
        <f t="shared" si="28"/>
        <v>2.1696714856432222</v>
      </c>
      <c r="G625" s="12">
        <f t="shared" si="29"/>
        <v>14.959285607350399</v>
      </c>
    </row>
    <row r="626" spans="1:7" x14ac:dyDescent="0.25">
      <c r="A626" s="24">
        <v>61.970703</v>
      </c>
      <c r="B626" s="23">
        <v>-61.423755999999997</v>
      </c>
      <c r="C626" s="25">
        <v>3.6525924000000001</v>
      </c>
      <c r="D626" s="26">
        <v>-3.1670332000000002E-3</v>
      </c>
      <c r="E626" s="28">
        <f t="shared" si="27"/>
        <v>5.2703519743333338E-4</v>
      </c>
      <c r="F626" s="18">
        <f t="shared" si="28"/>
        <v>2.1724209757045476</v>
      </c>
      <c r="G626" s="12">
        <f t="shared" si="29"/>
        <v>14.978242581885068</v>
      </c>
    </row>
    <row r="627" spans="1:7" x14ac:dyDescent="0.25">
      <c r="A627" s="24">
        <v>62.070312999999999</v>
      </c>
      <c r="B627" s="23">
        <v>-61.518433000000002</v>
      </c>
      <c r="C627" s="25">
        <v>3.6526101</v>
      </c>
      <c r="D627" s="26">
        <v>-3.1722367E-3</v>
      </c>
      <c r="E627" s="28">
        <f t="shared" si="27"/>
        <v>5.2790244743333335E-4</v>
      </c>
      <c r="F627" s="18">
        <f t="shared" si="28"/>
        <v>2.1757694896039061</v>
      </c>
      <c r="G627" s="12">
        <f t="shared" si="29"/>
        <v>15.001329660326268</v>
      </c>
    </row>
    <row r="628" spans="1:7" x14ac:dyDescent="0.25">
      <c r="A628" s="24">
        <v>62.169922</v>
      </c>
      <c r="B628" s="23">
        <v>-61.649433000000002</v>
      </c>
      <c r="C628" s="25">
        <v>3.6525381000000001</v>
      </c>
      <c r="D628" s="26">
        <v>-3.1761287000000001E-3</v>
      </c>
      <c r="E628" s="28">
        <f t="shared" si="27"/>
        <v>5.285511141E-4</v>
      </c>
      <c r="F628" s="18">
        <f t="shared" si="28"/>
        <v>2.1804026668361365</v>
      </c>
      <c r="G628" s="12">
        <f t="shared" si="29"/>
        <v>15.033274137610057</v>
      </c>
    </row>
    <row r="629" spans="1:7" x14ac:dyDescent="0.25">
      <c r="A629" s="24">
        <v>62.269531000000001</v>
      </c>
      <c r="B629" s="23">
        <v>-61.734820999999997</v>
      </c>
      <c r="C629" s="25">
        <v>3.6524052999999999</v>
      </c>
      <c r="D629" s="26">
        <v>-3.1831681000000001E-3</v>
      </c>
      <c r="E629" s="28">
        <f t="shared" si="27"/>
        <v>5.2972434743333338E-4</v>
      </c>
      <c r="F629" s="18">
        <f t="shared" si="28"/>
        <v>2.1834226495651876</v>
      </c>
      <c r="G629" s="12">
        <f t="shared" si="29"/>
        <v>15.054096084375766</v>
      </c>
    </row>
    <row r="630" spans="1:7" x14ac:dyDescent="0.25">
      <c r="A630" s="24">
        <v>62.369140999999999</v>
      </c>
      <c r="B630" s="23">
        <v>-61.829723000000001</v>
      </c>
      <c r="C630" s="25">
        <v>3.6523601999999999</v>
      </c>
      <c r="D630" s="26">
        <v>-3.1878292000000002E-3</v>
      </c>
      <c r="E630" s="28">
        <f t="shared" si="27"/>
        <v>5.3050119743333331E-4</v>
      </c>
      <c r="F630" s="18">
        <f t="shared" si="28"/>
        <v>2.1867791212117007</v>
      </c>
      <c r="G630" s="12">
        <f t="shared" si="29"/>
        <v>15.077238029285585</v>
      </c>
    </row>
    <row r="631" spans="1:7" x14ac:dyDescent="0.25">
      <c r="A631" s="24">
        <v>62.46875</v>
      </c>
      <c r="B631" s="23">
        <v>-61.935886000000004</v>
      </c>
      <c r="C631" s="25">
        <v>3.6522573999999999</v>
      </c>
      <c r="D631" s="26">
        <v>-3.1961737999999999E-3</v>
      </c>
      <c r="E631" s="28">
        <f t="shared" si="27"/>
        <v>5.3189196409999997E-4</v>
      </c>
      <c r="F631" s="18">
        <f t="shared" si="28"/>
        <v>2.1905338692613596</v>
      </c>
      <c r="G631" s="12">
        <f t="shared" si="29"/>
        <v>15.103125979986952</v>
      </c>
    </row>
    <row r="632" spans="1:7" x14ac:dyDescent="0.25">
      <c r="A632" s="24">
        <v>62.568359000000001</v>
      </c>
      <c r="B632" s="23">
        <v>-62.044338000000003</v>
      </c>
      <c r="C632" s="25">
        <v>3.6522098000000001</v>
      </c>
      <c r="D632" s="26">
        <v>-3.1980929999999999E-3</v>
      </c>
      <c r="E632" s="28">
        <f t="shared" si="27"/>
        <v>5.322118307666666E-4</v>
      </c>
      <c r="F632" s="18">
        <f t="shared" si="28"/>
        <v>2.1943695741254046</v>
      </c>
      <c r="G632" s="12">
        <f t="shared" si="29"/>
        <v>15.129572105562382</v>
      </c>
    </row>
    <row r="633" spans="1:7" x14ac:dyDescent="0.25">
      <c r="A633" s="24">
        <v>62.667968999999999</v>
      </c>
      <c r="B633" s="23">
        <v>-62.152821000000003</v>
      </c>
      <c r="C633" s="25">
        <v>3.6520686000000002</v>
      </c>
      <c r="D633" s="26">
        <v>-3.2041908999999999E-3</v>
      </c>
      <c r="E633" s="28">
        <f t="shared" si="27"/>
        <v>5.3322814743333329E-4</v>
      </c>
      <c r="F633" s="18">
        <f t="shared" si="28"/>
        <v>2.1982063753901686</v>
      </c>
      <c r="G633" s="12">
        <f t="shared" si="29"/>
        <v>15.156025790517932</v>
      </c>
    </row>
    <row r="634" spans="1:7" x14ac:dyDescent="0.25">
      <c r="A634" s="24">
        <v>62.767578</v>
      </c>
      <c r="B634" s="23">
        <v>-62.253627999999999</v>
      </c>
      <c r="C634" s="25">
        <v>3.6519873</v>
      </c>
      <c r="D634" s="26">
        <v>-3.2091083000000001E-3</v>
      </c>
      <c r="E634" s="28">
        <f t="shared" si="27"/>
        <v>5.340477141E-4</v>
      </c>
      <c r="F634" s="18">
        <f t="shared" si="28"/>
        <v>2.2017716936897829</v>
      </c>
      <c r="G634" s="12">
        <f t="shared" si="29"/>
        <v>15.180607675415235</v>
      </c>
    </row>
    <row r="635" spans="1:7" x14ac:dyDescent="0.25">
      <c r="A635" s="24">
        <v>62.867187999999999</v>
      </c>
      <c r="B635" s="23">
        <v>-62.340812999999997</v>
      </c>
      <c r="C635" s="25">
        <v>3.6518785999999999</v>
      </c>
      <c r="D635" s="26">
        <v>-3.2147882000000002E-3</v>
      </c>
      <c r="E635" s="28">
        <f t="shared" si="27"/>
        <v>5.3499436410000005E-4</v>
      </c>
      <c r="F635" s="18">
        <f t="shared" si="28"/>
        <v>2.2048552322927755</v>
      </c>
      <c r="G635" s="12">
        <f t="shared" si="29"/>
        <v>15.201867822376967</v>
      </c>
    </row>
    <row r="636" spans="1:7" x14ac:dyDescent="0.25">
      <c r="A636" s="24">
        <v>62.966797</v>
      </c>
      <c r="B636" s="23">
        <v>-62.435496999999998</v>
      </c>
      <c r="C636" s="25">
        <v>3.6518514</v>
      </c>
      <c r="D636" s="26">
        <v>-3.218645E-3</v>
      </c>
      <c r="E636" s="28">
        <f t="shared" si="27"/>
        <v>5.3563716410000002E-4</v>
      </c>
      <c r="F636" s="18">
        <f t="shared" si="28"/>
        <v>2.2082039937664892</v>
      </c>
      <c r="G636" s="12">
        <f t="shared" si="29"/>
        <v>15.224956607774971</v>
      </c>
    </row>
    <row r="637" spans="1:7" x14ac:dyDescent="0.25">
      <c r="A637" s="24">
        <v>63.066406000000001</v>
      </c>
      <c r="B637" s="23">
        <v>-62.522700999999998</v>
      </c>
      <c r="C637" s="25">
        <v>3.6517735</v>
      </c>
      <c r="D637" s="26">
        <v>-3.2263398000000002E-3</v>
      </c>
      <c r="E637" s="28">
        <f t="shared" si="27"/>
        <v>5.3691963076666672E-4</v>
      </c>
      <c r="F637" s="18">
        <f t="shared" si="28"/>
        <v>2.2112882043570194</v>
      </c>
      <c r="G637" s="12">
        <f t="shared" si="29"/>
        <v>15.246221387905166</v>
      </c>
    </row>
    <row r="638" spans="1:7" x14ac:dyDescent="0.25">
      <c r="A638" s="24">
        <v>63.166015999999999</v>
      </c>
      <c r="B638" s="23">
        <v>-62.631568999999999</v>
      </c>
      <c r="C638" s="25">
        <v>3.6516643000000002</v>
      </c>
      <c r="D638" s="26">
        <v>-3.2318770000000002E-3</v>
      </c>
      <c r="E638" s="28">
        <f t="shared" si="27"/>
        <v>5.3784249743333331E-4</v>
      </c>
      <c r="F638" s="18">
        <f t="shared" si="28"/>
        <v>2.2151386222113594</v>
      </c>
      <c r="G638" s="12">
        <f t="shared" si="29"/>
        <v>15.272768955484793</v>
      </c>
    </row>
    <row r="639" spans="1:7" x14ac:dyDescent="0.25">
      <c r="A639" s="24">
        <v>63.265625</v>
      </c>
      <c r="B639" s="23">
        <v>-62.717922000000002</v>
      </c>
      <c r="C639" s="25">
        <v>3.6515946000000001</v>
      </c>
      <c r="D639" s="26">
        <v>-3.2390354000000001E-3</v>
      </c>
      <c r="E639" s="28">
        <f t="shared" si="27"/>
        <v>5.3903556409999999E-4</v>
      </c>
      <c r="F639" s="18">
        <f t="shared" si="28"/>
        <v>2.2181927348337624</v>
      </c>
      <c r="G639" s="12">
        <f t="shared" si="29"/>
        <v>15.293826218438129</v>
      </c>
    </row>
    <row r="640" spans="1:7" x14ac:dyDescent="0.25">
      <c r="A640" s="24">
        <v>63.365234000000001</v>
      </c>
      <c r="B640" s="23">
        <v>-62.806412000000002</v>
      </c>
      <c r="C640" s="25">
        <v>3.6515889000000001</v>
      </c>
      <c r="D640" s="26">
        <v>-3.2436370000000002E-3</v>
      </c>
      <c r="E640" s="28">
        <f t="shared" si="27"/>
        <v>5.3980249743333338E-4</v>
      </c>
      <c r="F640" s="18">
        <f t="shared" si="28"/>
        <v>2.221322428370252</v>
      </c>
      <c r="G640" s="12">
        <f t="shared" si="29"/>
        <v>15.315404590917842</v>
      </c>
    </row>
    <row r="641" spans="1:7" x14ac:dyDescent="0.25">
      <c r="A641" s="24">
        <v>63.464843999999999</v>
      </c>
      <c r="B641" s="23">
        <v>-62.906460000000003</v>
      </c>
      <c r="C641" s="25">
        <v>3.6515445999999998</v>
      </c>
      <c r="D641" s="26">
        <v>-3.2498358999999998E-3</v>
      </c>
      <c r="E641" s="28">
        <f t="shared" si="27"/>
        <v>5.4083564743333333E-4</v>
      </c>
      <c r="F641" s="18">
        <f t="shared" si="28"/>
        <v>2.2248609025361312</v>
      </c>
      <c r="G641" s="12">
        <f t="shared" si="29"/>
        <v>15.339801392927678</v>
      </c>
    </row>
    <row r="642" spans="1:7" x14ac:dyDescent="0.25">
      <c r="A642" s="24">
        <v>63.564453</v>
      </c>
      <c r="B642" s="23">
        <v>-63.010426000000002</v>
      </c>
      <c r="C642" s="25">
        <v>3.6513669000000002</v>
      </c>
      <c r="D642" s="26">
        <v>-3.2542107999999998E-3</v>
      </c>
      <c r="E642" s="28">
        <f t="shared" si="27"/>
        <v>5.4156479743333325E-4</v>
      </c>
      <c r="F642" s="18">
        <f t="shared" si="28"/>
        <v>2.2285379476057963</v>
      </c>
      <c r="G642" s="12">
        <f t="shared" si="29"/>
        <v>15.365153603044369</v>
      </c>
    </row>
    <row r="643" spans="1:7" x14ac:dyDescent="0.25">
      <c r="A643" s="24">
        <v>63.664062999999999</v>
      </c>
      <c r="B643" s="23">
        <v>-63.148350000000001</v>
      </c>
      <c r="C643" s="25">
        <v>3.6513211999999999</v>
      </c>
      <c r="D643" s="26">
        <v>-3.2622634999999998E-3</v>
      </c>
      <c r="E643" s="28">
        <f t="shared" si="27"/>
        <v>5.4290691409999991E-4</v>
      </c>
      <c r="F643" s="18">
        <f t="shared" si="28"/>
        <v>2.2334160112437975</v>
      </c>
      <c r="G643" s="12">
        <f t="shared" si="29"/>
        <v>15.398786504455737</v>
      </c>
    </row>
    <row r="644" spans="1:7" x14ac:dyDescent="0.25">
      <c r="A644" s="24">
        <v>63.763672</v>
      </c>
      <c r="B644" s="23">
        <v>-63.254009000000003</v>
      </c>
      <c r="C644" s="25">
        <v>3.6511824000000002</v>
      </c>
      <c r="D644" s="26">
        <v>-3.2672824E-3</v>
      </c>
      <c r="E644" s="28">
        <f t="shared" si="27"/>
        <v>5.4374339743333327E-4</v>
      </c>
      <c r="F644" s="18">
        <f t="shared" si="28"/>
        <v>2.2371529339398304</v>
      </c>
      <c r="G644" s="12">
        <f t="shared" si="29"/>
        <v>15.424551554267399</v>
      </c>
    </row>
    <row r="645" spans="1:7" x14ac:dyDescent="0.25">
      <c r="A645" s="24">
        <v>63.863281000000001</v>
      </c>
      <c r="B645" s="23">
        <v>-63.360850999999997</v>
      </c>
      <c r="C645" s="25">
        <v>3.6511369</v>
      </c>
      <c r="D645" s="26">
        <v>-3.2752515E-3</v>
      </c>
      <c r="E645" s="28">
        <f t="shared" ref="E645:E708" si="30" xml:space="preserve"> (delta_0 - D645) / L</f>
        <v>5.4507158076666669E-4</v>
      </c>
      <c r="F645" s="18">
        <f t="shared" ref="F645:F708" si="31" xml:space="preserve"> -B645 / A_6x12_in2</f>
        <v>2.2409316967020132</v>
      </c>
      <c r="G645" s="12">
        <f t="shared" ref="G645:G708" si="32" xml:space="preserve"> -B645 * kip_to_N / A_6x12_mm2</f>
        <v>15.450605079778498</v>
      </c>
    </row>
    <row r="646" spans="1:7" x14ac:dyDescent="0.25">
      <c r="A646" s="24">
        <v>63.962890999999999</v>
      </c>
      <c r="B646" s="23">
        <v>-63.440044</v>
      </c>
      <c r="C646" s="25">
        <v>3.6510177000000001</v>
      </c>
      <c r="D646" s="26">
        <v>-3.2790063000000002E-3</v>
      </c>
      <c r="E646" s="28">
        <f t="shared" si="30"/>
        <v>5.4569738076666672E-4</v>
      </c>
      <c r="F646" s="18">
        <f t="shared" si="31"/>
        <v>2.2437325761260749</v>
      </c>
      <c r="G646" s="12">
        <f t="shared" si="32"/>
        <v>15.469916369774952</v>
      </c>
    </row>
    <row r="647" spans="1:7" x14ac:dyDescent="0.25">
      <c r="A647" s="24">
        <v>64.0625</v>
      </c>
      <c r="B647" s="23">
        <v>-63.532908999999997</v>
      </c>
      <c r="C647" s="25">
        <v>3.6509697000000001</v>
      </c>
      <c r="D647" s="26">
        <v>-3.2847405000000001E-3</v>
      </c>
      <c r="E647" s="28">
        <f t="shared" si="30"/>
        <v>5.4665308076666671E-4</v>
      </c>
      <c r="F647" s="18">
        <f t="shared" si="31"/>
        <v>2.2470170036350146</v>
      </c>
      <c r="G647" s="12">
        <f t="shared" si="32"/>
        <v>15.492561590255555</v>
      </c>
    </row>
    <row r="648" spans="1:7" x14ac:dyDescent="0.25">
      <c r="A648" s="24">
        <v>64.162109000000001</v>
      </c>
      <c r="B648" s="23">
        <v>-63.635353000000002</v>
      </c>
      <c r="C648" s="25">
        <v>3.6509233000000001</v>
      </c>
      <c r="D648" s="26">
        <v>-3.2910704999999998E-3</v>
      </c>
      <c r="E648" s="28">
        <f t="shared" si="30"/>
        <v>5.4770808076666662E-4</v>
      </c>
      <c r="F648" s="18">
        <f t="shared" si="31"/>
        <v>2.2506402189661494</v>
      </c>
      <c r="G648" s="12">
        <f t="shared" si="32"/>
        <v>15.51754265919342</v>
      </c>
    </row>
    <row r="649" spans="1:7" x14ac:dyDescent="0.25">
      <c r="A649" s="24">
        <v>64.261718999999999</v>
      </c>
      <c r="B649" s="23">
        <v>-63.721077000000001</v>
      </c>
      <c r="C649" s="25">
        <v>3.6507725999999998</v>
      </c>
      <c r="D649" s="26">
        <v>-3.2970604999999998E-3</v>
      </c>
      <c r="E649" s="28">
        <f t="shared" si="30"/>
        <v>5.4870641409999999E-4</v>
      </c>
      <c r="F649" s="18">
        <f t="shared" si="31"/>
        <v>2.2536720852642849</v>
      </c>
      <c r="G649" s="12">
        <f t="shared" si="32"/>
        <v>15.538446539885598</v>
      </c>
    </row>
    <row r="650" spans="1:7" x14ac:dyDescent="0.25">
      <c r="A650" s="24">
        <v>64.361328</v>
      </c>
      <c r="B650" s="23">
        <v>-63.854542000000002</v>
      </c>
      <c r="C650" s="25">
        <v>3.6507277</v>
      </c>
      <c r="D650" s="26">
        <v>-3.3031878999999998E-3</v>
      </c>
      <c r="E650" s="28">
        <f t="shared" si="30"/>
        <v>5.4972764743333325E-4</v>
      </c>
      <c r="F650" s="18">
        <f t="shared" si="31"/>
        <v>2.2583924440375647</v>
      </c>
      <c r="G650" s="12">
        <f t="shared" si="32"/>
        <v>15.570992109814458</v>
      </c>
    </row>
    <row r="651" spans="1:7" x14ac:dyDescent="0.25">
      <c r="A651" s="24">
        <v>64.460937999999999</v>
      </c>
      <c r="B651" s="23">
        <v>-63.911921999999997</v>
      </c>
      <c r="C651" s="25">
        <v>3.6506872000000001</v>
      </c>
      <c r="D651" s="26">
        <v>-3.3058342999999998E-3</v>
      </c>
      <c r="E651" s="28">
        <f t="shared" si="30"/>
        <v>5.5016871409999991E-4</v>
      </c>
      <c r="F651" s="18">
        <f t="shared" si="31"/>
        <v>2.2604218464008117</v>
      </c>
      <c r="G651" s="12">
        <f t="shared" si="32"/>
        <v>15.584984278566701</v>
      </c>
    </row>
    <row r="652" spans="1:7" x14ac:dyDescent="0.25">
      <c r="A652" s="24">
        <v>64.560547</v>
      </c>
      <c r="B652" s="23">
        <v>-64.026505</v>
      </c>
      <c r="C652" s="25">
        <v>3.650569</v>
      </c>
      <c r="D652" s="26">
        <v>-3.3141968E-3</v>
      </c>
      <c r="E652" s="28">
        <f t="shared" si="30"/>
        <v>5.5156246409999998E-4</v>
      </c>
      <c r="F652" s="18">
        <f t="shared" si="31"/>
        <v>2.2644743910328784</v>
      </c>
      <c r="G652" s="12">
        <f t="shared" si="32"/>
        <v>15.61292545444921</v>
      </c>
    </row>
    <row r="653" spans="1:7" x14ac:dyDescent="0.25">
      <c r="A653" s="24">
        <v>64.660156000000001</v>
      </c>
      <c r="B653" s="23">
        <v>-64.125679000000005</v>
      </c>
      <c r="C653" s="25">
        <v>3.6506310000000002</v>
      </c>
      <c r="D653" s="26">
        <v>-3.3177019E-3</v>
      </c>
      <c r="E653" s="28">
        <f t="shared" si="30"/>
        <v>5.5214664743333329E-4</v>
      </c>
      <c r="F653" s="18">
        <f t="shared" si="31"/>
        <v>2.2679819537720332</v>
      </c>
      <c r="G653" s="12">
        <f t="shared" si="32"/>
        <v>15.63710913070984</v>
      </c>
    </row>
    <row r="654" spans="1:7" x14ac:dyDescent="0.25">
      <c r="A654" s="24">
        <v>64.759765999999999</v>
      </c>
      <c r="B654" s="23">
        <v>-64.202315999999996</v>
      </c>
      <c r="C654" s="25">
        <v>3.6505201</v>
      </c>
      <c r="D654" s="26">
        <v>-3.3243417E-3</v>
      </c>
      <c r="E654" s="28">
        <f t="shared" si="30"/>
        <v>5.5325328076666661E-4</v>
      </c>
      <c r="F654" s="18">
        <f t="shared" si="31"/>
        <v>2.270692433188418</v>
      </c>
      <c r="G654" s="12">
        <f t="shared" si="32"/>
        <v>15.655797137622796</v>
      </c>
    </row>
    <row r="655" spans="1:7" x14ac:dyDescent="0.25">
      <c r="A655" s="24">
        <v>64.859375</v>
      </c>
      <c r="B655" s="23">
        <v>-64.330887000000004</v>
      </c>
      <c r="C655" s="25">
        <v>3.6504018</v>
      </c>
      <c r="D655" s="26">
        <v>-3.3316490999999999E-3</v>
      </c>
      <c r="E655" s="28">
        <f t="shared" si="30"/>
        <v>5.5447118076666667E-4</v>
      </c>
      <c r="F655" s="18">
        <f t="shared" si="31"/>
        <v>2.2752397021191446</v>
      </c>
      <c r="G655" s="12">
        <f t="shared" si="32"/>
        <v>15.687149300896493</v>
      </c>
    </row>
    <row r="656" spans="1:7" x14ac:dyDescent="0.25">
      <c r="A656" s="24">
        <v>64.958984000000001</v>
      </c>
      <c r="B656" s="23">
        <v>-64.429458999999994</v>
      </c>
      <c r="C656" s="25">
        <v>3.6503188999999998</v>
      </c>
      <c r="D656" s="26">
        <v>-3.3355771999999998E-3</v>
      </c>
      <c r="E656" s="28">
        <f t="shared" si="30"/>
        <v>5.5512586409999995E-4</v>
      </c>
      <c r="F656" s="18">
        <f t="shared" si="31"/>
        <v>2.2787259734636898</v>
      </c>
      <c r="G656" s="12">
        <f t="shared" si="32"/>
        <v>15.711186178872197</v>
      </c>
    </row>
    <row r="657" spans="1:7" x14ac:dyDescent="0.25">
      <c r="A657" s="24">
        <v>65.058593999999999</v>
      </c>
      <c r="B657" s="23">
        <v>-64.510536000000002</v>
      </c>
      <c r="C657" s="25">
        <v>3.6501967999999998</v>
      </c>
      <c r="D657" s="26">
        <v>-3.3400177000000001E-3</v>
      </c>
      <c r="E657" s="28">
        <f t="shared" si="30"/>
        <v>5.5586594743333329E-4</v>
      </c>
      <c r="F657" s="18">
        <f t="shared" si="31"/>
        <v>2.2815934857572593</v>
      </c>
      <c r="G657" s="12">
        <f t="shared" si="32"/>
        <v>15.730956884099202</v>
      </c>
    </row>
    <row r="658" spans="1:7" x14ac:dyDescent="0.25">
      <c r="A658" s="24">
        <v>65.158203</v>
      </c>
      <c r="B658" s="23">
        <v>-64.629210999999998</v>
      </c>
      <c r="C658" s="25">
        <v>3.6501744</v>
      </c>
      <c r="D658" s="26">
        <v>-3.3420741E-3</v>
      </c>
      <c r="E658" s="28">
        <f t="shared" si="30"/>
        <v>5.5620868076666666E-4</v>
      </c>
      <c r="F658" s="18">
        <f t="shared" si="31"/>
        <v>2.2857907552842436</v>
      </c>
      <c r="G658" s="12">
        <f t="shared" si="32"/>
        <v>15.759895898157627</v>
      </c>
    </row>
    <row r="659" spans="1:7" x14ac:dyDescent="0.25">
      <c r="A659" s="24">
        <v>65.257812999999999</v>
      </c>
      <c r="B659" s="23">
        <v>-64.721367000000001</v>
      </c>
      <c r="C659" s="25">
        <v>3.6499771999999999</v>
      </c>
      <c r="D659" s="26">
        <v>-3.3471045999999998E-3</v>
      </c>
      <c r="E659" s="28">
        <f t="shared" si="30"/>
        <v>5.5704709743333329E-4</v>
      </c>
      <c r="F659" s="18">
        <f t="shared" si="31"/>
        <v>2.289050107047705</v>
      </c>
      <c r="G659" s="12">
        <f t="shared" si="32"/>
        <v>15.782368228299342</v>
      </c>
    </row>
    <row r="660" spans="1:7" x14ac:dyDescent="0.25">
      <c r="A660" s="24">
        <v>65.357422</v>
      </c>
      <c r="B660" s="23">
        <v>-64.836617000000004</v>
      </c>
      <c r="C660" s="25">
        <v>3.6500168</v>
      </c>
      <c r="D660" s="26">
        <v>-3.3508003999999998E-3</v>
      </c>
      <c r="E660" s="28">
        <f t="shared" si="30"/>
        <v>5.5766306409999996E-4</v>
      </c>
      <c r="F660" s="18">
        <f t="shared" si="31"/>
        <v>2.2931262419791145</v>
      </c>
      <c r="G660" s="12">
        <f t="shared" si="32"/>
        <v>15.810472052779927</v>
      </c>
    </row>
    <row r="661" spans="1:7" x14ac:dyDescent="0.25">
      <c r="A661" s="24">
        <v>65.457031000000001</v>
      </c>
      <c r="B661" s="23">
        <v>-64.911231999999998</v>
      </c>
      <c r="C661" s="25">
        <v>3.6499752999999999</v>
      </c>
      <c r="D661" s="26">
        <v>-3.3538518E-3</v>
      </c>
      <c r="E661" s="28">
        <f t="shared" si="30"/>
        <v>5.5817163076666665E-4</v>
      </c>
      <c r="F661" s="18">
        <f t="shared" si="31"/>
        <v>2.2957652077744033</v>
      </c>
      <c r="G661" s="12">
        <f t="shared" si="32"/>
        <v>15.828666993028246</v>
      </c>
    </row>
    <row r="662" spans="1:7" x14ac:dyDescent="0.25">
      <c r="A662" s="24">
        <v>65.556640999999999</v>
      </c>
      <c r="B662" s="23">
        <v>-65.012084999999999</v>
      </c>
      <c r="C662" s="25">
        <v>3.6498181999999999</v>
      </c>
      <c r="D662" s="26">
        <v>-3.3582626000000001E-3</v>
      </c>
      <c r="E662" s="28">
        <f t="shared" si="30"/>
        <v>5.5890676410000003E-4</v>
      </c>
      <c r="F662" s="18">
        <f t="shared" si="31"/>
        <v>2.2993321529912141</v>
      </c>
      <c r="G662" s="12">
        <f t="shared" si="32"/>
        <v>15.853260095070246</v>
      </c>
    </row>
    <row r="663" spans="1:7" x14ac:dyDescent="0.25">
      <c r="A663" s="24">
        <v>65.65625</v>
      </c>
      <c r="B663" s="23">
        <v>-65.080871999999999</v>
      </c>
      <c r="C663" s="25">
        <v>3.6497172999999998</v>
      </c>
      <c r="D663" s="26">
        <v>-3.3611475999999999E-3</v>
      </c>
      <c r="E663" s="28">
        <f t="shared" si="30"/>
        <v>5.5938759743333333E-4</v>
      </c>
      <c r="F663" s="18">
        <f t="shared" si="31"/>
        <v>2.3017649954513169</v>
      </c>
      <c r="G663" s="12">
        <f t="shared" si="32"/>
        <v>15.870033871855894</v>
      </c>
    </row>
    <row r="664" spans="1:7" x14ac:dyDescent="0.25">
      <c r="A664" s="24">
        <v>65.755859000000001</v>
      </c>
      <c r="B664" s="23">
        <v>-65.176651000000007</v>
      </c>
      <c r="C664" s="25">
        <v>3.6496189000000001</v>
      </c>
      <c r="D664" s="26">
        <v>-3.3697306999999998E-3</v>
      </c>
      <c r="E664" s="28">
        <f t="shared" si="30"/>
        <v>5.6081811409999999E-4</v>
      </c>
      <c r="F664" s="18">
        <f t="shared" si="31"/>
        <v>2.3051524846278499</v>
      </c>
      <c r="G664" s="12">
        <f t="shared" si="32"/>
        <v>15.893389674067835</v>
      </c>
    </row>
    <row r="665" spans="1:7" x14ac:dyDescent="0.25">
      <c r="A665" s="24">
        <v>65.855468999999999</v>
      </c>
      <c r="B665" s="23">
        <v>-65.291702000000001</v>
      </c>
      <c r="C665" s="25">
        <v>3.6495953000000001</v>
      </c>
      <c r="D665" s="26">
        <v>-3.3732889999999998E-3</v>
      </c>
      <c r="E665" s="28">
        <f t="shared" si="30"/>
        <v>5.6141116409999991E-4</v>
      </c>
      <c r="F665" s="18">
        <f t="shared" si="31"/>
        <v>2.3092215813739978</v>
      </c>
      <c r="G665" s="12">
        <f t="shared" si="32"/>
        <v>15.921444972205061</v>
      </c>
    </row>
    <row r="666" spans="1:7" x14ac:dyDescent="0.25">
      <c r="A666" s="24">
        <v>65.955078</v>
      </c>
      <c r="B666" s="23">
        <v>-65.389694000000006</v>
      </c>
      <c r="C666" s="25">
        <v>3.6495101000000001</v>
      </c>
      <c r="D666" s="26">
        <v>-3.3790885999999999E-3</v>
      </c>
      <c r="E666" s="28">
        <f t="shared" si="30"/>
        <v>5.6237776409999993E-4</v>
      </c>
      <c r="F666" s="18">
        <f t="shared" si="31"/>
        <v>2.3126873394147669</v>
      </c>
      <c r="G666" s="12">
        <f t="shared" si="32"/>
        <v>15.945340416617222</v>
      </c>
    </row>
    <row r="667" spans="1:7" x14ac:dyDescent="0.25">
      <c r="A667" s="24">
        <v>66.054687999999999</v>
      </c>
      <c r="B667" s="23">
        <v>-65.493720999999994</v>
      </c>
      <c r="C667" s="25">
        <v>3.6493229999999999</v>
      </c>
      <c r="D667" s="26">
        <v>-3.3846973E-3</v>
      </c>
      <c r="E667" s="28">
        <f t="shared" si="30"/>
        <v>5.6331254743333331E-4</v>
      </c>
      <c r="F667" s="18">
        <f t="shared" si="31"/>
        <v>2.3163665419181045</v>
      </c>
      <c r="G667" s="12">
        <f t="shared" si="32"/>
        <v>15.970707501643179</v>
      </c>
    </row>
    <row r="668" spans="1:7" x14ac:dyDescent="0.25">
      <c r="A668" s="24">
        <v>66.154297</v>
      </c>
      <c r="B668" s="23">
        <v>-65.590309000000005</v>
      </c>
      <c r="C668" s="25">
        <v>3.6493568000000001</v>
      </c>
      <c r="D668" s="26">
        <v>-3.3918797999999998E-3</v>
      </c>
      <c r="E668" s="28">
        <f t="shared" si="30"/>
        <v>5.6450963076666659E-4</v>
      </c>
      <c r="F668" s="18">
        <f t="shared" si="31"/>
        <v>2.3197826436166293</v>
      </c>
      <c r="G668" s="12">
        <f t="shared" si="32"/>
        <v>15.994260579291172</v>
      </c>
    </row>
    <row r="669" spans="1:7" x14ac:dyDescent="0.25">
      <c r="A669" s="24">
        <v>66.253906000000001</v>
      </c>
      <c r="B669" s="23">
        <v>-65.690276999999995</v>
      </c>
      <c r="C669" s="25">
        <v>3.6492941000000001</v>
      </c>
      <c r="D669" s="26">
        <v>-3.3956823999999998E-3</v>
      </c>
      <c r="E669" s="28">
        <f t="shared" si="30"/>
        <v>5.6514339743333325E-4</v>
      </c>
      <c r="F669" s="18">
        <f t="shared" si="31"/>
        <v>2.3233182883612979</v>
      </c>
      <c r="G669" s="12">
        <f t="shared" si="32"/>
        <v>16.018637873223273</v>
      </c>
    </row>
    <row r="670" spans="1:7" x14ac:dyDescent="0.25">
      <c r="A670" s="24">
        <v>66.353515999999999</v>
      </c>
      <c r="B670" s="23">
        <v>-65.785004000000001</v>
      </c>
      <c r="C670" s="25">
        <v>3.6491752000000002</v>
      </c>
      <c r="D670" s="26">
        <v>-3.3995983999999999E-3</v>
      </c>
      <c r="E670" s="28">
        <f t="shared" si="30"/>
        <v>5.6579606409999997E-4</v>
      </c>
      <c r="F670" s="18">
        <f t="shared" si="31"/>
        <v>2.3266685706489127</v>
      </c>
      <c r="G670" s="12">
        <f t="shared" si="32"/>
        <v>16.041737144213055</v>
      </c>
    </row>
    <row r="671" spans="1:7" x14ac:dyDescent="0.25">
      <c r="A671" s="24">
        <v>66.453125</v>
      </c>
      <c r="B671" s="23">
        <v>-65.877433999999994</v>
      </c>
      <c r="C671" s="25">
        <v>3.6491373</v>
      </c>
      <c r="D671" s="26">
        <v>-3.4060535999999998E-3</v>
      </c>
      <c r="E671" s="28">
        <f t="shared" si="30"/>
        <v>5.6687193076666658E-4</v>
      </c>
      <c r="F671" s="18">
        <f t="shared" si="31"/>
        <v>2.3299376131800202</v>
      </c>
      <c r="G671" s="12">
        <f t="shared" si="32"/>
        <v>16.064276289520997</v>
      </c>
    </row>
    <row r="672" spans="1:7" x14ac:dyDescent="0.25">
      <c r="A672" s="24">
        <v>66.552734000000001</v>
      </c>
      <c r="B672" s="23">
        <v>-65.972190999999995</v>
      </c>
      <c r="C672" s="25">
        <v>3.6490345</v>
      </c>
      <c r="D672" s="26">
        <v>-3.4114835E-3</v>
      </c>
      <c r="E672" s="28">
        <f t="shared" si="30"/>
        <v>5.6777691409999999E-4</v>
      </c>
      <c r="F672" s="18">
        <f t="shared" si="31"/>
        <v>2.3332889565005885</v>
      </c>
      <c r="G672" s="12">
        <f t="shared" si="32"/>
        <v>16.087382876039928</v>
      </c>
    </row>
    <row r="673" spans="1:7" x14ac:dyDescent="0.25">
      <c r="A673" s="24">
        <v>66.652343999999999</v>
      </c>
      <c r="B673" s="23">
        <v>-66.091651999999996</v>
      </c>
      <c r="C673" s="25">
        <v>3.6489172000000001</v>
      </c>
      <c r="D673" s="26">
        <v>-3.4178734999999998E-3</v>
      </c>
      <c r="E673" s="28">
        <f t="shared" si="30"/>
        <v>5.6884191409999996E-4</v>
      </c>
      <c r="F673" s="18">
        <f t="shared" si="31"/>
        <v>2.3375140250909667</v>
      </c>
      <c r="G673" s="12">
        <f t="shared" si="32"/>
        <v>16.116513556962058</v>
      </c>
    </row>
    <row r="674" spans="1:7" x14ac:dyDescent="0.25">
      <c r="A674" s="24">
        <v>66.751953</v>
      </c>
      <c r="B674" s="23">
        <v>-66.188744</v>
      </c>
      <c r="C674" s="25">
        <v>3.6489606000000001</v>
      </c>
      <c r="D674" s="26">
        <v>-3.4229574E-3</v>
      </c>
      <c r="E674" s="28">
        <f t="shared" si="30"/>
        <v>5.6968923076666669E-4</v>
      </c>
      <c r="F674" s="18">
        <f t="shared" si="31"/>
        <v>2.3409479521431176</v>
      </c>
      <c r="G674" s="12">
        <f t="shared" si="32"/>
        <v>16.140189535499751</v>
      </c>
    </row>
    <row r="675" spans="1:7" x14ac:dyDescent="0.25">
      <c r="A675" s="24">
        <v>66.851562999999999</v>
      </c>
      <c r="B675" s="23">
        <v>-66.287459999999996</v>
      </c>
      <c r="C675" s="25">
        <v>3.648838</v>
      </c>
      <c r="D675" s="26">
        <v>-3.4272490999999999E-3</v>
      </c>
      <c r="E675" s="28">
        <f t="shared" si="30"/>
        <v>5.7040451409999993E-4</v>
      </c>
      <c r="F675" s="18">
        <f t="shared" si="31"/>
        <v>2.3444393164458419</v>
      </c>
      <c r="G675" s="12">
        <f t="shared" si="32"/>
        <v>16.164261528015366</v>
      </c>
    </row>
    <row r="676" spans="1:7" x14ac:dyDescent="0.25">
      <c r="A676" s="24">
        <v>66.951172</v>
      </c>
      <c r="B676" s="23">
        <v>-66.379463000000001</v>
      </c>
      <c r="C676" s="25">
        <v>3.6487625000000001</v>
      </c>
      <c r="D676" s="26">
        <v>-3.4317373999999999E-3</v>
      </c>
      <c r="E676" s="28">
        <f t="shared" si="30"/>
        <v>5.7115256410000001E-4</v>
      </c>
      <c r="F676" s="18">
        <f t="shared" si="31"/>
        <v>2.3476932569412385</v>
      </c>
      <c r="G676" s="12">
        <f t="shared" si="32"/>
        <v>16.186696548958427</v>
      </c>
    </row>
    <row r="677" spans="1:7" x14ac:dyDescent="0.25">
      <c r="A677" s="24">
        <v>67.050781000000001</v>
      </c>
      <c r="B677" s="23">
        <v>-66.478088</v>
      </c>
      <c r="C677" s="25">
        <v>3.6486928000000001</v>
      </c>
      <c r="D677" s="26">
        <v>-3.4349619000000001E-3</v>
      </c>
      <c r="E677" s="28">
        <f t="shared" si="30"/>
        <v>5.7168998076666667E-4</v>
      </c>
      <c r="F677" s="18">
        <f t="shared" si="31"/>
        <v>2.3511814027773359</v>
      </c>
      <c r="G677" s="12">
        <f t="shared" si="32"/>
        <v>16.210746351035628</v>
      </c>
    </row>
    <row r="678" spans="1:7" x14ac:dyDescent="0.25">
      <c r="A678" s="24">
        <v>67.150390999999999</v>
      </c>
      <c r="B678" s="23">
        <v>-66.572281000000004</v>
      </c>
      <c r="C678" s="25">
        <v>3.6486936000000001</v>
      </c>
      <c r="D678" s="26">
        <v>-3.4398077999999999E-3</v>
      </c>
      <c r="E678" s="28">
        <f t="shared" si="30"/>
        <v>5.7249763076666659E-4</v>
      </c>
      <c r="F678" s="18">
        <f t="shared" si="31"/>
        <v>2.3545127986783703</v>
      </c>
      <c r="G678" s="12">
        <f t="shared" si="32"/>
        <v>16.23371540560656</v>
      </c>
    </row>
    <row r="679" spans="1:7" x14ac:dyDescent="0.25">
      <c r="A679" s="24">
        <v>67.25</v>
      </c>
      <c r="B679" s="23">
        <v>-66.673912000000001</v>
      </c>
      <c r="C679" s="25">
        <v>3.6485465000000001</v>
      </c>
      <c r="D679" s="26">
        <v>-3.4452023000000002E-3</v>
      </c>
      <c r="E679" s="28">
        <f t="shared" si="30"/>
        <v>5.7339671410000005E-4</v>
      </c>
      <c r="F679" s="18">
        <f t="shared" si="31"/>
        <v>2.3581072600164528</v>
      </c>
      <c r="G679" s="12">
        <f t="shared" si="32"/>
        <v>16.258498223704489</v>
      </c>
    </row>
    <row r="680" spans="1:7" x14ac:dyDescent="0.25">
      <c r="A680" s="24">
        <v>67.349609000000001</v>
      </c>
      <c r="B680" s="23">
        <v>-66.773208999999994</v>
      </c>
      <c r="C680" s="25">
        <v>3.6483938999999999</v>
      </c>
      <c r="D680" s="26">
        <v>-3.4537790000000001E-3</v>
      </c>
      <c r="E680" s="28">
        <f t="shared" si="30"/>
        <v>5.7482616410000004E-4</v>
      </c>
      <c r="F680" s="18">
        <f t="shared" si="31"/>
        <v>2.3616191729907183</v>
      </c>
      <c r="G680" s="12">
        <f t="shared" si="32"/>
        <v>16.282711893634627</v>
      </c>
    </row>
    <row r="681" spans="1:7" x14ac:dyDescent="0.25">
      <c r="A681" s="24">
        <v>67.449218999999999</v>
      </c>
      <c r="B681" s="23">
        <v>-66.890884</v>
      </c>
      <c r="C681" s="25">
        <v>3.6483289999999999</v>
      </c>
      <c r="D681" s="26">
        <v>-3.4579872000000001E-3</v>
      </c>
      <c r="E681" s="28">
        <f t="shared" si="30"/>
        <v>5.7552753076666667E-4</v>
      </c>
      <c r="F681" s="18">
        <f t="shared" si="31"/>
        <v>2.3657810747525718</v>
      </c>
      <c r="G681" s="12">
        <f t="shared" si="32"/>
        <v>16.311407056721421</v>
      </c>
    </row>
    <row r="682" spans="1:7" x14ac:dyDescent="0.25">
      <c r="A682" s="24">
        <v>67.548828</v>
      </c>
      <c r="B682" s="23">
        <v>-66.974677999999997</v>
      </c>
      <c r="C682" s="25">
        <v>3.6483121000000001</v>
      </c>
      <c r="D682" s="26">
        <v>-3.4632026000000001E-3</v>
      </c>
      <c r="E682" s="28">
        <f t="shared" si="30"/>
        <v>5.7639676410000003E-4</v>
      </c>
      <c r="F682" s="18">
        <f t="shared" si="31"/>
        <v>2.3687446812640034</v>
      </c>
      <c r="G682" s="12">
        <f t="shared" si="32"/>
        <v>16.331840305038348</v>
      </c>
    </row>
    <row r="683" spans="1:7" x14ac:dyDescent="0.25">
      <c r="A683" s="24">
        <v>67.648437999999999</v>
      </c>
      <c r="B683" s="23">
        <v>-67.101699999999994</v>
      </c>
      <c r="C683" s="25">
        <v>3.6481802000000001</v>
      </c>
      <c r="D683" s="26">
        <v>-3.4683525999999998E-3</v>
      </c>
      <c r="E683" s="28">
        <f t="shared" si="30"/>
        <v>5.7725509743333325E-4</v>
      </c>
      <c r="F683" s="18">
        <f t="shared" si="31"/>
        <v>2.3732371655265405</v>
      </c>
      <c r="G683" s="12">
        <f t="shared" si="32"/>
        <v>16.362814743156985</v>
      </c>
    </row>
    <row r="684" spans="1:7" x14ac:dyDescent="0.25">
      <c r="A684" s="24">
        <v>67.748047</v>
      </c>
      <c r="B684" s="23">
        <v>-67.172591999999995</v>
      </c>
      <c r="C684" s="25">
        <v>3.6481047000000002</v>
      </c>
      <c r="D684" s="26">
        <v>-3.4729836E-3</v>
      </c>
      <c r="E684" s="28">
        <f t="shared" si="30"/>
        <v>5.7802693076666669E-4</v>
      </c>
      <c r="F684" s="18">
        <f t="shared" si="31"/>
        <v>2.375744457132245</v>
      </c>
      <c r="G684" s="12">
        <f t="shared" si="32"/>
        <v>16.380101826237919</v>
      </c>
    </row>
    <row r="685" spans="1:7" x14ac:dyDescent="0.25">
      <c r="A685" s="24">
        <v>67.847656000000001</v>
      </c>
      <c r="B685" s="23">
        <v>-67.285667000000004</v>
      </c>
      <c r="C685" s="25">
        <v>3.6480712999999998</v>
      </c>
      <c r="D685" s="26">
        <v>-3.4824130000000002E-3</v>
      </c>
      <c r="E685" s="28">
        <f t="shared" si="30"/>
        <v>5.7959849743333331E-4</v>
      </c>
      <c r="F685" s="18">
        <f t="shared" si="31"/>
        <v>2.3797436671744934</v>
      </c>
      <c r="G685" s="12">
        <f t="shared" si="32"/>
        <v>16.407675274855205</v>
      </c>
    </row>
    <row r="686" spans="1:7" x14ac:dyDescent="0.25">
      <c r="A686" s="24">
        <v>67.947265999999999</v>
      </c>
      <c r="B686" s="23">
        <v>-67.378853000000007</v>
      </c>
      <c r="C686" s="25">
        <v>3.6479336999999998</v>
      </c>
      <c r="D686" s="26">
        <v>-3.4897922999999999E-3</v>
      </c>
      <c r="E686" s="28">
        <f t="shared" si="30"/>
        <v>5.808283807666666E-4</v>
      </c>
      <c r="F686" s="18">
        <f t="shared" si="31"/>
        <v>2.3830394477360408</v>
      </c>
      <c r="G686" s="12">
        <f t="shared" si="32"/>
        <v>16.4303987714977</v>
      </c>
    </row>
    <row r="687" spans="1:7" x14ac:dyDescent="0.25">
      <c r="A687" s="24">
        <v>68.046875</v>
      </c>
      <c r="B687" s="23">
        <v>-67.466904</v>
      </c>
      <c r="C687" s="25">
        <v>3.6479330000000001</v>
      </c>
      <c r="D687" s="26">
        <v>-3.4943997999999999E-3</v>
      </c>
      <c r="E687" s="28">
        <f t="shared" si="30"/>
        <v>5.8159629743333326E-4</v>
      </c>
      <c r="F687" s="18">
        <f t="shared" si="31"/>
        <v>2.3861536148236371</v>
      </c>
      <c r="G687" s="12">
        <f t="shared" si="32"/>
        <v>16.451870093400867</v>
      </c>
    </row>
    <row r="688" spans="1:7" x14ac:dyDescent="0.25">
      <c r="A688" s="24">
        <v>68.146484000000001</v>
      </c>
      <c r="B688" s="23">
        <v>-67.578445000000002</v>
      </c>
      <c r="C688" s="25">
        <v>3.6477582000000002</v>
      </c>
      <c r="D688" s="26">
        <v>-3.5006045000000002E-3</v>
      </c>
      <c r="E688" s="28">
        <f t="shared" si="30"/>
        <v>5.8263041410000006E-4</v>
      </c>
      <c r="F688" s="18">
        <f t="shared" si="31"/>
        <v>2.3900985707141733</v>
      </c>
      <c r="G688" s="12">
        <f t="shared" si="32"/>
        <v>16.479069474627668</v>
      </c>
    </row>
    <row r="689" spans="1:7" x14ac:dyDescent="0.25">
      <c r="A689" s="24">
        <v>68.246093999999999</v>
      </c>
      <c r="B689" s="23">
        <v>-67.678664999999995</v>
      </c>
      <c r="C689" s="25">
        <v>3.6477468000000002</v>
      </c>
      <c r="D689" s="26">
        <v>-3.5055519999999999E-3</v>
      </c>
      <c r="E689" s="28">
        <f t="shared" si="30"/>
        <v>5.8345499743333326E-4</v>
      </c>
      <c r="F689" s="18">
        <f t="shared" si="31"/>
        <v>2.3936431281356554</v>
      </c>
      <c r="G689" s="12">
        <f t="shared" si="32"/>
        <v>16.503508219004626</v>
      </c>
    </row>
    <row r="690" spans="1:7" x14ac:dyDescent="0.25">
      <c r="A690" s="24">
        <v>68.345703</v>
      </c>
      <c r="B690" s="23">
        <v>-67.770325</v>
      </c>
      <c r="C690" s="25">
        <v>3.6476172999999998</v>
      </c>
      <c r="D690" s="26">
        <v>-3.5093129E-3</v>
      </c>
      <c r="E690" s="28">
        <f t="shared" si="30"/>
        <v>5.8408181409999994E-4</v>
      </c>
      <c r="F690" s="18">
        <f t="shared" si="31"/>
        <v>2.3968849374876116</v>
      </c>
      <c r="G690" s="12">
        <f t="shared" si="32"/>
        <v>16.525859599064411</v>
      </c>
    </row>
    <row r="691" spans="1:7" x14ac:dyDescent="0.25">
      <c r="A691" s="24">
        <v>68.445312999999999</v>
      </c>
      <c r="B691" s="23">
        <v>-67.875313000000006</v>
      </c>
      <c r="C691" s="25">
        <v>3.6475501000000001</v>
      </c>
      <c r="D691" s="26">
        <v>-3.5188792E-3</v>
      </c>
      <c r="E691" s="28">
        <f t="shared" si="30"/>
        <v>5.8567619743333328E-4</v>
      </c>
      <c r="F691" s="18">
        <f t="shared" si="31"/>
        <v>2.4005981284132409</v>
      </c>
      <c r="G691" s="12">
        <f t="shared" si="32"/>
        <v>16.551461024874111</v>
      </c>
    </row>
    <row r="692" spans="1:7" x14ac:dyDescent="0.25">
      <c r="A692" s="24">
        <v>68.544922</v>
      </c>
      <c r="B692" s="23">
        <v>-67.968497999999997</v>
      </c>
      <c r="C692" s="25">
        <v>3.6474745</v>
      </c>
      <c r="D692" s="26">
        <v>-3.5244285000000002E-3</v>
      </c>
      <c r="E692" s="28">
        <f t="shared" si="30"/>
        <v>5.8660108076666665E-4</v>
      </c>
      <c r="F692" s="18">
        <f t="shared" si="31"/>
        <v>2.4038938736070228</v>
      </c>
      <c r="G692" s="12">
        <f t="shared" si="32"/>
        <v>16.574184277665633</v>
      </c>
    </row>
    <row r="693" spans="1:7" x14ac:dyDescent="0.25">
      <c r="A693" s="24">
        <v>68.644531000000001</v>
      </c>
      <c r="B693" s="23">
        <v>-68.064003</v>
      </c>
      <c r="C693" s="25">
        <v>3.6474426000000002</v>
      </c>
      <c r="D693" s="26">
        <v>-3.5286724999999998E-3</v>
      </c>
      <c r="E693" s="28">
        <f t="shared" si="30"/>
        <v>5.8730841409999999E-4</v>
      </c>
      <c r="F693" s="18">
        <f t="shared" si="31"/>
        <v>2.4072716720159097</v>
      </c>
      <c r="G693" s="12">
        <f t="shared" si="32"/>
        <v>16.597473264711347</v>
      </c>
    </row>
    <row r="694" spans="1:7" x14ac:dyDescent="0.25">
      <c r="A694" s="24">
        <v>68.744140999999999</v>
      </c>
      <c r="B694" s="23">
        <v>-68.159408999999997</v>
      </c>
      <c r="C694" s="25">
        <v>3.6473336000000001</v>
      </c>
      <c r="D694" s="26">
        <v>-3.532374E-3</v>
      </c>
      <c r="E694" s="28">
        <f t="shared" si="30"/>
        <v>5.8792533076666665E-4</v>
      </c>
      <c r="F694" s="18">
        <f t="shared" si="31"/>
        <v>2.4106459690160484</v>
      </c>
      <c r="G694" s="12">
        <f t="shared" si="32"/>
        <v>16.620738110510864</v>
      </c>
    </row>
    <row r="695" spans="1:7" x14ac:dyDescent="0.25">
      <c r="A695" s="24">
        <v>68.84375</v>
      </c>
      <c r="B695" s="23">
        <v>-68.259567000000004</v>
      </c>
      <c r="C695" s="25">
        <v>3.6473072000000002</v>
      </c>
      <c r="D695" s="26">
        <v>-3.5375236000000001E-3</v>
      </c>
      <c r="E695" s="28">
        <f t="shared" si="30"/>
        <v>5.8878359743333333E-4</v>
      </c>
      <c r="F695" s="18">
        <f t="shared" si="31"/>
        <v>2.4141883336360928</v>
      </c>
      <c r="G695" s="12">
        <f t="shared" si="32"/>
        <v>16.64516173612758</v>
      </c>
    </row>
    <row r="696" spans="1:7" x14ac:dyDescent="0.25">
      <c r="A696" s="24">
        <v>68.943359000000001</v>
      </c>
      <c r="B696" s="23">
        <v>-68.355384999999998</v>
      </c>
      <c r="C696" s="25">
        <v>3.6471776999999999</v>
      </c>
      <c r="D696" s="26">
        <v>-3.5428285999999998E-3</v>
      </c>
      <c r="E696" s="28">
        <f t="shared" si="30"/>
        <v>5.8966776409999995E-4</v>
      </c>
      <c r="F696" s="18">
        <f t="shared" si="31"/>
        <v>2.4175772021554658</v>
      </c>
      <c r="G696" s="12">
        <f t="shared" si="32"/>
        <v>16.668527048527412</v>
      </c>
    </row>
    <row r="697" spans="1:7" x14ac:dyDescent="0.25">
      <c r="A697" s="24">
        <v>69.042968999999999</v>
      </c>
      <c r="B697" s="23">
        <v>-68.473845999999995</v>
      </c>
      <c r="C697" s="25">
        <v>3.6470475000000002</v>
      </c>
      <c r="D697" s="26">
        <v>-3.5467622999999998E-3</v>
      </c>
      <c r="E697" s="28">
        <f t="shared" si="30"/>
        <v>5.9032338076666659E-4</v>
      </c>
      <c r="F697" s="18">
        <f t="shared" si="31"/>
        <v>2.4217669029807123</v>
      </c>
      <c r="G697" s="12">
        <f t="shared" si="32"/>
        <v>16.697413878477906</v>
      </c>
    </row>
    <row r="698" spans="1:7" x14ac:dyDescent="0.25">
      <c r="A698" s="24">
        <v>69.142578</v>
      </c>
      <c r="B698" s="23">
        <v>-68.586769000000004</v>
      </c>
      <c r="C698" s="25">
        <v>3.6469857999999999</v>
      </c>
      <c r="D698" s="26">
        <v>-3.5558402999999999E-3</v>
      </c>
      <c r="E698" s="28">
        <f t="shared" si="30"/>
        <v>5.9183638076666667E-4</v>
      </c>
      <c r="F698" s="18">
        <f t="shared" si="31"/>
        <v>2.4257607371226606</v>
      </c>
      <c r="G698" s="12">
        <f t="shared" si="32"/>
        <v>16.724950261747505</v>
      </c>
    </row>
    <row r="699" spans="1:7" x14ac:dyDescent="0.25">
      <c r="A699" s="24">
        <v>69.242187999999999</v>
      </c>
      <c r="B699" s="23">
        <v>-68.647735999999995</v>
      </c>
      <c r="C699" s="25">
        <v>3.6468813</v>
      </c>
      <c r="D699" s="26">
        <v>-3.5587069999999999E-3</v>
      </c>
      <c r="E699" s="28">
        <f t="shared" si="30"/>
        <v>5.9231416410000001E-4</v>
      </c>
      <c r="F699" s="18">
        <f t="shared" si="31"/>
        <v>2.4279170036594344</v>
      </c>
      <c r="G699" s="12">
        <f t="shared" si="32"/>
        <v>16.739817123934987</v>
      </c>
    </row>
    <row r="700" spans="1:7" x14ac:dyDescent="0.25">
      <c r="A700" s="24">
        <v>69.341797</v>
      </c>
      <c r="B700" s="23">
        <v>-68.754615999999999</v>
      </c>
      <c r="C700" s="25">
        <v>3.6468091</v>
      </c>
      <c r="D700" s="26">
        <v>-3.5665153999999998E-3</v>
      </c>
      <c r="E700" s="28">
        <f t="shared" si="30"/>
        <v>5.9361556409999992E-4</v>
      </c>
      <c r="F700" s="18">
        <f t="shared" si="31"/>
        <v>2.4316971103966925</v>
      </c>
      <c r="G700" s="12">
        <f t="shared" si="32"/>
        <v>16.765879915783014</v>
      </c>
    </row>
    <row r="701" spans="1:7" x14ac:dyDescent="0.25">
      <c r="A701" s="24">
        <v>69.441406000000001</v>
      </c>
      <c r="B701" s="23">
        <v>-68.842277999999993</v>
      </c>
      <c r="C701" s="25">
        <v>3.6467531000000002</v>
      </c>
      <c r="D701" s="26">
        <v>-3.5695372999999999E-3</v>
      </c>
      <c r="E701" s="28">
        <f t="shared" si="30"/>
        <v>5.9411921409999993E-4</v>
      </c>
      <c r="F701" s="18">
        <f t="shared" si="31"/>
        <v>2.4347975194236526</v>
      </c>
      <c r="G701" s="12">
        <f t="shared" si="32"/>
        <v>16.787256379658217</v>
      </c>
    </row>
    <row r="702" spans="1:7" x14ac:dyDescent="0.25">
      <c r="A702" s="24">
        <v>69.541015999999999</v>
      </c>
      <c r="B702" s="23">
        <v>-68.932822999999999</v>
      </c>
      <c r="C702" s="25">
        <v>3.6466956000000001</v>
      </c>
      <c r="D702" s="26">
        <v>-3.5762249000000001E-3</v>
      </c>
      <c r="E702" s="28">
        <f t="shared" si="30"/>
        <v>5.952338141E-4</v>
      </c>
      <c r="F702" s="18">
        <f t="shared" si="31"/>
        <v>2.4379998937174876</v>
      </c>
      <c r="G702" s="12">
        <f t="shared" si="32"/>
        <v>16.809335865884631</v>
      </c>
    </row>
    <row r="703" spans="1:7" x14ac:dyDescent="0.25">
      <c r="A703" s="24">
        <v>69.640625</v>
      </c>
      <c r="B703" s="23">
        <v>-69.035706000000005</v>
      </c>
      <c r="C703" s="25">
        <v>3.6466273999999999</v>
      </c>
      <c r="D703" s="26">
        <v>-3.5807369E-3</v>
      </c>
      <c r="E703" s="28">
        <f t="shared" si="30"/>
        <v>5.9598581410000003E-4</v>
      </c>
      <c r="F703" s="18">
        <f t="shared" si="31"/>
        <v>2.4416386354975153</v>
      </c>
      <c r="G703" s="12">
        <f t="shared" si="32"/>
        <v>16.834423985399045</v>
      </c>
    </row>
    <row r="704" spans="1:7" x14ac:dyDescent="0.25">
      <c r="A704" s="24">
        <v>69.740234000000001</v>
      </c>
      <c r="B704" s="23">
        <v>-69.136131000000006</v>
      </c>
      <c r="C704" s="25">
        <v>3.6465995000000002</v>
      </c>
      <c r="D704" s="26">
        <v>-3.5884262000000001E-3</v>
      </c>
      <c r="E704" s="28">
        <f t="shared" si="30"/>
        <v>5.972673641E-4</v>
      </c>
      <c r="F704" s="18">
        <f t="shared" si="31"/>
        <v>2.4451904433108496</v>
      </c>
      <c r="G704" s="12">
        <f t="shared" si="32"/>
        <v>16.858912719225188</v>
      </c>
    </row>
    <row r="705" spans="1:7" x14ac:dyDescent="0.25">
      <c r="A705" s="24">
        <v>69.839843999999999</v>
      </c>
      <c r="B705" s="23">
        <v>-69.240746000000001</v>
      </c>
      <c r="C705" s="25">
        <v>3.6464238</v>
      </c>
      <c r="D705" s="26">
        <v>-3.5907624000000001E-3</v>
      </c>
      <c r="E705" s="28">
        <f t="shared" si="30"/>
        <v>5.976567307666667E-4</v>
      </c>
      <c r="F705" s="18">
        <f t="shared" si="31"/>
        <v>2.4488904420600845</v>
      </c>
      <c r="G705" s="12">
        <f t="shared" si="32"/>
        <v>16.884423188622463</v>
      </c>
    </row>
    <row r="706" spans="1:7" x14ac:dyDescent="0.25">
      <c r="A706" s="24">
        <v>69.939453</v>
      </c>
      <c r="B706" s="23">
        <v>-69.345268000000004</v>
      </c>
      <c r="C706" s="25">
        <v>3.6464591</v>
      </c>
      <c r="D706" s="26">
        <v>-3.5960851000000002E-3</v>
      </c>
      <c r="E706" s="28">
        <f t="shared" si="30"/>
        <v>5.9854384743333335E-4</v>
      </c>
      <c r="F706" s="18">
        <f t="shared" si="31"/>
        <v>2.4525871516071627</v>
      </c>
      <c r="G706" s="12">
        <f t="shared" si="32"/>
        <v>16.909910979879381</v>
      </c>
    </row>
    <row r="707" spans="1:7" x14ac:dyDescent="0.25">
      <c r="A707" s="24">
        <v>70.039062999999999</v>
      </c>
      <c r="B707" s="23">
        <v>-69.458877999999999</v>
      </c>
      <c r="C707" s="25">
        <v>3.6463239000000001</v>
      </c>
      <c r="D707" s="26">
        <v>-3.6017118999999999E-3</v>
      </c>
      <c r="E707" s="28">
        <f t="shared" si="30"/>
        <v>5.9948164743333331E-4</v>
      </c>
      <c r="F707" s="18">
        <f t="shared" si="31"/>
        <v>2.4566052834037557</v>
      </c>
      <c r="G707" s="12">
        <f t="shared" si="32"/>
        <v>16.93761488876649</v>
      </c>
    </row>
    <row r="708" spans="1:7" x14ac:dyDescent="0.25">
      <c r="A708" s="24">
        <v>70.138672</v>
      </c>
      <c r="B708" s="23">
        <v>-69.538833999999994</v>
      </c>
      <c r="C708" s="25">
        <v>3.6462846</v>
      </c>
      <c r="D708" s="26">
        <v>-3.6078986999999998E-3</v>
      </c>
      <c r="E708" s="28">
        <f t="shared" si="30"/>
        <v>6.0051278076666658E-4</v>
      </c>
      <c r="F708" s="18">
        <f t="shared" si="31"/>
        <v>2.4594331484326126</v>
      </c>
      <c r="G708" s="12">
        <f t="shared" si="32"/>
        <v>16.957112237054293</v>
      </c>
    </row>
    <row r="709" spans="1:7" x14ac:dyDescent="0.25">
      <c r="A709" s="24">
        <v>70.238281000000001</v>
      </c>
      <c r="B709" s="23">
        <v>-69.640533000000005</v>
      </c>
      <c r="C709" s="25">
        <v>3.6461467999999999</v>
      </c>
      <c r="D709" s="26">
        <v>-3.6110280000000001E-3</v>
      </c>
      <c r="E709" s="28">
        <f t="shared" ref="E709:E772" si="33" xml:space="preserve"> (delta_0 - D709) / L</f>
        <v>6.0103433076666663E-4</v>
      </c>
      <c r="F709" s="18">
        <f t="shared" ref="F709:F772" si="34" xml:space="preserve"> -B709 / A_6x12_in2</f>
        <v>2.4630300147787247</v>
      </c>
      <c r="G709" s="12">
        <f t="shared" ref="G709:G772" si="35" xml:space="preserve"> -B709 * kip_to_N / A_6x12_mm2</f>
        <v>16.981911637018296</v>
      </c>
    </row>
    <row r="710" spans="1:7" x14ac:dyDescent="0.25">
      <c r="A710" s="24">
        <v>70.337890999999999</v>
      </c>
      <c r="B710" s="23">
        <v>-69.722481000000002</v>
      </c>
      <c r="C710" s="25">
        <v>3.6461584999999999</v>
      </c>
      <c r="D710" s="26">
        <v>-3.6160763999999999E-3</v>
      </c>
      <c r="E710" s="28">
        <f t="shared" si="33"/>
        <v>6.0187573076666667E-4</v>
      </c>
      <c r="F710" s="18">
        <f t="shared" si="34"/>
        <v>2.4659283323957233</v>
      </c>
      <c r="G710" s="12">
        <f t="shared" si="35"/>
        <v>17.001894736441592</v>
      </c>
    </row>
    <row r="711" spans="1:7" x14ac:dyDescent="0.25">
      <c r="A711" s="24">
        <v>70.4375</v>
      </c>
      <c r="B711" s="23">
        <v>-69.830864000000005</v>
      </c>
      <c r="C711" s="25">
        <v>3.6460070999999998</v>
      </c>
      <c r="D711" s="26">
        <v>-3.6212205999999999E-3</v>
      </c>
      <c r="E711" s="28">
        <f t="shared" si="33"/>
        <v>6.0273309743333326E-4</v>
      </c>
      <c r="F711" s="18">
        <f t="shared" si="34"/>
        <v>2.4697615968839743</v>
      </c>
      <c r="G711" s="12">
        <f t="shared" si="35"/>
        <v>17.028324036299981</v>
      </c>
    </row>
    <row r="712" spans="1:7" x14ac:dyDescent="0.25">
      <c r="A712" s="24">
        <v>70.537109000000001</v>
      </c>
      <c r="B712" s="23">
        <v>-69.921683999999999</v>
      </c>
      <c r="C712" s="25">
        <v>3.6460590000000002</v>
      </c>
      <c r="D712" s="26">
        <v>-3.6259533E-3</v>
      </c>
      <c r="E712" s="28">
        <f t="shared" si="33"/>
        <v>6.0352188076666661E-4</v>
      </c>
      <c r="F712" s="18">
        <f t="shared" si="34"/>
        <v>2.4729736973132197</v>
      </c>
      <c r="G712" s="12">
        <f t="shared" si="35"/>
        <v>17.050470581543596</v>
      </c>
    </row>
    <row r="713" spans="1:7" x14ac:dyDescent="0.25">
      <c r="A713" s="24">
        <v>70.636718999999999</v>
      </c>
      <c r="B713" s="23">
        <v>-70.037422000000007</v>
      </c>
      <c r="C713" s="25">
        <v>3.6458374999999998</v>
      </c>
      <c r="D713" s="26">
        <v>-3.6329448000000002E-3</v>
      </c>
      <c r="E713" s="28">
        <f t="shared" si="33"/>
        <v>6.0468713076666672E-4</v>
      </c>
      <c r="F713" s="18">
        <f t="shared" si="34"/>
        <v>2.4770670917140132</v>
      </c>
      <c r="G713" s="12">
        <f t="shared" si="35"/>
        <v>17.078693405298338</v>
      </c>
    </row>
    <row r="714" spans="1:7" x14ac:dyDescent="0.25">
      <c r="A714" s="24">
        <v>70.736328</v>
      </c>
      <c r="B714" s="23">
        <v>-70.145652999999996</v>
      </c>
      <c r="C714" s="25">
        <v>3.6458542</v>
      </c>
      <c r="D714" s="26">
        <v>-3.6384223000000002E-3</v>
      </c>
      <c r="E714" s="28">
        <f t="shared" si="33"/>
        <v>6.0560004743333339E-4</v>
      </c>
      <c r="F714" s="18">
        <f t="shared" si="34"/>
        <v>2.4808949803019638</v>
      </c>
      <c r="G714" s="12">
        <f t="shared" si="35"/>
        <v>17.105085639809037</v>
      </c>
    </row>
    <row r="715" spans="1:7" x14ac:dyDescent="0.25">
      <c r="A715" s="24">
        <v>70.835937999999999</v>
      </c>
      <c r="B715" s="23">
        <v>-70.247635000000002</v>
      </c>
      <c r="C715" s="25">
        <v>3.6457259999999998</v>
      </c>
      <c r="D715" s="26">
        <v>-3.6415219999999999E-3</v>
      </c>
      <c r="E715" s="28">
        <f t="shared" si="33"/>
        <v>6.061166641E-4</v>
      </c>
      <c r="F715" s="18">
        <f t="shared" si="34"/>
        <v>2.484501855725608</v>
      </c>
      <c r="G715" s="12">
        <f t="shared" si="35"/>
        <v>17.129954049598009</v>
      </c>
    </row>
    <row r="716" spans="1:7" x14ac:dyDescent="0.25">
      <c r="A716" s="24">
        <v>70.935547</v>
      </c>
      <c r="B716" s="23">
        <v>-70.329177999999999</v>
      </c>
      <c r="C716" s="25">
        <v>3.6457274000000002</v>
      </c>
      <c r="D716" s="26">
        <v>-3.6471605000000002E-3</v>
      </c>
      <c r="E716" s="28">
        <f t="shared" si="33"/>
        <v>6.0705641409999997E-4</v>
      </c>
      <c r="F716" s="18">
        <f t="shared" si="34"/>
        <v>2.4873858493977283</v>
      </c>
      <c r="G716" s="12">
        <f t="shared" si="35"/>
        <v>17.149838389377795</v>
      </c>
    </row>
    <row r="717" spans="1:7" x14ac:dyDescent="0.25">
      <c r="A717" s="24">
        <v>71.035156000000001</v>
      </c>
      <c r="B717" s="23">
        <v>-70.413414000000003</v>
      </c>
      <c r="C717" s="25">
        <v>3.6455028</v>
      </c>
      <c r="D717" s="26">
        <v>-3.6534846E-3</v>
      </c>
      <c r="E717" s="28">
        <f t="shared" si="33"/>
        <v>6.0811043076666662E-4</v>
      </c>
      <c r="F717" s="18">
        <f t="shared" si="34"/>
        <v>2.4903650884613482</v>
      </c>
      <c r="G717" s="12">
        <f t="shared" si="35"/>
        <v>17.170379419824183</v>
      </c>
    </row>
    <row r="718" spans="1:7" x14ac:dyDescent="0.25">
      <c r="A718" s="24">
        <v>71.134765999999999</v>
      </c>
      <c r="B718" s="23">
        <v>-70.517623999999998</v>
      </c>
      <c r="C718" s="25">
        <v>3.6454995000000001</v>
      </c>
      <c r="D718" s="26">
        <v>-3.6570905000000002E-3</v>
      </c>
      <c r="E718" s="28">
        <f t="shared" si="33"/>
        <v>6.0871141410000001E-4</v>
      </c>
      <c r="F718" s="18">
        <f t="shared" si="34"/>
        <v>2.494050763265705</v>
      </c>
      <c r="G718" s="12">
        <f t="shared" si="35"/>
        <v>17.195791129577952</v>
      </c>
    </row>
    <row r="719" spans="1:7" x14ac:dyDescent="0.25">
      <c r="A719" s="24">
        <v>71.234375</v>
      </c>
      <c r="B719" s="23">
        <v>-70.639731999999995</v>
      </c>
      <c r="C719" s="25">
        <v>3.6453598</v>
      </c>
      <c r="D719" s="26">
        <v>-3.6615313000000001E-3</v>
      </c>
      <c r="E719" s="28">
        <f t="shared" si="33"/>
        <v>6.0945154743333337E-4</v>
      </c>
      <c r="F719" s="18">
        <f t="shared" si="34"/>
        <v>2.4983694503303862</v>
      </c>
      <c r="G719" s="12">
        <f t="shared" si="35"/>
        <v>17.225567284021984</v>
      </c>
    </row>
    <row r="720" spans="1:7" x14ac:dyDescent="0.25">
      <c r="A720" s="24">
        <v>71.333984000000001</v>
      </c>
      <c r="B720" s="23">
        <v>-70.717003000000005</v>
      </c>
      <c r="C720" s="25">
        <v>3.6454336999999999</v>
      </c>
      <c r="D720" s="26">
        <v>-3.6657751000000001E-3</v>
      </c>
      <c r="E720" s="28">
        <f t="shared" si="33"/>
        <v>6.1015884743333333E-4</v>
      </c>
      <c r="F720" s="18">
        <f t="shared" si="34"/>
        <v>2.5011023529098653</v>
      </c>
      <c r="G720" s="12">
        <f t="shared" si="35"/>
        <v>17.244409892450964</v>
      </c>
    </row>
    <row r="721" spans="1:7" x14ac:dyDescent="0.25">
      <c r="A721" s="24">
        <v>71.433593999999999</v>
      </c>
      <c r="B721" s="23">
        <v>-70.846107000000003</v>
      </c>
      <c r="C721" s="25">
        <v>3.6452045000000002</v>
      </c>
      <c r="D721" s="26">
        <v>-3.6717295E-3</v>
      </c>
      <c r="E721" s="28">
        <f t="shared" si="33"/>
        <v>6.1115124743333336E-4</v>
      </c>
      <c r="F721" s="18">
        <f t="shared" si="34"/>
        <v>2.5056684728594063</v>
      </c>
      <c r="G721" s="12">
        <f t="shared" si="35"/>
        <v>17.275892028292539</v>
      </c>
    </row>
    <row r="722" spans="1:7" x14ac:dyDescent="0.25">
      <c r="A722" s="24">
        <v>71.533203</v>
      </c>
      <c r="B722" s="23">
        <v>-70.933989999999994</v>
      </c>
      <c r="C722" s="25">
        <v>3.6451614000000001</v>
      </c>
      <c r="D722" s="26">
        <v>-3.6783158E-3</v>
      </c>
      <c r="E722" s="28">
        <f t="shared" si="33"/>
        <v>6.1224896409999994E-4</v>
      </c>
      <c r="F722" s="18">
        <f t="shared" si="34"/>
        <v>2.5087766981624604</v>
      </c>
      <c r="G722" s="12">
        <f t="shared" si="35"/>
        <v>17.297322383232466</v>
      </c>
    </row>
    <row r="723" spans="1:7" x14ac:dyDescent="0.25">
      <c r="A723" s="24">
        <v>71.632812999999999</v>
      </c>
      <c r="B723" s="23">
        <v>-71.025802999999996</v>
      </c>
      <c r="C723" s="25">
        <v>3.6451558999999998</v>
      </c>
      <c r="D723" s="26">
        <v>-3.6845743E-3</v>
      </c>
      <c r="E723" s="28">
        <f t="shared" si="33"/>
        <v>6.1329204743333328E-4</v>
      </c>
      <c r="F723" s="18">
        <f t="shared" si="34"/>
        <v>2.5120239187824818</v>
      </c>
      <c r="G723" s="12">
        <f t="shared" si="35"/>
        <v>17.319711072490914</v>
      </c>
    </row>
    <row r="724" spans="1:7" x14ac:dyDescent="0.25">
      <c r="A724" s="24">
        <v>71.732422</v>
      </c>
      <c r="B724" s="23">
        <v>-71.119536999999994</v>
      </c>
      <c r="C724" s="25">
        <v>3.6451166000000002</v>
      </c>
      <c r="D724" s="26">
        <v>-3.6890862999999999E-3</v>
      </c>
      <c r="E724" s="28">
        <f t="shared" si="33"/>
        <v>6.1404404743333331E-4</v>
      </c>
      <c r="F724" s="18">
        <f t="shared" si="34"/>
        <v>2.515339080879321</v>
      </c>
      <c r="G724" s="12">
        <f t="shared" si="35"/>
        <v>17.342568199465866</v>
      </c>
    </row>
    <row r="725" spans="1:7" x14ac:dyDescent="0.25">
      <c r="A725" s="24">
        <v>71.832031000000001</v>
      </c>
      <c r="B725" s="23">
        <v>-71.229209999999995</v>
      </c>
      <c r="C725" s="25">
        <v>3.6450106999999998</v>
      </c>
      <c r="D725" s="26">
        <v>-3.6963164E-3</v>
      </c>
      <c r="E725" s="28">
        <f t="shared" si="33"/>
        <v>6.1524906409999994E-4</v>
      </c>
      <c r="F725" s="18">
        <f t="shared" si="34"/>
        <v>2.5192179697845916</v>
      </c>
      <c r="G725" s="12">
        <f t="shared" si="35"/>
        <v>17.369312067077658</v>
      </c>
    </row>
    <row r="726" spans="1:7" x14ac:dyDescent="0.25">
      <c r="A726" s="24">
        <v>71.931640999999999</v>
      </c>
      <c r="B726" s="23">
        <v>-71.310112000000004</v>
      </c>
      <c r="C726" s="25">
        <v>3.6450298000000001</v>
      </c>
      <c r="D726" s="26">
        <v>-3.7012578000000002E-3</v>
      </c>
      <c r="E726" s="28">
        <f t="shared" si="33"/>
        <v>6.1607263076666671E-4</v>
      </c>
      <c r="F726" s="18">
        <f t="shared" si="34"/>
        <v>2.5220792927192632</v>
      </c>
      <c r="G726" s="12">
        <f t="shared" si="35"/>
        <v>17.38904009838463</v>
      </c>
    </row>
    <row r="727" spans="1:7" x14ac:dyDescent="0.25">
      <c r="A727" s="24">
        <v>72.03125</v>
      </c>
      <c r="B727" s="23">
        <v>-71.433586000000005</v>
      </c>
      <c r="C727" s="25">
        <v>3.6448333000000002</v>
      </c>
      <c r="D727" s="26">
        <v>-3.7083805E-3</v>
      </c>
      <c r="E727" s="28">
        <f t="shared" si="33"/>
        <v>6.1725974743333332E-4</v>
      </c>
      <c r="F727" s="18">
        <f t="shared" si="34"/>
        <v>2.5264462921511139</v>
      </c>
      <c r="G727" s="12">
        <f t="shared" si="35"/>
        <v>17.419149353255914</v>
      </c>
    </row>
    <row r="728" spans="1:7" x14ac:dyDescent="0.25">
      <c r="A728" s="24">
        <v>72.130859000000001</v>
      </c>
      <c r="B728" s="23">
        <v>-71.521347000000006</v>
      </c>
      <c r="C728" s="25">
        <v>3.6447560999999999</v>
      </c>
      <c r="D728" s="26">
        <v>-3.7122487999999999E-3</v>
      </c>
      <c r="E728" s="28">
        <f t="shared" si="33"/>
        <v>6.1790446409999992E-4</v>
      </c>
      <c r="F728" s="18">
        <f t="shared" si="34"/>
        <v>2.5295502025868224</v>
      </c>
      <c r="G728" s="12">
        <f t="shared" si="35"/>
        <v>17.440549958377307</v>
      </c>
    </row>
    <row r="729" spans="1:7" x14ac:dyDescent="0.25">
      <c r="A729" s="24">
        <v>72.230468999999999</v>
      </c>
      <c r="B729" s="23">
        <v>-71.636100999999996</v>
      </c>
      <c r="C729" s="25">
        <v>3.6447072</v>
      </c>
      <c r="D729" s="26">
        <v>-3.7173331000000002E-3</v>
      </c>
      <c r="E729" s="28">
        <f t="shared" si="33"/>
        <v>6.1875184743333332E-4</v>
      </c>
      <c r="F729" s="18">
        <f t="shared" si="34"/>
        <v>2.5336087951067259</v>
      </c>
      <c r="G729" s="12">
        <f t="shared" si="35"/>
        <v>17.468532832775963</v>
      </c>
    </row>
    <row r="730" spans="1:7" x14ac:dyDescent="0.25">
      <c r="A730" s="24">
        <v>72.330078</v>
      </c>
      <c r="B730" s="23">
        <v>-71.710205000000002</v>
      </c>
      <c r="C730" s="25">
        <v>3.6446461999999999</v>
      </c>
      <c r="D730" s="26">
        <v>-3.7221373E-3</v>
      </c>
      <c r="E730" s="28">
        <f t="shared" si="33"/>
        <v>6.1955254743333336E-4</v>
      </c>
      <c r="F730" s="18">
        <f t="shared" si="34"/>
        <v>2.5362296879740329</v>
      </c>
      <c r="G730" s="12">
        <f t="shared" si="35"/>
        <v>17.48660316517778</v>
      </c>
    </row>
    <row r="731" spans="1:7" x14ac:dyDescent="0.25">
      <c r="A731" s="24">
        <v>72.429687999999999</v>
      </c>
      <c r="B731" s="23">
        <v>-71.819030999999995</v>
      </c>
      <c r="C731" s="25">
        <v>3.6445026</v>
      </c>
      <c r="D731" s="26">
        <v>-3.7275134000000001E-3</v>
      </c>
      <c r="E731" s="28">
        <f t="shared" si="33"/>
        <v>6.2044856410000001E-4</v>
      </c>
      <c r="F731" s="18">
        <f t="shared" si="34"/>
        <v>2.540078620382237</v>
      </c>
      <c r="G731" s="12">
        <f t="shared" si="35"/>
        <v>17.5131404910166</v>
      </c>
    </row>
    <row r="732" spans="1:7" x14ac:dyDescent="0.25">
      <c r="A732" s="24">
        <v>72.529297</v>
      </c>
      <c r="B732" s="23">
        <v>-71.923964999999995</v>
      </c>
      <c r="C732" s="25">
        <v>3.6444936000000001</v>
      </c>
      <c r="D732" s="26">
        <v>-3.7358284000000002E-3</v>
      </c>
      <c r="E732" s="28">
        <f t="shared" si="33"/>
        <v>6.2183439743333335E-4</v>
      </c>
      <c r="F732" s="18">
        <f t="shared" si="34"/>
        <v>2.5437899014485494</v>
      </c>
      <c r="G732" s="12">
        <f t="shared" si="35"/>
        <v>17.538728748873829</v>
      </c>
    </row>
    <row r="733" spans="1:7" x14ac:dyDescent="0.25">
      <c r="A733" s="24">
        <v>72.628906000000001</v>
      </c>
      <c r="B733" s="23">
        <v>-71.995429999999999</v>
      </c>
      <c r="C733" s="25">
        <v>3.6444728</v>
      </c>
      <c r="D733" s="26">
        <v>-3.7386119000000001E-3</v>
      </c>
      <c r="E733" s="28">
        <f t="shared" si="33"/>
        <v>6.2229831409999999E-4</v>
      </c>
      <c r="F733" s="18">
        <f t="shared" si="34"/>
        <v>2.5463174587836743</v>
      </c>
      <c r="G733" s="12">
        <f t="shared" si="35"/>
        <v>17.556155558561507</v>
      </c>
    </row>
    <row r="734" spans="1:7" x14ac:dyDescent="0.25">
      <c r="A734" s="24">
        <v>72.728515999999999</v>
      </c>
      <c r="B734" s="23">
        <v>-72.104202000000001</v>
      </c>
      <c r="C734" s="25">
        <v>3.6443872000000002</v>
      </c>
      <c r="D734" s="26">
        <v>-3.7440836999999999E-3</v>
      </c>
      <c r="E734" s="28">
        <f t="shared" si="33"/>
        <v>6.2321028076666666E-4</v>
      </c>
      <c r="F734" s="18">
        <f t="shared" si="34"/>
        <v>2.5501644813325615</v>
      </c>
      <c r="G734" s="12">
        <f t="shared" si="35"/>
        <v>17.58267971644786</v>
      </c>
    </row>
    <row r="735" spans="1:7" x14ac:dyDescent="0.25">
      <c r="A735" s="24">
        <v>72.828125</v>
      </c>
      <c r="B735" s="23">
        <v>-72.223740000000006</v>
      </c>
      <c r="C735" s="25">
        <v>3.6442738000000001</v>
      </c>
      <c r="D735" s="26">
        <v>-3.7512241000000001E-3</v>
      </c>
      <c r="E735" s="28">
        <f t="shared" si="33"/>
        <v>6.244003474333333E-4</v>
      </c>
      <c r="F735" s="18">
        <f t="shared" si="34"/>
        <v>2.5543922732408548</v>
      </c>
      <c r="G735" s="12">
        <f t="shared" si="35"/>
        <v>17.611829173894805</v>
      </c>
    </row>
    <row r="736" spans="1:7" x14ac:dyDescent="0.25">
      <c r="A736" s="24">
        <v>72.927734000000001</v>
      </c>
      <c r="B736" s="23">
        <v>-72.300246999999999</v>
      </c>
      <c r="C736" s="25">
        <v>3.644244</v>
      </c>
      <c r="D736" s="26">
        <v>-3.7573515000000001E-3</v>
      </c>
      <c r="E736" s="28">
        <f t="shared" si="33"/>
        <v>6.2542158076666667E-4</v>
      </c>
      <c r="F736" s="18">
        <f t="shared" si="34"/>
        <v>2.5570981548477727</v>
      </c>
      <c r="G736" s="12">
        <f t="shared" si="35"/>
        <v>17.630485480181452</v>
      </c>
    </row>
    <row r="737" spans="1:7" x14ac:dyDescent="0.25">
      <c r="A737" s="24">
        <v>73.027343999999999</v>
      </c>
      <c r="B737" s="23">
        <v>-72.434325999999999</v>
      </c>
      <c r="C737" s="25">
        <v>3.6441466999999998</v>
      </c>
      <c r="D737" s="26">
        <v>-3.7634789000000001E-3</v>
      </c>
      <c r="E737" s="28">
        <f t="shared" si="33"/>
        <v>6.2644281410000004E-4</v>
      </c>
      <c r="F737" s="18">
        <f t="shared" si="34"/>
        <v>2.5618402294288432</v>
      </c>
      <c r="G737" s="12">
        <f t="shared" si="35"/>
        <v>17.663180774606893</v>
      </c>
    </row>
    <row r="738" spans="1:7" x14ac:dyDescent="0.25">
      <c r="A738" s="24">
        <v>73.126953</v>
      </c>
      <c r="B738" s="23">
        <v>-72.514251999999999</v>
      </c>
      <c r="C738" s="25">
        <v>3.6441547999999999</v>
      </c>
      <c r="D738" s="26">
        <v>-3.7694094000000002E-3</v>
      </c>
      <c r="E738" s="28">
        <f t="shared" si="33"/>
        <v>6.2743123076666664E-4</v>
      </c>
      <c r="F738" s="18">
        <f t="shared" si="34"/>
        <v>2.5646670334247461</v>
      </c>
      <c r="G738" s="12">
        <f t="shared" si="35"/>
        <v>17.68267080736555</v>
      </c>
    </row>
    <row r="739" spans="1:7" x14ac:dyDescent="0.25">
      <c r="A739" s="24">
        <v>73.226562999999999</v>
      </c>
      <c r="B739" s="23">
        <v>-72.586005999999998</v>
      </c>
      <c r="C739" s="25">
        <v>3.6438985000000002</v>
      </c>
      <c r="D739" s="26">
        <v>-3.7727891E-3</v>
      </c>
      <c r="E739" s="28">
        <f t="shared" si="33"/>
        <v>6.2799451409999998E-4</v>
      </c>
      <c r="F739" s="18">
        <f t="shared" si="34"/>
        <v>2.5672048120439941</v>
      </c>
      <c r="G739" s="12">
        <f t="shared" si="35"/>
        <v>17.700168089984029</v>
      </c>
    </row>
    <row r="740" spans="1:7" x14ac:dyDescent="0.25">
      <c r="A740" s="24">
        <v>73.326172</v>
      </c>
      <c r="B740" s="23">
        <v>-72.673034999999999</v>
      </c>
      <c r="C740" s="25">
        <v>3.6439132999999999</v>
      </c>
      <c r="D740" s="26">
        <v>-3.7796318000000001E-3</v>
      </c>
      <c r="E740" s="28">
        <f t="shared" si="33"/>
        <v>6.2913496409999997E-4</v>
      </c>
      <c r="F740" s="18">
        <f t="shared" si="34"/>
        <v>2.5702828332756265</v>
      </c>
      <c r="G740" s="12">
        <f t="shared" si="35"/>
        <v>17.721390196194189</v>
      </c>
    </row>
    <row r="741" spans="1:7" x14ac:dyDescent="0.25">
      <c r="A741" s="24">
        <v>73.425781000000001</v>
      </c>
      <c r="B741" s="23">
        <v>-72.777755999999997</v>
      </c>
      <c r="C741" s="25">
        <v>3.6438123999999998</v>
      </c>
      <c r="D741" s="26">
        <v>-3.7849008000000002E-3</v>
      </c>
      <c r="E741" s="28">
        <f t="shared" si="33"/>
        <v>6.3001313076666671E-4</v>
      </c>
      <c r="F741" s="18">
        <f t="shared" si="34"/>
        <v>2.5739865810079654</v>
      </c>
      <c r="G741" s="12">
        <f t="shared" si="35"/>
        <v>17.74692651379446</v>
      </c>
    </row>
    <row r="742" spans="1:7" x14ac:dyDescent="0.25">
      <c r="A742" s="24">
        <v>73.525390999999999</v>
      </c>
      <c r="B742" s="23">
        <v>-72.894844000000006</v>
      </c>
      <c r="C742" s="25">
        <v>3.6436519999999999</v>
      </c>
      <c r="D742" s="26">
        <v>-3.7890076999999999E-3</v>
      </c>
      <c r="E742" s="28">
        <f t="shared" si="33"/>
        <v>6.3069761409999996E-4</v>
      </c>
      <c r="F742" s="18">
        <f t="shared" si="34"/>
        <v>2.5781277218916867</v>
      </c>
      <c r="G742" s="12">
        <f t="shared" si="35"/>
        <v>17.775478536360904</v>
      </c>
    </row>
    <row r="743" spans="1:7" x14ac:dyDescent="0.25">
      <c r="A743" s="24">
        <v>73.625</v>
      </c>
      <c r="B743" s="23">
        <v>-72.976264999999998</v>
      </c>
      <c r="C743" s="25">
        <v>3.6437192</v>
      </c>
      <c r="D743" s="26">
        <v>-3.7940205000000001E-3</v>
      </c>
      <c r="E743" s="28">
        <f t="shared" si="33"/>
        <v>6.3153308076666667E-4</v>
      </c>
      <c r="F743" s="18">
        <f t="shared" si="34"/>
        <v>2.581007400696461</v>
      </c>
      <c r="G743" s="12">
        <f t="shared" si="35"/>
        <v>17.795333126322149</v>
      </c>
    </row>
    <row r="744" spans="1:7" x14ac:dyDescent="0.25">
      <c r="A744" s="24">
        <v>73.724609000000001</v>
      </c>
      <c r="B744" s="23">
        <v>-73.094825999999998</v>
      </c>
      <c r="C744" s="25">
        <v>3.6436293000000002</v>
      </c>
      <c r="D744" s="26">
        <v>-3.8013157999999998E-3</v>
      </c>
      <c r="E744" s="28">
        <f t="shared" si="33"/>
        <v>6.3274896409999996E-4</v>
      </c>
      <c r="F744" s="18">
        <f t="shared" si="34"/>
        <v>2.5852006382982204</v>
      </c>
      <c r="G744" s="12">
        <f t="shared" si="35"/>
        <v>17.824244341369809</v>
      </c>
    </row>
    <row r="745" spans="1:7" x14ac:dyDescent="0.25">
      <c r="A745" s="24">
        <v>73.824218999999999</v>
      </c>
      <c r="B745" s="23">
        <v>-73.175255000000007</v>
      </c>
      <c r="C745" s="25">
        <v>3.6435412999999999</v>
      </c>
      <c r="D745" s="26">
        <v>-3.8044213000000002E-3</v>
      </c>
      <c r="E745" s="28">
        <f t="shared" si="33"/>
        <v>6.3326654743333332E-4</v>
      </c>
      <c r="F745" s="18">
        <f t="shared" si="34"/>
        <v>2.5880452322799847</v>
      </c>
      <c r="G745" s="12">
        <f t="shared" si="35"/>
        <v>17.843857031167197</v>
      </c>
    </row>
    <row r="746" spans="1:7" x14ac:dyDescent="0.25">
      <c r="A746" s="24">
        <v>73.923828</v>
      </c>
      <c r="B746" s="23">
        <v>-73.290549999999996</v>
      </c>
      <c r="C746" s="25">
        <v>3.6434972000000001</v>
      </c>
      <c r="D746" s="26">
        <v>-3.8119077E-3</v>
      </c>
      <c r="E746" s="28">
        <f t="shared" si="33"/>
        <v>6.3451428076666662E-4</v>
      </c>
      <c r="F746" s="18">
        <f t="shared" si="34"/>
        <v>2.5921229587608243</v>
      </c>
      <c r="G746" s="12">
        <f t="shared" si="35"/>
        <v>17.871971828941504</v>
      </c>
    </row>
    <row r="747" spans="1:7" x14ac:dyDescent="0.25">
      <c r="A747" s="24">
        <v>74.023437999999999</v>
      </c>
      <c r="B747" s="23">
        <v>-73.403769999999994</v>
      </c>
      <c r="C747" s="25">
        <v>3.6433442</v>
      </c>
      <c r="D747" s="26">
        <v>-3.8183569000000001E-3</v>
      </c>
      <c r="E747" s="28">
        <f t="shared" si="33"/>
        <v>6.3558914743333333E-4</v>
      </c>
      <c r="F747" s="18">
        <f t="shared" si="34"/>
        <v>2.5961272971290166</v>
      </c>
      <c r="G747" s="12">
        <f t="shared" si="35"/>
        <v>17.899580635949675</v>
      </c>
    </row>
    <row r="748" spans="1:7" x14ac:dyDescent="0.25">
      <c r="A748" s="24">
        <v>74.123047</v>
      </c>
      <c r="B748" s="23">
        <v>-73.465546000000003</v>
      </c>
      <c r="C748" s="25">
        <v>3.6433252999999999</v>
      </c>
      <c r="D748" s="26">
        <v>-3.8217186999999998E-3</v>
      </c>
      <c r="E748" s="28">
        <f t="shared" si="33"/>
        <v>6.3614944743333325E-4</v>
      </c>
      <c r="F748" s="18">
        <f t="shared" si="34"/>
        <v>2.5983121761877821</v>
      </c>
      <c r="G748" s="12">
        <f t="shared" si="35"/>
        <v>17.914644773573212</v>
      </c>
    </row>
    <row r="749" spans="1:7" x14ac:dyDescent="0.25">
      <c r="A749" s="24">
        <v>74.222656000000001</v>
      </c>
      <c r="B749" s="23">
        <v>-73.574852000000007</v>
      </c>
      <c r="C749" s="25">
        <v>3.6432530999999999</v>
      </c>
      <c r="D749" s="26">
        <v>-3.8269040999999999E-3</v>
      </c>
      <c r="E749" s="28">
        <f t="shared" si="33"/>
        <v>6.3701368076666664E-4</v>
      </c>
      <c r="F749" s="18">
        <f t="shared" si="34"/>
        <v>2.6021780851232497</v>
      </c>
      <c r="G749" s="12">
        <f t="shared" si="35"/>
        <v>17.941299147878421</v>
      </c>
    </row>
    <row r="750" spans="1:7" x14ac:dyDescent="0.25">
      <c r="A750" s="24">
        <v>74.322265999999999</v>
      </c>
      <c r="B750" s="23">
        <v>-73.663360999999995</v>
      </c>
      <c r="C750" s="25">
        <v>3.6431483999999998</v>
      </c>
      <c r="D750" s="26">
        <v>-3.8321194999999999E-3</v>
      </c>
      <c r="E750" s="28">
        <f t="shared" si="33"/>
        <v>6.378829141E-4</v>
      </c>
      <c r="F750" s="18">
        <f t="shared" si="34"/>
        <v>2.6053084506472759</v>
      </c>
      <c r="G750" s="12">
        <f t="shared" si="35"/>
        <v>17.962882153526593</v>
      </c>
    </row>
    <row r="751" spans="1:7" x14ac:dyDescent="0.25">
      <c r="A751" s="24">
        <v>74.421875</v>
      </c>
      <c r="B751" s="23">
        <v>-73.765929999999997</v>
      </c>
      <c r="C751" s="25">
        <v>3.6430582999999999</v>
      </c>
      <c r="D751" s="26">
        <v>-3.8386760000000001E-3</v>
      </c>
      <c r="E751" s="28">
        <f t="shared" si="33"/>
        <v>6.3897566409999999E-4</v>
      </c>
      <c r="F751" s="18">
        <f t="shared" si="34"/>
        <v>2.6089360869490523</v>
      </c>
      <c r="G751" s="12">
        <f t="shared" si="35"/>
        <v>17.987893703835912</v>
      </c>
    </row>
    <row r="752" spans="1:7" x14ac:dyDescent="0.25">
      <c r="A752" s="24">
        <v>74.521484000000001</v>
      </c>
      <c r="B752" s="23">
        <v>-73.905304000000001</v>
      </c>
      <c r="C752" s="25">
        <v>3.6429917999999999</v>
      </c>
      <c r="D752" s="26">
        <v>-3.8437783000000001E-3</v>
      </c>
      <c r="E752" s="28">
        <f t="shared" si="33"/>
        <v>6.3982604743333333E-4</v>
      </c>
      <c r="F752" s="18">
        <f t="shared" si="34"/>
        <v>2.6138654338464944</v>
      </c>
      <c r="G752" s="12">
        <f t="shared" si="35"/>
        <v>18.021880189156146</v>
      </c>
    </row>
    <row r="753" spans="1:7" x14ac:dyDescent="0.25">
      <c r="A753" s="24">
        <v>74.621093999999999</v>
      </c>
      <c r="B753" s="23">
        <v>-73.962783999999999</v>
      </c>
      <c r="C753" s="25">
        <v>3.6429296</v>
      </c>
      <c r="D753" s="26">
        <v>-3.8494049000000002E-3</v>
      </c>
      <c r="E753" s="28">
        <f t="shared" si="33"/>
        <v>6.4076381410000001E-4</v>
      </c>
      <c r="F753" s="18">
        <f t="shared" si="34"/>
        <v>2.6158983729862548</v>
      </c>
      <c r="G753" s="12">
        <f t="shared" si="35"/>
        <v>18.035896743005548</v>
      </c>
    </row>
    <row r="754" spans="1:7" x14ac:dyDescent="0.25">
      <c r="A754" s="24">
        <v>74.720703</v>
      </c>
      <c r="B754" s="23">
        <v>-74.061012000000005</v>
      </c>
      <c r="C754" s="25">
        <v>3.6427261999999998</v>
      </c>
      <c r="D754" s="26">
        <v>-3.8556039999999999E-3</v>
      </c>
      <c r="E754" s="28">
        <f t="shared" si="33"/>
        <v>6.4179699743333333E-4</v>
      </c>
      <c r="F754" s="18">
        <f t="shared" si="34"/>
        <v>2.6193724778195953</v>
      </c>
      <c r="G754" s="12">
        <f t="shared" si="35"/>
        <v>18.059849736247017</v>
      </c>
    </row>
    <row r="755" spans="1:7" x14ac:dyDescent="0.25">
      <c r="A755" s="24">
        <v>74.820312999999999</v>
      </c>
      <c r="B755" s="23">
        <v>-74.162841999999998</v>
      </c>
      <c r="C755" s="25">
        <v>3.6427941000000001</v>
      </c>
      <c r="D755" s="26">
        <v>-3.8605331999999998E-3</v>
      </c>
      <c r="E755" s="28">
        <f t="shared" si="33"/>
        <v>6.4261853076666659E-4</v>
      </c>
      <c r="F755" s="18">
        <f t="shared" si="34"/>
        <v>2.622973977342939</v>
      </c>
      <c r="G755" s="12">
        <f t="shared" si="35"/>
        <v>18.084681080688298</v>
      </c>
    </row>
    <row r="756" spans="1:7" x14ac:dyDescent="0.25">
      <c r="A756" s="24">
        <v>74.919922</v>
      </c>
      <c r="B756" s="23">
        <v>-74.255393999999995</v>
      </c>
      <c r="C756" s="25">
        <v>3.6426395999999999</v>
      </c>
      <c r="D756" s="26">
        <v>-3.8653195E-3</v>
      </c>
      <c r="E756" s="28">
        <f t="shared" si="33"/>
        <v>6.4341624743333332E-4</v>
      </c>
      <c r="F756" s="18">
        <f t="shared" si="34"/>
        <v>2.6262473347413926</v>
      </c>
      <c r="G756" s="12">
        <f t="shared" si="35"/>
        <v>18.107249975814781</v>
      </c>
    </row>
    <row r="757" spans="1:7" x14ac:dyDescent="0.25">
      <c r="A757" s="24">
        <v>75.019531000000001</v>
      </c>
      <c r="B757" s="23">
        <v>-74.380745000000005</v>
      </c>
      <c r="C757" s="25">
        <v>3.6426088999999999</v>
      </c>
      <c r="D757" s="26">
        <v>-3.8719472999999998E-3</v>
      </c>
      <c r="E757" s="28">
        <f t="shared" si="33"/>
        <v>6.4452088076666662E-4</v>
      </c>
      <c r="F757" s="18">
        <f t="shared" si="34"/>
        <v>2.6306807194683954</v>
      </c>
      <c r="G757" s="12">
        <f t="shared" si="35"/>
        <v>18.137816938959823</v>
      </c>
    </row>
    <row r="758" spans="1:7" x14ac:dyDescent="0.25">
      <c r="A758" s="24">
        <v>75.119140999999999</v>
      </c>
      <c r="B758" s="23">
        <v>-74.494613999999999</v>
      </c>
      <c r="C758" s="25">
        <v>3.6425076000000001</v>
      </c>
      <c r="D758" s="26">
        <v>-3.8773417000000001E-3</v>
      </c>
      <c r="E758" s="28">
        <f t="shared" si="33"/>
        <v>6.4541994743333333E-4</v>
      </c>
      <c r="F758" s="18">
        <f t="shared" si="34"/>
        <v>2.6347080115161576</v>
      </c>
      <c r="G758" s="12">
        <f t="shared" si="35"/>
        <v>18.165584005248583</v>
      </c>
    </row>
    <row r="759" spans="1:7" x14ac:dyDescent="0.25">
      <c r="A759" s="24">
        <v>75.21875</v>
      </c>
      <c r="B759" s="23">
        <v>-74.568023999999994</v>
      </c>
      <c r="C759" s="25">
        <v>3.6425597999999999</v>
      </c>
      <c r="D759" s="26">
        <v>-3.8807747999999999E-3</v>
      </c>
      <c r="E759" s="28">
        <f t="shared" si="33"/>
        <v>6.4599213076666666E-4</v>
      </c>
      <c r="F759" s="18">
        <f t="shared" si="34"/>
        <v>2.6373043591544634</v>
      </c>
      <c r="G759" s="12">
        <f t="shared" si="35"/>
        <v>18.183485105076084</v>
      </c>
    </row>
    <row r="760" spans="1:7" x14ac:dyDescent="0.25">
      <c r="A760" s="24">
        <v>75.318359000000001</v>
      </c>
      <c r="B760" s="23">
        <v>-74.691811000000001</v>
      </c>
      <c r="C760" s="25">
        <v>3.6423554</v>
      </c>
      <c r="D760" s="26">
        <v>-3.887546E-3</v>
      </c>
      <c r="E760" s="28">
        <f t="shared" si="33"/>
        <v>6.4712066409999998E-4</v>
      </c>
      <c r="F760" s="18">
        <f t="shared" si="34"/>
        <v>2.6416824286968006</v>
      </c>
      <c r="G760" s="12">
        <f t="shared" si="35"/>
        <v>18.213670685301491</v>
      </c>
    </row>
    <row r="761" spans="1:7" x14ac:dyDescent="0.25">
      <c r="A761" s="24">
        <v>75.417968999999999</v>
      </c>
      <c r="B761" s="23">
        <v>-74.782593000000006</v>
      </c>
      <c r="C761" s="25">
        <v>3.6422800999999998</v>
      </c>
      <c r="D761" s="26">
        <v>-3.8923740000000001E-3</v>
      </c>
      <c r="E761" s="28">
        <f t="shared" si="33"/>
        <v>6.479253307666667E-4</v>
      </c>
      <c r="F761" s="18">
        <f t="shared" si="34"/>
        <v>2.6448931851509716</v>
      </c>
      <c r="G761" s="12">
        <f t="shared" si="35"/>
        <v>18.235807964208185</v>
      </c>
    </row>
    <row r="762" spans="1:7" x14ac:dyDescent="0.25">
      <c r="A762" s="24">
        <v>75.517578</v>
      </c>
      <c r="B762" s="23">
        <v>-74.881584000000004</v>
      </c>
      <c r="C762" s="25">
        <v>3.6422465000000002</v>
      </c>
      <c r="D762" s="26">
        <v>-3.8972972000000002E-3</v>
      </c>
      <c r="E762" s="28">
        <f t="shared" si="33"/>
        <v>6.4874586410000005E-4</v>
      </c>
      <c r="F762" s="18">
        <f t="shared" si="34"/>
        <v>2.6483942755891068</v>
      </c>
      <c r="G762" s="12">
        <f t="shared" si="35"/>
        <v>18.259947015741005</v>
      </c>
    </row>
    <row r="763" spans="1:7" x14ac:dyDescent="0.25">
      <c r="A763" s="24">
        <v>75.617187999999999</v>
      </c>
      <c r="B763" s="23">
        <v>-74.986403999999993</v>
      </c>
      <c r="C763" s="25">
        <v>3.6421277999999999</v>
      </c>
      <c r="D763" s="26">
        <v>-3.9023040000000001E-3</v>
      </c>
      <c r="E763" s="28">
        <f t="shared" si="33"/>
        <v>6.4958033076666663E-4</v>
      </c>
      <c r="F763" s="18">
        <f t="shared" si="34"/>
        <v>2.652101524730194</v>
      </c>
      <c r="G763" s="12">
        <f t="shared" si="35"/>
        <v>18.285507474587469</v>
      </c>
    </row>
    <row r="764" spans="1:7" x14ac:dyDescent="0.25">
      <c r="A764" s="24">
        <v>75.716797</v>
      </c>
      <c r="B764" s="23">
        <v>-75.073150999999996</v>
      </c>
      <c r="C764" s="25">
        <v>3.6421999999999999</v>
      </c>
      <c r="D764" s="26">
        <v>-3.9096354E-3</v>
      </c>
      <c r="E764" s="28">
        <f t="shared" si="33"/>
        <v>6.5080223076666665E-4</v>
      </c>
      <c r="F764" s="18">
        <f t="shared" si="34"/>
        <v>2.655169572252059</v>
      </c>
      <c r="G764" s="12">
        <f t="shared" si="35"/>
        <v>18.306660814823626</v>
      </c>
    </row>
    <row r="765" spans="1:7" x14ac:dyDescent="0.25">
      <c r="A765" s="24">
        <v>75.816406000000001</v>
      </c>
      <c r="B765" s="23">
        <v>-75.159942999999998</v>
      </c>
      <c r="C765" s="25">
        <v>3.6420433999999999</v>
      </c>
      <c r="D765" s="26">
        <v>-3.9143264000000002E-3</v>
      </c>
      <c r="E765" s="28">
        <f t="shared" si="33"/>
        <v>6.5158406410000013E-4</v>
      </c>
      <c r="F765" s="18">
        <f t="shared" si="34"/>
        <v>2.6582392113233548</v>
      </c>
      <c r="G765" s="12">
        <f t="shared" si="35"/>
        <v>18.32782512835351</v>
      </c>
    </row>
    <row r="766" spans="1:7" x14ac:dyDescent="0.25">
      <c r="A766" s="24">
        <v>75.916015999999999</v>
      </c>
      <c r="B766" s="23">
        <v>-75.268127000000007</v>
      </c>
      <c r="C766" s="25">
        <v>3.6419305999999998</v>
      </c>
      <c r="D766" s="26">
        <v>-3.9182603000000003E-3</v>
      </c>
      <c r="E766" s="28">
        <f t="shared" si="33"/>
        <v>6.5223971410000015E-4</v>
      </c>
      <c r="F766" s="18">
        <f t="shared" si="34"/>
        <v>2.6620654376263451</v>
      </c>
      <c r="G766" s="12">
        <f t="shared" si="35"/>
        <v>18.354205901868546</v>
      </c>
    </row>
    <row r="767" spans="1:7" x14ac:dyDescent="0.25">
      <c r="A767" s="24">
        <v>76.015625</v>
      </c>
      <c r="B767" s="23">
        <v>-75.357512999999997</v>
      </c>
      <c r="C767" s="25">
        <v>3.6419858999999999</v>
      </c>
      <c r="D767" s="26">
        <v>-3.9224563999999996E-3</v>
      </c>
      <c r="E767" s="28">
        <f t="shared" si="33"/>
        <v>6.529390641E-4</v>
      </c>
      <c r="F767" s="18">
        <f t="shared" si="34"/>
        <v>2.6652268206803917</v>
      </c>
      <c r="G767" s="12">
        <f t="shared" si="35"/>
        <v>18.376002764818836</v>
      </c>
    </row>
    <row r="768" spans="1:7" x14ac:dyDescent="0.25">
      <c r="A768" s="24">
        <v>76.115234000000001</v>
      </c>
      <c r="B768" s="23">
        <v>-75.472442999999998</v>
      </c>
      <c r="C768" s="25">
        <v>3.6418037000000001</v>
      </c>
      <c r="D768" s="26">
        <v>-3.9291856999999998E-3</v>
      </c>
      <c r="E768" s="28">
        <f t="shared" si="33"/>
        <v>6.5406061410000005E-4</v>
      </c>
      <c r="F768" s="18">
        <f t="shared" si="34"/>
        <v>2.6692916379269587</v>
      </c>
      <c r="G768" s="12">
        <f t="shared" si="35"/>
        <v>18.4040285569885</v>
      </c>
    </row>
    <row r="769" spans="1:7" x14ac:dyDescent="0.25">
      <c r="A769" s="24">
        <v>76.214843999999999</v>
      </c>
      <c r="B769" s="23">
        <v>-75.552811000000005</v>
      </c>
      <c r="C769" s="25">
        <v>3.6417608000000001</v>
      </c>
      <c r="D769" s="26">
        <v>-3.9370419000000004E-3</v>
      </c>
      <c r="E769" s="28">
        <f t="shared" si="33"/>
        <v>6.5536998076666682E-4</v>
      </c>
      <c r="F769" s="18">
        <f t="shared" si="34"/>
        <v>2.6721340744750499</v>
      </c>
      <c r="G769" s="12">
        <f t="shared" si="35"/>
        <v>18.423626371876619</v>
      </c>
    </row>
    <row r="770" spans="1:7" x14ac:dyDescent="0.25">
      <c r="A770" s="24">
        <v>76.314453</v>
      </c>
      <c r="B770" s="23">
        <v>-75.672218000000001</v>
      </c>
      <c r="C770" s="25">
        <v>3.6416594999999998</v>
      </c>
      <c r="D770" s="26">
        <v>-3.9418218999999997E-3</v>
      </c>
      <c r="E770" s="28">
        <f t="shared" si="33"/>
        <v>6.5616664743333331E-4</v>
      </c>
      <c r="F770" s="18">
        <f t="shared" si="34"/>
        <v>2.6763572332061107</v>
      </c>
      <c r="G770" s="12">
        <f t="shared" si="35"/>
        <v>18.452743884846278</v>
      </c>
    </row>
    <row r="771" spans="1:7" x14ac:dyDescent="0.25">
      <c r="A771" s="24">
        <v>76.414062999999999</v>
      </c>
      <c r="B771" s="23">
        <v>-75.762276</v>
      </c>
      <c r="C771" s="25">
        <v>3.6415584000000001</v>
      </c>
      <c r="D771" s="26">
        <v>-3.9450344999999998E-3</v>
      </c>
      <c r="E771" s="28">
        <f t="shared" si="33"/>
        <v>6.5670208076666669E-4</v>
      </c>
      <c r="F771" s="18">
        <f t="shared" si="34"/>
        <v>2.6795423833983261</v>
      </c>
      <c r="G771" s="12">
        <f t="shared" si="35"/>
        <v>18.474704615649507</v>
      </c>
    </row>
    <row r="772" spans="1:7" x14ac:dyDescent="0.25">
      <c r="A772" s="24">
        <v>76.513672</v>
      </c>
      <c r="B772" s="23">
        <v>-75.864554999999996</v>
      </c>
      <c r="C772" s="25">
        <v>3.6416094000000001</v>
      </c>
      <c r="D772" s="26">
        <v>-3.9524794999999998E-3</v>
      </c>
      <c r="E772" s="28">
        <f t="shared" si="33"/>
        <v>6.5794291410000002E-4</v>
      </c>
      <c r="F772" s="18">
        <f t="shared" si="34"/>
        <v>2.6831597630482142</v>
      </c>
      <c r="G772" s="12">
        <f t="shared" si="35"/>
        <v>18.499645449177056</v>
      </c>
    </row>
    <row r="773" spans="1:7" x14ac:dyDescent="0.25">
      <c r="A773" s="24">
        <v>76.613281000000001</v>
      </c>
      <c r="B773" s="23">
        <v>-75.962349000000003</v>
      </c>
      <c r="C773" s="25">
        <v>3.6414021999999999</v>
      </c>
      <c r="D773" s="26">
        <v>-3.9565800999999999E-3</v>
      </c>
      <c r="E773" s="28">
        <f t="shared" ref="E773:E836" si="36" xml:space="preserve"> (delta_0 - D773) / L</f>
        <v>6.5862634743333334E-4</v>
      </c>
      <c r="F773" s="18">
        <f t="shared" ref="F773:F836" si="37" xml:space="preserve"> -B773 / A_6x12_in2</f>
        <v>2.6866185182714877</v>
      </c>
      <c r="G773" s="12">
        <f t="shared" ref="G773:G836" si="38" xml:space="preserve"> -B773 * kip_to_N / A_6x12_mm2</f>
        <v>18.523492611096831</v>
      </c>
    </row>
    <row r="774" spans="1:7" x14ac:dyDescent="0.25">
      <c r="A774" s="24">
        <v>76.712890999999999</v>
      </c>
      <c r="B774" s="23">
        <v>-76.081290999999993</v>
      </c>
      <c r="C774" s="25">
        <v>3.6412879999999999</v>
      </c>
      <c r="D774" s="26">
        <v>-3.9637563999999998E-3</v>
      </c>
      <c r="E774" s="28">
        <f t="shared" si="36"/>
        <v>6.5982239743333333E-4</v>
      </c>
      <c r="F774" s="18">
        <f t="shared" si="37"/>
        <v>2.690825230991762</v>
      </c>
      <c r="G774" s="12">
        <f t="shared" si="38"/>
        <v>18.552496733364681</v>
      </c>
    </row>
    <row r="775" spans="1:7" x14ac:dyDescent="0.25">
      <c r="A775" s="24">
        <v>76.8125</v>
      </c>
      <c r="B775" s="23">
        <v>-76.170981999999995</v>
      </c>
      <c r="C775" s="25">
        <v>3.6412450999999999</v>
      </c>
      <c r="D775" s="26">
        <v>-3.9690016E-3</v>
      </c>
      <c r="E775" s="28">
        <f t="shared" si="36"/>
        <v>6.6069659743333339E-4</v>
      </c>
      <c r="F775" s="18">
        <f t="shared" si="37"/>
        <v>2.6939974012141743</v>
      </c>
      <c r="G775" s="12">
        <f t="shared" si="38"/>
        <v>18.574367970861324</v>
      </c>
    </row>
    <row r="776" spans="1:7" x14ac:dyDescent="0.25">
      <c r="A776" s="24">
        <v>76.912109000000001</v>
      </c>
      <c r="B776" s="23">
        <v>-76.265617000000006</v>
      </c>
      <c r="C776" s="25">
        <v>3.6412258</v>
      </c>
      <c r="D776" s="26">
        <v>-3.9761602000000004E-3</v>
      </c>
      <c r="E776" s="28">
        <f t="shared" si="36"/>
        <v>6.6188969743333345E-4</v>
      </c>
      <c r="F776" s="18">
        <f t="shared" si="37"/>
        <v>2.697344429667397</v>
      </c>
      <c r="G776" s="12">
        <f t="shared" si="38"/>
        <v>18.597444807561718</v>
      </c>
    </row>
    <row r="777" spans="1:7" x14ac:dyDescent="0.25">
      <c r="A777" s="24">
        <v>77.011718999999999</v>
      </c>
      <c r="B777" s="23">
        <v>-76.333838999999998</v>
      </c>
      <c r="C777" s="25">
        <v>3.6411210999999999</v>
      </c>
      <c r="D777" s="26">
        <v>-3.9780140000000002E-3</v>
      </c>
      <c r="E777" s="28">
        <f t="shared" si="36"/>
        <v>6.6219866410000005E-4</v>
      </c>
      <c r="F777" s="18">
        <f t="shared" si="37"/>
        <v>2.6997572893402002</v>
      </c>
      <c r="G777" s="12">
        <f t="shared" si="38"/>
        <v>18.61408080854839</v>
      </c>
    </row>
    <row r="778" spans="1:7" x14ac:dyDescent="0.25">
      <c r="A778" s="24">
        <v>77.111328</v>
      </c>
      <c r="B778" s="23">
        <v>-76.418526</v>
      </c>
      <c r="C778" s="25">
        <v>3.6410402999999998</v>
      </c>
      <c r="D778" s="26">
        <v>-3.9846179999999997E-3</v>
      </c>
      <c r="E778" s="28">
        <f t="shared" si="36"/>
        <v>6.6329933076666667E-4</v>
      </c>
      <c r="F778" s="18">
        <f t="shared" si="37"/>
        <v>2.7027524792658943</v>
      </c>
      <c r="G778" s="12">
        <f t="shared" si="38"/>
        <v>18.634731815782988</v>
      </c>
    </row>
    <row r="779" spans="1:7" x14ac:dyDescent="0.25">
      <c r="A779" s="24">
        <v>77.210937999999999</v>
      </c>
      <c r="B779" s="23">
        <v>-76.539360000000002</v>
      </c>
      <c r="C779" s="25">
        <v>3.6410488999999999</v>
      </c>
      <c r="D779" s="26">
        <v>-3.9923787000000002E-3</v>
      </c>
      <c r="E779" s="28">
        <f t="shared" si="36"/>
        <v>6.645927807666668E-4</v>
      </c>
      <c r="F779" s="18">
        <f t="shared" si="37"/>
        <v>2.7070261077977982</v>
      </c>
      <c r="G779" s="12">
        <f t="shared" si="38"/>
        <v>18.664197304089168</v>
      </c>
    </row>
    <row r="780" spans="1:7" x14ac:dyDescent="0.25">
      <c r="A780" s="24">
        <v>77.310547</v>
      </c>
      <c r="B780" s="23">
        <v>-76.637237999999996</v>
      </c>
      <c r="C780" s="25">
        <v>3.6410067000000002</v>
      </c>
      <c r="D780" s="26">
        <v>-3.9959847999999996E-3</v>
      </c>
      <c r="E780" s="28">
        <f t="shared" si="36"/>
        <v>6.6519379743333335E-4</v>
      </c>
      <c r="F780" s="18">
        <f t="shared" si="37"/>
        <v>2.710487833913342</v>
      </c>
      <c r="G780" s="12">
        <f t="shared" si="38"/>
        <v>18.68806494949056</v>
      </c>
    </row>
    <row r="781" spans="1:7" x14ac:dyDescent="0.25">
      <c r="A781" s="24">
        <v>77.410156000000001</v>
      </c>
      <c r="B781" s="23">
        <v>-76.732123999999999</v>
      </c>
      <c r="C781" s="25">
        <v>3.6408133999999999</v>
      </c>
      <c r="D781" s="26">
        <v>-4.0040375E-3</v>
      </c>
      <c r="E781" s="28">
        <f t="shared" si="36"/>
        <v>6.6653591410000001E-4</v>
      </c>
      <c r="F781" s="18">
        <f t="shared" si="37"/>
        <v>2.7138437396756125</v>
      </c>
      <c r="G781" s="12">
        <f t="shared" si="38"/>
        <v>18.71120299278483</v>
      </c>
    </row>
    <row r="782" spans="1:7" x14ac:dyDescent="0.25">
      <c r="A782" s="24">
        <v>77.509765999999999</v>
      </c>
      <c r="B782" s="23">
        <v>-76.848763000000005</v>
      </c>
      <c r="C782" s="25">
        <v>3.6407653999999998</v>
      </c>
      <c r="D782" s="26">
        <v>-4.0083643999999996E-3</v>
      </c>
      <c r="E782" s="28">
        <f t="shared" si="36"/>
        <v>6.6725706410000003E-4</v>
      </c>
      <c r="F782" s="18">
        <f t="shared" si="37"/>
        <v>2.7179690004327894</v>
      </c>
      <c r="G782" s="12">
        <f t="shared" si="38"/>
        <v>18.739645526265011</v>
      </c>
    </row>
    <row r="783" spans="1:7" x14ac:dyDescent="0.25">
      <c r="A783" s="24">
        <v>77.609375</v>
      </c>
      <c r="B783" s="23">
        <v>-76.946556000000001</v>
      </c>
      <c r="C783" s="25">
        <v>3.6407864000000001</v>
      </c>
      <c r="D783" s="26">
        <v>-4.0134727000000004E-3</v>
      </c>
      <c r="E783" s="28">
        <f t="shared" si="36"/>
        <v>6.6810844743333349E-4</v>
      </c>
      <c r="F783" s="18">
        <f t="shared" si="37"/>
        <v>2.7214277202882973</v>
      </c>
      <c r="G783" s="12">
        <f t="shared" si="38"/>
        <v>18.763492444333821</v>
      </c>
    </row>
    <row r="784" spans="1:7" x14ac:dyDescent="0.25">
      <c r="A784" s="24">
        <v>77.708984000000001</v>
      </c>
      <c r="B784" s="23">
        <v>-77.028617999999994</v>
      </c>
      <c r="C784" s="25">
        <v>3.6406512000000002</v>
      </c>
      <c r="D784" s="26">
        <v>-4.0176986000000003E-3</v>
      </c>
      <c r="E784" s="28">
        <f t="shared" si="36"/>
        <v>6.6881276410000014E-4</v>
      </c>
      <c r="F784" s="18">
        <f t="shared" si="37"/>
        <v>2.7243300698305211</v>
      </c>
      <c r="G784" s="12">
        <f t="shared" si="38"/>
        <v>18.783503342767879</v>
      </c>
    </row>
    <row r="785" spans="1:7" x14ac:dyDescent="0.25">
      <c r="A785" s="24">
        <v>77.808593999999999</v>
      </c>
      <c r="B785" s="23">
        <v>-77.121559000000005</v>
      </c>
      <c r="C785" s="25">
        <v>3.6405438999999999</v>
      </c>
      <c r="D785" s="26">
        <v>-4.0225204999999997E-3</v>
      </c>
      <c r="E785" s="28">
        <f t="shared" si="36"/>
        <v>6.696164141E-4</v>
      </c>
      <c r="F785" s="18">
        <f t="shared" si="37"/>
        <v>2.7276171852896112</v>
      </c>
      <c r="G785" s="12">
        <f t="shared" si="38"/>
        <v>18.80616709592233</v>
      </c>
    </row>
    <row r="786" spans="1:7" x14ac:dyDescent="0.25">
      <c r="A786" s="24">
        <v>77.908203</v>
      </c>
      <c r="B786" s="23">
        <v>-77.221123000000006</v>
      </c>
      <c r="C786" s="25">
        <v>3.6404374000000002</v>
      </c>
      <c r="D786" s="26">
        <v>-4.0288093000000001E-3</v>
      </c>
      <c r="E786" s="28">
        <f t="shared" si="36"/>
        <v>6.7066454743333343E-4</v>
      </c>
      <c r="F786" s="18">
        <f t="shared" si="37"/>
        <v>2.7311385414571672</v>
      </c>
      <c r="G786" s="12">
        <f t="shared" si="38"/>
        <v>18.830445874061894</v>
      </c>
    </row>
    <row r="787" spans="1:7" x14ac:dyDescent="0.25">
      <c r="A787" s="24">
        <v>78.007812999999999</v>
      </c>
      <c r="B787" s="23">
        <v>-77.334259000000003</v>
      </c>
      <c r="C787" s="25">
        <v>3.64045</v>
      </c>
      <c r="D787" s="26">
        <v>-4.0362775000000002E-3</v>
      </c>
      <c r="E787" s="28">
        <f t="shared" si="36"/>
        <v>6.7190924743333342E-4</v>
      </c>
      <c r="F787" s="18">
        <f t="shared" si="37"/>
        <v>2.7351399089330881</v>
      </c>
      <c r="G787" s="12">
        <f t="shared" si="38"/>
        <v>18.858034197588449</v>
      </c>
    </row>
    <row r="788" spans="1:7" x14ac:dyDescent="0.25">
      <c r="A788" s="24">
        <v>78.107422</v>
      </c>
      <c r="B788" s="23">
        <v>-77.430901000000006</v>
      </c>
      <c r="C788" s="25">
        <v>3.6403656</v>
      </c>
      <c r="D788" s="26">
        <v>-4.0420172999999998E-3</v>
      </c>
      <c r="E788" s="28">
        <f t="shared" si="36"/>
        <v>6.7286588076666666E-4</v>
      </c>
      <c r="F788" s="18">
        <f t="shared" si="37"/>
        <v>2.7385579204909294</v>
      </c>
      <c r="G788" s="12">
        <f t="shared" si="38"/>
        <v>18.881600443188905</v>
      </c>
    </row>
    <row r="789" spans="1:7" x14ac:dyDescent="0.25">
      <c r="A789" s="24">
        <v>78.207031000000001</v>
      </c>
      <c r="B789" s="23">
        <v>-77.512084999999999</v>
      </c>
      <c r="C789" s="25">
        <v>3.6403398999999999</v>
      </c>
      <c r="D789" s="26">
        <v>-4.0451408999999999E-3</v>
      </c>
      <c r="E789" s="28">
        <f t="shared" si="36"/>
        <v>6.733864807666667E-4</v>
      </c>
      <c r="F789" s="18">
        <f t="shared" si="37"/>
        <v>2.7414292171353676</v>
      </c>
      <c r="G789" s="12">
        <f t="shared" si="38"/>
        <v>18.901397240469876</v>
      </c>
    </row>
    <row r="790" spans="1:7" x14ac:dyDescent="0.25">
      <c r="A790" s="24">
        <v>78.306640999999999</v>
      </c>
      <c r="B790" s="23">
        <v>-77.617485000000002</v>
      </c>
      <c r="C790" s="25">
        <v>3.6401357999999999</v>
      </c>
      <c r="D790" s="26">
        <v>-4.0521803000000004E-3</v>
      </c>
      <c r="E790" s="28">
        <f t="shared" si="36"/>
        <v>6.7455971410000008E-4</v>
      </c>
      <c r="F790" s="18">
        <f t="shared" si="37"/>
        <v>2.7451569795802313</v>
      </c>
      <c r="G790" s="12">
        <f t="shared" si="38"/>
        <v>18.927099132879885</v>
      </c>
    </row>
    <row r="791" spans="1:7" x14ac:dyDescent="0.25">
      <c r="A791" s="24">
        <v>78.40625</v>
      </c>
      <c r="B791" s="23">
        <v>-77.721298000000004</v>
      </c>
      <c r="C791" s="25">
        <v>3.6401230999999998</v>
      </c>
      <c r="D791" s="26">
        <v>-4.0570498000000003E-3</v>
      </c>
      <c r="E791" s="28">
        <f t="shared" si="36"/>
        <v>6.7537129743333341E-4</v>
      </c>
      <c r="F791" s="18">
        <f t="shared" si="37"/>
        <v>2.7488286133818312</v>
      </c>
      <c r="G791" s="12">
        <f t="shared" si="38"/>
        <v>18.952414033797918</v>
      </c>
    </row>
    <row r="792" spans="1:7" x14ac:dyDescent="0.25">
      <c r="A792" s="24">
        <v>78.505859000000001</v>
      </c>
      <c r="B792" s="23">
        <v>-77.816017000000002</v>
      </c>
      <c r="C792" s="25">
        <v>3.6400454</v>
      </c>
      <c r="D792" s="26">
        <v>-4.0635704E-3</v>
      </c>
      <c r="E792" s="28">
        <f t="shared" si="36"/>
        <v>6.7645806410000005E-4</v>
      </c>
      <c r="F792" s="18">
        <f t="shared" si="37"/>
        <v>2.7521786127273247</v>
      </c>
      <c r="G792" s="12">
        <f t="shared" si="38"/>
        <v>18.975511353979925</v>
      </c>
    </row>
    <row r="793" spans="1:7" x14ac:dyDescent="0.25">
      <c r="A793" s="24">
        <v>78.605468999999999</v>
      </c>
      <c r="B793" s="23">
        <v>-77.905135999999999</v>
      </c>
      <c r="C793" s="25">
        <v>3.6398301000000002</v>
      </c>
      <c r="D793" s="26">
        <v>-4.0673315999999998E-3</v>
      </c>
      <c r="E793" s="28">
        <f t="shared" si="36"/>
        <v>6.7708493076666665E-4</v>
      </c>
      <c r="F793" s="18">
        <f t="shared" si="37"/>
        <v>2.7553305525880813</v>
      </c>
      <c r="G793" s="12">
        <f t="shared" si="38"/>
        <v>18.997243108720792</v>
      </c>
    </row>
    <row r="794" spans="1:7" x14ac:dyDescent="0.25">
      <c r="A794" s="24">
        <v>78.705078</v>
      </c>
      <c r="B794" s="23">
        <v>-78.013130000000004</v>
      </c>
      <c r="C794" s="25">
        <v>3.6400046000000001</v>
      </c>
      <c r="D794" s="26">
        <v>-4.0722787000000002E-3</v>
      </c>
      <c r="E794" s="28">
        <f t="shared" si="36"/>
        <v>6.7790944743333342E-4</v>
      </c>
      <c r="F794" s="18">
        <f t="shared" si="37"/>
        <v>2.7591500590156963</v>
      </c>
      <c r="G794" s="12">
        <f t="shared" si="38"/>
        <v>19.023577550551217</v>
      </c>
    </row>
    <row r="795" spans="1:7" x14ac:dyDescent="0.25">
      <c r="A795" s="24">
        <v>78.804687999999999</v>
      </c>
      <c r="B795" s="23">
        <v>-78.140701000000007</v>
      </c>
      <c r="C795" s="25">
        <v>3.6398215</v>
      </c>
      <c r="D795" s="26">
        <v>-4.0798127000000002E-3</v>
      </c>
      <c r="E795" s="28">
        <f t="shared" si="36"/>
        <v>6.7916511410000008E-4</v>
      </c>
      <c r="F795" s="18">
        <f t="shared" si="37"/>
        <v>2.7636619601812913</v>
      </c>
      <c r="G795" s="12">
        <f t="shared" si="38"/>
        <v>19.05468586285328</v>
      </c>
    </row>
    <row r="796" spans="1:7" x14ac:dyDescent="0.25">
      <c r="A796" s="24">
        <v>78.904297</v>
      </c>
      <c r="B796" s="23">
        <v>-78.227622999999994</v>
      </c>
      <c r="C796" s="25">
        <v>3.6398446999999998</v>
      </c>
      <c r="D796" s="26">
        <v>-4.0832879000000004E-3</v>
      </c>
      <c r="E796" s="28">
        <f t="shared" si="36"/>
        <v>6.7974431410000016E-4</v>
      </c>
      <c r="F796" s="18">
        <f t="shared" si="37"/>
        <v>2.7667361970620536</v>
      </c>
      <c r="G796" s="12">
        <f t="shared" si="38"/>
        <v>19.075881877009472</v>
      </c>
    </row>
    <row r="797" spans="1:7" x14ac:dyDescent="0.25">
      <c r="A797" s="24">
        <v>79.003906000000001</v>
      </c>
      <c r="B797" s="23">
        <v>-78.345687999999996</v>
      </c>
      <c r="C797" s="25">
        <v>3.6396538999999999</v>
      </c>
      <c r="D797" s="26">
        <v>-4.0899869000000002E-3</v>
      </c>
      <c r="E797" s="28">
        <f t="shared" si="36"/>
        <v>6.8086081410000012E-4</v>
      </c>
      <c r="F797" s="18">
        <f t="shared" si="37"/>
        <v>2.7709118922523084</v>
      </c>
      <c r="G797" s="12">
        <f t="shared" si="38"/>
        <v>19.104672141975197</v>
      </c>
    </row>
    <row r="798" spans="1:7" x14ac:dyDescent="0.25">
      <c r="A798" s="24">
        <v>79.103515999999999</v>
      </c>
      <c r="B798" s="23">
        <v>-78.435660999999996</v>
      </c>
      <c r="C798" s="25">
        <v>3.6395984000000001</v>
      </c>
      <c r="D798" s="26">
        <v>-4.0958998999999999E-3</v>
      </c>
      <c r="E798" s="28">
        <f t="shared" si="36"/>
        <v>6.8184631410000008E-4</v>
      </c>
      <c r="F798" s="18">
        <f t="shared" si="37"/>
        <v>2.7740940361844877</v>
      </c>
      <c r="G798" s="12">
        <f t="shared" si="38"/>
        <v>19.126612145445844</v>
      </c>
    </row>
    <row r="799" spans="1:7" x14ac:dyDescent="0.25">
      <c r="A799" s="24">
        <v>79.203125</v>
      </c>
      <c r="B799" s="23">
        <v>-78.525047000000001</v>
      </c>
      <c r="C799" s="25">
        <v>3.6396329000000001</v>
      </c>
      <c r="D799" s="26">
        <v>-4.1000246999999997E-3</v>
      </c>
      <c r="E799" s="28">
        <f t="shared" si="36"/>
        <v>6.8253378076666663E-4</v>
      </c>
      <c r="F799" s="18">
        <f t="shared" si="37"/>
        <v>2.7772554192385348</v>
      </c>
      <c r="G799" s="12">
        <f t="shared" si="38"/>
        <v>19.14840900839614</v>
      </c>
    </row>
    <row r="800" spans="1:7" x14ac:dyDescent="0.25">
      <c r="A800" s="24">
        <v>79.302734000000001</v>
      </c>
      <c r="B800" s="23">
        <v>-78.625693999999996</v>
      </c>
      <c r="C800" s="25">
        <v>3.6394302999999999</v>
      </c>
      <c r="D800" s="26">
        <v>-4.1069388000000004E-3</v>
      </c>
      <c r="E800" s="28">
        <f t="shared" si="36"/>
        <v>6.8368613076666678E-4</v>
      </c>
      <c r="F800" s="18">
        <f t="shared" si="37"/>
        <v>2.7808150786957282</v>
      </c>
      <c r="G800" s="12">
        <f t="shared" si="38"/>
        <v>19.172951877137979</v>
      </c>
    </row>
    <row r="801" spans="1:7" x14ac:dyDescent="0.25">
      <c r="A801" s="24">
        <v>79.402343999999999</v>
      </c>
      <c r="B801" s="23">
        <v>-78.705192999999994</v>
      </c>
      <c r="C801" s="25">
        <v>3.6393722999999998</v>
      </c>
      <c r="D801" s="26">
        <v>-4.1104495000000001E-3</v>
      </c>
      <c r="E801" s="28">
        <f t="shared" si="36"/>
        <v>6.8427124743333345E-4</v>
      </c>
      <c r="F801" s="18">
        <f t="shared" si="37"/>
        <v>2.7836267806559198</v>
      </c>
      <c r="G801" s="12">
        <f t="shared" si="38"/>
        <v>19.192337785531748</v>
      </c>
    </row>
    <row r="802" spans="1:7" x14ac:dyDescent="0.25">
      <c r="A802" s="24">
        <v>79.501953</v>
      </c>
      <c r="B802" s="23">
        <v>-78.816017000000002</v>
      </c>
      <c r="C802" s="25">
        <v>3.6392766999999999</v>
      </c>
      <c r="D802" s="26">
        <v>-4.1167201000000004E-3</v>
      </c>
      <c r="E802" s="28">
        <f t="shared" si="36"/>
        <v>6.8531634743333346E-4</v>
      </c>
      <c r="F802" s="18">
        <f t="shared" si="37"/>
        <v>2.7875463778588569</v>
      </c>
      <c r="G802" s="12">
        <f t="shared" si="38"/>
        <v>19.219362325611893</v>
      </c>
    </row>
    <row r="803" spans="1:7" x14ac:dyDescent="0.25">
      <c r="A803" s="24">
        <v>79.601562999999999</v>
      </c>
      <c r="B803" s="23">
        <v>-78.914810000000003</v>
      </c>
      <c r="C803" s="25">
        <v>3.6391977999999998</v>
      </c>
      <c r="D803" s="26">
        <v>-4.1206120999999997E-3</v>
      </c>
      <c r="E803" s="28">
        <f t="shared" si="36"/>
        <v>6.859650141E-4</v>
      </c>
      <c r="F803" s="18">
        <f t="shared" si="37"/>
        <v>2.7910404654794965</v>
      </c>
      <c r="G803" s="12">
        <f t="shared" si="38"/>
        <v>19.243453094652335</v>
      </c>
    </row>
    <row r="804" spans="1:7" x14ac:dyDescent="0.25">
      <c r="A804" s="24">
        <v>79.701172</v>
      </c>
      <c r="B804" s="23">
        <v>-79.014290000000003</v>
      </c>
      <c r="C804" s="25">
        <v>3.6392118999999998</v>
      </c>
      <c r="D804" s="26">
        <v>-4.1281818000000001E-3</v>
      </c>
      <c r="E804" s="28">
        <f t="shared" si="36"/>
        <v>6.8722663076666675E-4</v>
      </c>
      <c r="F804" s="18">
        <f t="shared" si="37"/>
        <v>2.7945588507547812</v>
      </c>
      <c r="G804" s="12">
        <f t="shared" si="38"/>
        <v>19.267711389310278</v>
      </c>
    </row>
    <row r="805" spans="1:7" x14ac:dyDescent="0.25">
      <c r="A805" s="24">
        <v>79.800781000000001</v>
      </c>
      <c r="B805" s="23">
        <v>-79.107444999999998</v>
      </c>
      <c r="C805" s="25">
        <v>3.6391510999999999</v>
      </c>
      <c r="D805" s="26">
        <v>-4.1299220000000003E-3</v>
      </c>
      <c r="E805" s="28">
        <f t="shared" si="36"/>
        <v>6.8751666410000014E-4</v>
      </c>
      <c r="F805" s="18">
        <f t="shared" si="37"/>
        <v>2.7978535349156091</v>
      </c>
      <c r="G805" s="12">
        <f t="shared" si="38"/>
        <v>19.290427326572654</v>
      </c>
    </row>
    <row r="806" spans="1:7" x14ac:dyDescent="0.25">
      <c r="A806" s="24">
        <v>79.900390999999999</v>
      </c>
      <c r="B806" s="23">
        <v>-79.205123999999998</v>
      </c>
      <c r="C806" s="25">
        <v>3.6391482000000002</v>
      </c>
      <c r="D806" s="26">
        <v>-4.1346252000000003E-3</v>
      </c>
      <c r="E806" s="28">
        <f t="shared" si="36"/>
        <v>6.8830053076666682E-4</v>
      </c>
      <c r="F806" s="18">
        <f t="shared" si="37"/>
        <v>2.8013082228458921</v>
      </c>
      <c r="G806" s="12">
        <f t="shared" si="38"/>
        <v>19.314246445630694</v>
      </c>
    </row>
    <row r="807" spans="1:7" x14ac:dyDescent="0.25">
      <c r="A807" s="24">
        <v>80</v>
      </c>
      <c r="B807" s="23">
        <v>-79.305640999999994</v>
      </c>
      <c r="C807" s="25">
        <v>3.6389312999999999</v>
      </c>
      <c r="D807" s="26">
        <v>-4.1417418999999999E-3</v>
      </c>
      <c r="E807" s="28">
        <f t="shared" si="36"/>
        <v>6.894866474333334E-4</v>
      </c>
      <c r="F807" s="18">
        <f t="shared" si="37"/>
        <v>2.8048632844936181</v>
      </c>
      <c r="G807" s="12">
        <f t="shared" si="38"/>
        <v>19.338757613746221</v>
      </c>
    </row>
    <row r="808" spans="1:7" x14ac:dyDescent="0.25">
      <c r="A808" s="24">
        <v>80.099609000000001</v>
      </c>
      <c r="B808" s="23">
        <v>-79.397896000000003</v>
      </c>
      <c r="C808" s="25">
        <v>3.6389204999999998</v>
      </c>
      <c r="D808" s="26">
        <v>-4.1461051000000002E-3</v>
      </c>
      <c r="E808" s="28">
        <f t="shared" si="36"/>
        <v>6.9021384743333343E-4</v>
      </c>
      <c r="F808" s="18">
        <f t="shared" si="37"/>
        <v>2.8081261376658277</v>
      </c>
      <c r="G808" s="12">
        <f t="shared" si="38"/>
        <v>19.361254085134131</v>
      </c>
    </row>
    <row r="809" spans="1:7" x14ac:dyDescent="0.25">
      <c r="A809" s="24">
        <v>80.199218999999999</v>
      </c>
      <c r="B809" s="23">
        <v>-79.498199</v>
      </c>
      <c r="C809" s="25">
        <v>3.6388261000000002</v>
      </c>
      <c r="D809" s="26">
        <v>-4.1535137999999996E-3</v>
      </c>
      <c r="E809" s="28">
        <f t="shared" si="36"/>
        <v>6.9144863076666665E-4</v>
      </c>
      <c r="F809" s="18">
        <f t="shared" si="37"/>
        <v>2.811673630611816</v>
      </c>
      <c r="G809" s="12">
        <f t="shared" si="38"/>
        <v>19.385713069141737</v>
      </c>
    </row>
    <row r="810" spans="1:7" x14ac:dyDescent="0.25">
      <c r="A810" s="24">
        <v>80.298828</v>
      </c>
      <c r="B810" s="23">
        <v>-79.632202000000007</v>
      </c>
      <c r="C810" s="25">
        <v>3.6388143999999998</v>
      </c>
      <c r="D810" s="26">
        <v>-4.1595338999999999E-3</v>
      </c>
      <c r="E810" s="28">
        <f t="shared" si="36"/>
        <v>6.9245198076666673E-4</v>
      </c>
      <c r="F810" s="18">
        <f t="shared" si="37"/>
        <v>2.8164130172427368</v>
      </c>
      <c r="G810" s="12">
        <f t="shared" si="38"/>
        <v>19.418389830893332</v>
      </c>
    </row>
    <row r="811" spans="1:7" x14ac:dyDescent="0.25">
      <c r="A811" s="24">
        <v>80.398437999999999</v>
      </c>
      <c r="B811" s="23">
        <v>-79.742294000000001</v>
      </c>
      <c r="C811" s="25">
        <v>3.6387451</v>
      </c>
      <c r="D811" s="26">
        <v>-4.1651548999999998E-3</v>
      </c>
      <c r="E811" s="28">
        <f t="shared" si="36"/>
        <v>6.9338881410000006E-4</v>
      </c>
      <c r="F811" s="18">
        <f t="shared" si="37"/>
        <v>2.8203067252415974</v>
      </c>
      <c r="G811" s="12">
        <f t="shared" si="38"/>
        <v>19.445235872062241</v>
      </c>
    </row>
    <row r="812" spans="1:7" x14ac:dyDescent="0.25">
      <c r="A812" s="24">
        <v>80.498047</v>
      </c>
      <c r="B812" s="23">
        <v>-79.810928000000004</v>
      </c>
      <c r="C812" s="25">
        <v>3.6386653999999998</v>
      </c>
      <c r="D812" s="26">
        <v>-4.1705010999999997E-3</v>
      </c>
      <c r="E812" s="28">
        <f t="shared" si="36"/>
        <v>6.9427984743333337E-4</v>
      </c>
      <c r="F812" s="18">
        <f t="shared" si="37"/>
        <v>2.822734156433635</v>
      </c>
      <c r="G812" s="12">
        <f t="shared" si="38"/>
        <v>19.461972339649229</v>
      </c>
    </row>
    <row r="813" spans="1:7" x14ac:dyDescent="0.25">
      <c r="A813" s="24">
        <v>80.597656000000001</v>
      </c>
      <c r="B813" s="23">
        <v>-79.901641999999995</v>
      </c>
      <c r="C813" s="25">
        <v>3.6385808000000002</v>
      </c>
      <c r="D813" s="26">
        <v>-4.1763544999999999E-3</v>
      </c>
      <c r="E813" s="28">
        <f t="shared" si="36"/>
        <v>6.9525541410000004E-4</v>
      </c>
      <c r="F813" s="18">
        <f t="shared" si="37"/>
        <v>2.8259425078797764</v>
      </c>
      <c r="G813" s="12">
        <f t="shared" si="38"/>
        <v>19.484093036689853</v>
      </c>
    </row>
    <row r="814" spans="1:7" x14ac:dyDescent="0.25">
      <c r="A814" s="24">
        <v>80.697265999999999</v>
      </c>
      <c r="B814" s="23">
        <v>-79.967078999999998</v>
      </c>
      <c r="C814" s="25">
        <v>3.6384432000000002</v>
      </c>
      <c r="D814" s="26">
        <v>-4.1796504999999998E-3</v>
      </c>
      <c r="E814" s="28">
        <f t="shared" si="36"/>
        <v>6.9580474743333339E-4</v>
      </c>
      <c r="F814" s="18">
        <f t="shared" si="37"/>
        <v>2.8282568683266884</v>
      </c>
      <c r="G814" s="12">
        <f t="shared" si="38"/>
        <v>19.500049912720531</v>
      </c>
    </row>
    <row r="815" spans="1:7" x14ac:dyDescent="0.25">
      <c r="A815" s="24">
        <v>80.796875</v>
      </c>
      <c r="B815" s="23">
        <v>-80.074150000000003</v>
      </c>
      <c r="C815" s="25">
        <v>3.6383448</v>
      </c>
      <c r="D815" s="26">
        <v>-4.1879951000000004E-3</v>
      </c>
      <c r="E815" s="28">
        <f t="shared" si="36"/>
        <v>6.9719551410000016E-4</v>
      </c>
      <c r="F815" s="18">
        <f t="shared" si="37"/>
        <v>2.8320437303070869</v>
      </c>
      <c r="G815" s="12">
        <f t="shared" si="38"/>
        <v>19.526159280104142</v>
      </c>
    </row>
    <row r="816" spans="1:7" x14ac:dyDescent="0.25">
      <c r="A816" s="24">
        <v>80.896484000000001</v>
      </c>
      <c r="B816" s="23">
        <v>-80.175055999999998</v>
      </c>
      <c r="C816" s="25">
        <v>3.6382937000000002</v>
      </c>
      <c r="D816" s="26">
        <v>-4.1918334999999996E-3</v>
      </c>
      <c r="E816" s="28">
        <f t="shared" si="36"/>
        <v>6.9783524743333332E-4</v>
      </c>
      <c r="F816" s="18">
        <f t="shared" si="37"/>
        <v>2.8356125500154494</v>
      </c>
      <c r="G816" s="12">
        <f t="shared" si="38"/>
        <v>19.550765306247634</v>
      </c>
    </row>
    <row r="817" spans="1:7" x14ac:dyDescent="0.25">
      <c r="A817" s="24">
        <v>80.996093999999999</v>
      </c>
      <c r="B817" s="23">
        <v>-80.281486999999998</v>
      </c>
      <c r="C817" s="25">
        <v>3.6382620000000001</v>
      </c>
      <c r="D817" s="26">
        <v>-4.1959882000000004E-3</v>
      </c>
      <c r="E817" s="28">
        <f t="shared" si="36"/>
        <v>6.9852769743333342E-4</v>
      </c>
      <c r="F817" s="18">
        <f t="shared" si="37"/>
        <v>2.8393767766261635</v>
      </c>
      <c r="G817" s="12">
        <f t="shared" si="38"/>
        <v>19.576718609009397</v>
      </c>
    </row>
    <row r="818" spans="1:7" x14ac:dyDescent="0.25">
      <c r="A818" s="24">
        <v>81.095703</v>
      </c>
      <c r="B818" s="23">
        <v>-80.380768000000003</v>
      </c>
      <c r="C818" s="25">
        <v>3.6382431999999998</v>
      </c>
      <c r="D818" s="26">
        <v>-4.1993437000000002E-3</v>
      </c>
      <c r="E818" s="28">
        <f t="shared" si="36"/>
        <v>6.9908694743333341E-4</v>
      </c>
      <c r="F818" s="18">
        <f t="shared" si="37"/>
        <v>2.8428881237161874</v>
      </c>
      <c r="G818" s="12">
        <f t="shared" si="38"/>
        <v>19.600928377323992</v>
      </c>
    </row>
    <row r="819" spans="1:7" x14ac:dyDescent="0.25">
      <c r="A819" s="24">
        <v>81.195312999999999</v>
      </c>
      <c r="B819" s="23">
        <v>-80.494361999999995</v>
      </c>
      <c r="C819" s="25">
        <v>3.6381370999999998</v>
      </c>
      <c r="D819" s="26">
        <v>-4.2086067E-3</v>
      </c>
      <c r="E819" s="28">
        <f t="shared" si="36"/>
        <v>7.0063078076666675E-4</v>
      </c>
      <c r="F819" s="18">
        <f t="shared" si="37"/>
        <v>2.8469056896285383</v>
      </c>
      <c r="G819" s="12">
        <f t="shared" si="38"/>
        <v>19.628628384595551</v>
      </c>
    </row>
    <row r="820" spans="1:7" x14ac:dyDescent="0.25">
      <c r="A820" s="24">
        <v>81.294922</v>
      </c>
      <c r="B820" s="23">
        <v>-80.574837000000002</v>
      </c>
      <c r="C820" s="25">
        <v>3.6380116999999998</v>
      </c>
      <c r="D820" s="26">
        <v>-4.2129573000000003E-3</v>
      </c>
      <c r="E820" s="28">
        <f t="shared" si="36"/>
        <v>7.0135588076666682E-4</v>
      </c>
      <c r="F820" s="18">
        <f t="shared" si="37"/>
        <v>2.8497519105274987</v>
      </c>
      <c r="G820" s="12">
        <f t="shared" si="38"/>
        <v>19.648252291537634</v>
      </c>
    </row>
    <row r="821" spans="1:7" x14ac:dyDescent="0.25">
      <c r="A821" s="24">
        <v>81.394531000000001</v>
      </c>
      <c r="B821" s="23">
        <v>-80.681274000000002</v>
      </c>
      <c r="C821" s="25">
        <v>3.6379831</v>
      </c>
      <c r="D821" s="26">
        <v>-4.2177200999999999E-3</v>
      </c>
      <c r="E821" s="28">
        <f t="shared" si="36"/>
        <v>7.0214968076666667E-4</v>
      </c>
      <c r="F821" s="18">
        <f t="shared" si="37"/>
        <v>2.8535163493448032</v>
      </c>
      <c r="G821" s="12">
        <f t="shared" si="38"/>
        <v>19.67420705740523</v>
      </c>
    </row>
    <row r="822" spans="1:7" x14ac:dyDescent="0.25">
      <c r="A822" s="24">
        <v>81.494140999999999</v>
      </c>
      <c r="B822" s="23">
        <v>-80.797156999999999</v>
      </c>
      <c r="C822" s="25">
        <v>3.6378390999999999</v>
      </c>
      <c r="D822" s="26">
        <v>-4.2239842000000001E-3</v>
      </c>
      <c r="E822" s="28">
        <f t="shared" si="36"/>
        <v>7.0319369743333338E-4</v>
      </c>
      <c r="F822" s="18">
        <f t="shared" si="37"/>
        <v>2.8576148720715406</v>
      </c>
      <c r="G822" s="12">
        <f t="shared" si="38"/>
        <v>19.702465239550854</v>
      </c>
    </row>
    <row r="823" spans="1:7" x14ac:dyDescent="0.25">
      <c r="A823" s="24">
        <v>81.59375</v>
      </c>
      <c r="B823" s="23">
        <v>-80.876923000000005</v>
      </c>
      <c r="C823" s="25">
        <v>3.6379139</v>
      </c>
      <c r="D823" s="26">
        <v>-4.2285797999999999E-3</v>
      </c>
      <c r="E823" s="28">
        <f t="shared" si="36"/>
        <v>7.0395963076666675E-4</v>
      </c>
      <c r="F823" s="18">
        <f t="shared" si="37"/>
        <v>2.8604360172250227</v>
      </c>
      <c r="G823" s="12">
        <f t="shared" si="38"/>
        <v>19.721916256154053</v>
      </c>
    </row>
    <row r="824" spans="1:7" x14ac:dyDescent="0.25">
      <c r="A824" s="24">
        <v>81.693359000000001</v>
      </c>
      <c r="B824" s="23">
        <v>-80.979545999999999</v>
      </c>
      <c r="C824" s="25">
        <v>3.6378132999999999</v>
      </c>
      <c r="D824" s="26">
        <v>-4.2375800999999999E-3</v>
      </c>
      <c r="E824" s="28">
        <f t="shared" si="36"/>
        <v>7.0545968076666675E-4</v>
      </c>
      <c r="F824" s="18">
        <f t="shared" si="37"/>
        <v>2.8640655633861156</v>
      </c>
      <c r="G824" s="12">
        <f t="shared" si="38"/>
        <v>19.746940974415839</v>
      </c>
    </row>
    <row r="825" spans="1:7" x14ac:dyDescent="0.25">
      <c r="A825" s="24">
        <v>81.792968999999999</v>
      </c>
      <c r="B825" s="23">
        <v>-81.073891000000003</v>
      </c>
      <c r="C825" s="25">
        <v>3.6377761</v>
      </c>
      <c r="D825" s="26">
        <v>-4.2421995000000001E-3</v>
      </c>
      <c r="E825" s="28">
        <f t="shared" si="36"/>
        <v>7.062295807666667E-4</v>
      </c>
      <c r="F825" s="18">
        <f t="shared" si="37"/>
        <v>2.8674023351874505</v>
      </c>
      <c r="G825" s="12">
        <f t="shared" si="38"/>
        <v>19.769947094334455</v>
      </c>
    </row>
    <row r="826" spans="1:7" x14ac:dyDescent="0.25">
      <c r="A826" s="24">
        <v>81.892578</v>
      </c>
      <c r="B826" s="23">
        <v>-81.167862</v>
      </c>
      <c r="C826" s="25">
        <v>3.6376493000000001</v>
      </c>
      <c r="D826" s="26">
        <v>-4.2472658999999999E-3</v>
      </c>
      <c r="E826" s="28">
        <f t="shared" si="36"/>
        <v>7.0707398076666668E-4</v>
      </c>
      <c r="F826" s="18">
        <f t="shared" si="37"/>
        <v>2.8707258794446253</v>
      </c>
      <c r="G826" s="12">
        <f t="shared" si="38"/>
        <v>19.792862013989684</v>
      </c>
    </row>
    <row r="827" spans="1:7" x14ac:dyDescent="0.25">
      <c r="A827" s="24">
        <v>81.992187999999999</v>
      </c>
      <c r="B827" s="23">
        <v>-81.264388999999994</v>
      </c>
      <c r="C827" s="25">
        <v>3.6375636999999998</v>
      </c>
      <c r="D827" s="26">
        <v>-4.2517720999999996E-3</v>
      </c>
      <c r="E827" s="28">
        <f t="shared" si="36"/>
        <v>7.0782501409999996E-4</v>
      </c>
      <c r="F827" s="18">
        <f t="shared" si="37"/>
        <v>2.8741398237094766</v>
      </c>
      <c r="G827" s="12">
        <f t="shared" si="38"/>
        <v>19.816400216728404</v>
      </c>
    </row>
    <row r="828" spans="1:7" x14ac:dyDescent="0.25">
      <c r="A828" s="24">
        <v>82.091797</v>
      </c>
      <c r="B828" s="23">
        <v>-81.360123000000002</v>
      </c>
      <c r="C828" s="25">
        <v>3.6374032000000001</v>
      </c>
      <c r="D828" s="26">
        <v>-4.2566419999999997E-3</v>
      </c>
      <c r="E828" s="28">
        <f t="shared" si="36"/>
        <v>7.0863666410000005E-4</v>
      </c>
      <c r="F828" s="18">
        <f t="shared" si="37"/>
        <v>2.8775257213365788</v>
      </c>
      <c r="G828" s="12">
        <f t="shared" si="38"/>
        <v>19.83974504564662</v>
      </c>
    </row>
    <row r="829" spans="1:7" x14ac:dyDescent="0.25">
      <c r="A829" s="24">
        <v>82.191406000000001</v>
      </c>
      <c r="B829" s="23">
        <v>-81.468658000000005</v>
      </c>
      <c r="C829" s="25">
        <v>3.637429</v>
      </c>
      <c r="D829" s="26">
        <v>-4.2605995999999997E-3</v>
      </c>
      <c r="E829" s="28">
        <f t="shared" si="36"/>
        <v>7.092962641E-4</v>
      </c>
      <c r="F829" s="18">
        <f t="shared" si="37"/>
        <v>2.8813643617251299</v>
      </c>
      <c r="G829" s="12">
        <f t="shared" si="38"/>
        <v>19.866211410852696</v>
      </c>
    </row>
    <row r="830" spans="1:7" x14ac:dyDescent="0.25">
      <c r="A830" s="24">
        <v>82.291015999999999</v>
      </c>
      <c r="B830" s="23">
        <v>-81.559905999999998</v>
      </c>
      <c r="C830" s="25">
        <v>3.6372637999999999</v>
      </c>
      <c r="D830" s="26">
        <v>-4.2687593999999997E-3</v>
      </c>
      <c r="E830" s="28">
        <f t="shared" si="36"/>
        <v>7.1065623076666667E-4</v>
      </c>
      <c r="F830" s="18">
        <f t="shared" si="37"/>
        <v>2.8845915995578517</v>
      </c>
      <c r="G830" s="12">
        <f t="shared" si="38"/>
        <v>19.888462324312169</v>
      </c>
    </row>
    <row r="831" spans="1:7" x14ac:dyDescent="0.25">
      <c r="A831" s="24">
        <v>82.390625</v>
      </c>
      <c r="B831" s="23">
        <v>-81.674972999999994</v>
      </c>
      <c r="C831" s="25">
        <v>3.6372068</v>
      </c>
      <c r="D831" s="26">
        <v>-4.2723357000000002E-3</v>
      </c>
      <c r="E831" s="28">
        <f t="shared" si="36"/>
        <v>7.1125228076666675E-4</v>
      </c>
      <c r="F831" s="18">
        <f t="shared" si="37"/>
        <v>2.8886612621882417</v>
      </c>
      <c r="G831" s="12">
        <f t="shared" si="38"/>
        <v>19.916521524064944</v>
      </c>
    </row>
    <row r="832" spans="1:7" x14ac:dyDescent="0.25">
      <c r="A832" s="24">
        <v>82.490234000000001</v>
      </c>
      <c r="B832" s="23">
        <v>-81.773735000000002</v>
      </c>
      <c r="C832" s="25">
        <v>3.6372515999999999</v>
      </c>
      <c r="D832" s="26">
        <v>-4.2810556E-3</v>
      </c>
      <c r="E832" s="28">
        <f t="shared" si="36"/>
        <v>7.1270559743333338E-4</v>
      </c>
      <c r="F832" s="18">
        <f t="shared" si="37"/>
        <v>2.8921542534081626</v>
      </c>
      <c r="G832" s="12">
        <f t="shared" si="38"/>
        <v>19.940604733725262</v>
      </c>
    </row>
    <row r="833" spans="1:7" x14ac:dyDescent="0.25">
      <c r="A833" s="24">
        <v>82.589843999999999</v>
      </c>
      <c r="B833" s="23">
        <v>-81.887839999999997</v>
      </c>
      <c r="C833" s="25">
        <v>3.6371061999999998</v>
      </c>
      <c r="D833" s="26">
        <v>-4.2851091999999997E-3</v>
      </c>
      <c r="E833" s="28">
        <f t="shared" si="36"/>
        <v>7.1338119743333337E-4</v>
      </c>
      <c r="F833" s="18">
        <f t="shared" si="37"/>
        <v>2.8961898922484957</v>
      </c>
      <c r="G833" s="12">
        <f t="shared" si="38"/>
        <v>19.968429348843326</v>
      </c>
    </row>
    <row r="834" spans="1:7" x14ac:dyDescent="0.25">
      <c r="A834" s="24">
        <v>82.689453</v>
      </c>
      <c r="B834" s="23">
        <v>-81.988754</v>
      </c>
      <c r="C834" s="25">
        <v>3.6369750000000001</v>
      </c>
      <c r="D834" s="26">
        <v>-4.2893230000000003E-3</v>
      </c>
      <c r="E834" s="28">
        <f t="shared" si="36"/>
        <v>7.1408349743333347E-4</v>
      </c>
      <c r="F834" s="18">
        <f t="shared" si="37"/>
        <v>2.899758994898979</v>
      </c>
      <c r="G834" s="12">
        <f t="shared" si="38"/>
        <v>19.993037325794596</v>
      </c>
    </row>
    <row r="835" spans="1:7" x14ac:dyDescent="0.25">
      <c r="A835" s="24">
        <v>82.789062999999999</v>
      </c>
      <c r="B835" s="23">
        <v>-82.068954000000005</v>
      </c>
      <c r="C835" s="25">
        <v>3.6370176999999999</v>
      </c>
      <c r="D835" s="26">
        <v>-4.2949379000000003E-3</v>
      </c>
      <c r="E835" s="28">
        <f t="shared" si="36"/>
        <v>7.1501931410000014E-4</v>
      </c>
      <c r="F835" s="18">
        <f t="shared" si="37"/>
        <v>2.9025954896625281</v>
      </c>
      <c r="G835" s="12">
        <f t="shared" si="38"/>
        <v>20.012594173719481</v>
      </c>
    </row>
    <row r="836" spans="1:7" x14ac:dyDescent="0.25">
      <c r="A836" s="24">
        <v>82.888672</v>
      </c>
      <c r="B836" s="23">
        <v>-82.160399999999996</v>
      </c>
      <c r="C836" s="25">
        <v>3.6369986999999999</v>
      </c>
      <c r="D836" s="26">
        <v>-4.3006716E-3</v>
      </c>
      <c r="E836" s="28">
        <f t="shared" si="36"/>
        <v>7.1597493076666673E-4</v>
      </c>
      <c r="F836" s="18">
        <f t="shared" si="37"/>
        <v>2.9058297303127461</v>
      </c>
      <c r="G836" s="12">
        <f t="shared" si="38"/>
        <v>20.034893369671337</v>
      </c>
    </row>
    <row r="837" spans="1:7" x14ac:dyDescent="0.25">
      <c r="A837" s="24">
        <v>82.988281000000001</v>
      </c>
      <c r="B837" s="23">
        <v>-82.272400000000005</v>
      </c>
      <c r="C837" s="25">
        <v>3.6368005000000001</v>
      </c>
      <c r="D837" s="26">
        <v>-4.3062027999999997E-3</v>
      </c>
      <c r="E837" s="28">
        <f t="shared" ref="E837:E900" si="39" xml:space="preserve"> (delta_0 - D837) / L</f>
        <v>7.168967974333333E-4</v>
      </c>
      <c r="F837" s="18">
        <f t="shared" ref="F837:F900" si="40" xml:space="preserve"> -B837 / A_6x12_in2</f>
        <v>2.9097909200074779</v>
      </c>
      <c r="G837" s="12">
        <f t="shared" ref="G837:G900" si="41" xml:space="preserve"> -B837 * kip_to_N / A_6x12_mm2</f>
        <v>20.062204678494119</v>
      </c>
    </row>
    <row r="838" spans="1:7" x14ac:dyDescent="0.25">
      <c r="A838" s="24">
        <v>83.087890999999999</v>
      </c>
      <c r="B838" s="23">
        <v>-82.374718000000001</v>
      </c>
      <c r="C838" s="25">
        <v>3.6367995999999998</v>
      </c>
      <c r="D838" s="26">
        <v>-4.3132422000000002E-3</v>
      </c>
      <c r="E838" s="28">
        <f t="shared" si="39"/>
        <v>7.1807003076666679E-4</v>
      </c>
      <c r="F838" s="18">
        <f t="shared" si="40"/>
        <v>2.913409679000206</v>
      </c>
      <c r="G838" s="12">
        <f t="shared" si="41"/>
        <v>20.087155022209558</v>
      </c>
    </row>
    <row r="839" spans="1:7" x14ac:dyDescent="0.25">
      <c r="A839" s="24">
        <v>83.1875</v>
      </c>
      <c r="B839" s="23">
        <v>-82.459609999999998</v>
      </c>
      <c r="C839" s="25">
        <v>3.6366722999999999</v>
      </c>
      <c r="D839" s="26">
        <v>-4.3189884000000003E-3</v>
      </c>
      <c r="E839" s="28">
        <f t="shared" si="39"/>
        <v>7.1902773076666681E-4</v>
      </c>
      <c r="F839" s="18">
        <f t="shared" si="40"/>
        <v>2.9164121193177519</v>
      </c>
      <c r="G839" s="12">
        <f t="shared" si="41"/>
        <v>20.107856018893337</v>
      </c>
    </row>
    <row r="840" spans="1:7" x14ac:dyDescent="0.25">
      <c r="A840" s="24">
        <v>83.287109000000001</v>
      </c>
      <c r="B840" s="23">
        <v>-82.564445000000006</v>
      </c>
      <c r="C840" s="25">
        <v>3.6366858</v>
      </c>
      <c r="D840" s="26">
        <v>-4.3251336999999999E-3</v>
      </c>
      <c r="E840" s="28">
        <f t="shared" si="39"/>
        <v>7.2005194743333337E-4</v>
      </c>
      <c r="F840" s="18">
        <f t="shared" si="40"/>
        <v>2.9201198989753165</v>
      </c>
      <c r="G840" s="12">
        <f t="shared" si="41"/>
        <v>20.13342013550438</v>
      </c>
    </row>
    <row r="841" spans="1:7" x14ac:dyDescent="0.25">
      <c r="A841" s="24">
        <v>83.386718999999999</v>
      </c>
      <c r="B841" s="23">
        <v>-82.658043000000006</v>
      </c>
      <c r="C841" s="25">
        <v>3.6364679</v>
      </c>
      <c r="D841" s="26">
        <v>-4.3318508999999998E-3</v>
      </c>
      <c r="E841" s="28">
        <f t="shared" si="39"/>
        <v>7.2117148076666665E-4</v>
      </c>
      <c r="F841" s="18">
        <f t="shared" si="40"/>
        <v>2.9234302510560974</v>
      </c>
      <c r="G841" s="12">
        <f t="shared" si="41"/>
        <v>20.156244098747187</v>
      </c>
    </row>
    <row r="842" spans="1:7" x14ac:dyDescent="0.25">
      <c r="A842" s="24">
        <v>83.486328</v>
      </c>
      <c r="B842" s="23">
        <v>-82.754883000000007</v>
      </c>
      <c r="C842" s="25">
        <v>3.6364746000000001</v>
      </c>
      <c r="D842" s="26">
        <v>-4.3340386000000003E-3</v>
      </c>
      <c r="E842" s="28">
        <f t="shared" si="39"/>
        <v>7.2153609743333348E-4</v>
      </c>
      <c r="F842" s="18">
        <f t="shared" si="40"/>
        <v>2.9268552654314353</v>
      </c>
      <c r="G842" s="12">
        <f t="shared" si="41"/>
        <v>20.17985862684003</v>
      </c>
    </row>
    <row r="843" spans="1:7" x14ac:dyDescent="0.25">
      <c r="A843" s="24">
        <v>83.585937999999999</v>
      </c>
      <c r="B843" s="23">
        <v>-82.843711999999996</v>
      </c>
      <c r="C843" s="25">
        <v>3.6363869000000002</v>
      </c>
      <c r="D843" s="26">
        <v>-4.3407678999999996E-3</v>
      </c>
      <c r="E843" s="28">
        <f t="shared" si="39"/>
        <v>7.2265764743333332E-4</v>
      </c>
      <c r="F843" s="18">
        <f t="shared" si="40"/>
        <v>2.9299969486403037</v>
      </c>
      <c r="G843" s="12">
        <f t="shared" si="41"/>
        <v>20.201519664799122</v>
      </c>
    </row>
    <row r="844" spans="1:7" x14ac:dyDescent="0.25">
      <c r="A844" s="24">
        <v>83.685547</v>
      </c>
      <c r="B844" s="23">
        <v>-82.971642000000003</v>
      </c>
      <c r="C844" s="25">
        <v>3.6362874999999999</v>
      </c>
      <c r="D844" s="26">
        <v>-4.3481704999999999E-3</v>
      </c>
      <c r="E844" s="28">
        <f t="shared" si="39"/>
        <v>7.238914141E-4</v>
      </c>
      <c r="F844" s="18">
        <f t="shared" si="40"/>
        <v>2.9345215468335808</v>
      </c>
      <c r="G844" s="12">
        <f t="shared" si="41"/>
        <v>20.232715519599999</v>
      </c>
    </row>
    <row r="845" spans="1:7" x14ac:dyDescent="0.25">
      <c r="A845" s="24">
        <v>83.785156000000001</v>
      </c>
      <c r="B845" s="23">
        <v>-83.057204999999996</v>
      </c>
      <c r="C845" s="25">
        <v>3.6362288</v>
      </c>
      <c r="D845" s="26">
        <v>-4.3536839000000004E-3</v>
      </c>
      <c r="E845" s="28">
        <f t="shared" si="39"/>
        <v>7.2481031410000013E-4</v>
      </c>
      <c r="F845" s="18">
        <f t="shared" si="40"/>
        <v>2.9375477189215298</v>
      </c>
      <c r="G845" s="12">
        <f t="shared" si="41"/>
        <v>20.253580140285749</v>
      </c>
    </row>
    <row r="846" spans="1:7" x14ac:dyDescent="0.25">
      <c r="A846" s="24">
        <v>83.884765999999999</v>
      </c>
      <c r="B846" s="23">
        <v>-83.150481999999997</v>
      </c>
      <c r="C846" s="25">
        <v>3.6362009</v>
      </c>
      <c r="D846" s="26">
        <v>-4.3591795999999997E-3</v>
      </c>
      <c r="E846" s="28">
        <f t="shared" si="39"/>
        <v>7.257262641E-4</v>
      </c>
      <c r="F846" s="18">
        <f t="shared" si="40"/>
        <v>2.9408467179497038</v>
      </c>
      <c r="G846" s="12">
        <f t="shared" si="41"/>
        <v>20.276325827366659</v>
      </c>
    </row>
    <row r="847" spans="1:7" x14ac:dyDescent="0.25">
      <c r="A847" s="24">
        <v>83.984375</v>
      </c>
      <c r="B847" s="23">
        <v>-83.249556999999996</v>
      </c>
      <c r="C847" s="25">
        <v>3.6361469999999998</v>
      </c>
      <c r="D847" s="26">
        <v>-4.3655038E-3</v>
      </c>
      <c r="E847" s="28">
        <f t="shared" si="39"/>
        <v>7.2678029743333339E-4</v>
      </c>
      <c r="F847" s="18">
        <f t="shared" si="40"/>
        <v>2.9443507792801102</v>
      </c>
      <c r="G847" s="12">
        <f t="shared" si="41"/>
        <v>20.300485362381099</v>
      </c>
    </row>
    <row r="848" spans="1:7" x14ac:dyDescent="0.25">
      <c r="A848" s="24">
        <v>84.083984000000001</v>
      </c>
      <c r="B848" s="23">
        <v>-83.374427999999995</v>
      </c>
      <c r="C848" s="25">
        <v>3.6360229999999998</v>
      </c>
      <c r="D848" s="26">
        <v>-4.3685017000000001E-3</v>
      </c>
      <c r="E848" s="28">
        <f t="shared" si="39"/>
        <v>7.2727994743333345E-4</v>
      </c>
      <c r="F848" s="18">
        <f t="shared" si="40"/>
        <v>2.94876718747985</v>
      </c>
      <c r="G848" s="12">
        <f t="shared" si="41"/>
        <v>20.330935277059755</v>
      </c>
    </row>
    <row r="849" spans="1:7" x14ac:dyDescent="0.25">
      <c r="A849" s="24">
        <v>84.183593999999999</v>
      </c>
      <c r="B849" s="23">
        <v>-83.459900000000005</v>
      </c>
      <c r="C849" s="25">
        <v>3.6359518</v>
      </c>
      <c r="D849" s="26">
        <v>-4.3741702000000002E-3</v>
      </c>
      <c r="E849" s="28">
        <f t="shared" si="39"/>
        <v>7.2822469743333339E-4</v>
      </c>
      <c r="F849" s="18">
        <f t="shared" si="40"/>
        <v>2.9517901411011724</v>
      </c>
      <c r="G849" s="12">
        <f t="shared" si="41"/>
        <v>20.351777707307086</v>
      </c>
    </row>
    <row r="850" spans="1:7" x14ac:dyDescent="0.25">
      <c r="A850" s="24">
        <v>84.283203</v>
      </c>
      <c r="B850" s="23">
        <v>-83.554039000000003</v>
      </c>
      <c r="C850" s="25">
        <v>3.6360790999999999</v>
      </c>
      <c r="D850" s="26">
        <v>-4.3797013000000003E-3</v>
      </c>
      <c r="E850" s="28">
        <f t="shared" si="39"/>
        <v>7.2914654743333343E-4</v>
      </c>
      <c r="F850" s="18">
        <f t="shared" si="40"/>
        <v>2.9551196271428899</v>
      </c>
      <c r="G850" s="12">
        <f t="shared" si="41"/>
        <v>20.374733593925544</v>
      </c>
    </row>
    <row r="851" spans="1:7" x14ac:dyDescent="0.25">
      <c r="A851" s="24">
        <v>84.382812999999999</v>
      </c>
      <c r="B851" s="23">
        <v>-83.630913000000007</v>
      </c>
      <c r="C851" s="25">
        <v>3.6358055999999999</v>
      </c>
      <c r="D851" s="26">
        <v>-4.3829437000000001E-3</v>
      </c>
      <c r="E851" s="28">
        <f t="shared" si="39"/>
        <v>7.296869474333334E-4</v>
      </c>
      <c r="F851" s="18">
        <f t="shared" si="40"/>
        <v>2.9578384887196116</v>
      </c>
      <c r="G851" s="12">
        <f t="shared" si="41"/>
        <v>20.393479393518781</v>
      </c>
    </row>
    <row r="852" spans="1:7" x14ac:dyDescent="0.25">
      <c r="A852" s="24">
        <v>84.482422</v>
      </c>
      <c r="B852" s="23">
        <v>-83.712181000000001</v>
      </c>
      <c r="C852" s="25">
        <v>3.6358172999999998</v>
      </c>
      <c r="D852" s="26">
        <v>-4.3894885999999998E-3</v>
      </c>
      <c r="E852" s="28">
        <f t="shared" si="39"/>
        <v>7.3077776410000002E-4</v>
      </c>
      <c r="F852" s="18">
        <f t="shared" si="40"/>
        <v>2.9607127562563207</v>
      </c>
      <c r="G852" s="12">
        <f t="shared" si="41"/>
        <v>20.413296674281366</v>
      </c>
    </row>
    <row r="853" spans="1:7" x14ac:dyDescent="0.25">
      <c r="A853" s="24">
        <v>84.582031000000001</v>
      </c>
      <c r="B853" s="23">
        <v>-83.826424000000003</v>
      </c>
      <c r="C853" s="25">
        <v>3.6357601000000002</v>
      </c>
      <c r="D853" s="26">
        <v>-4.3955267999999997E-3</v>
      </c>
      <c r="E853" s="28">
        <f t="shared" si="39"/>
        <v>7.3178413076666667E-4</v>
      </c>
      <c r="F853" s="18">
        <f t="shared" si="40"/>
        <v>2.9647532758482424</v>
      </c>
      <c r="G853" s="12">
        <f t="shared" si="41"/>
        <v>20.44115494083352</v>
      </c>
    </row>
    <row r="854" spans="1:7" x14ac:dyDescent="0.25">
      <c r="A854" s="24">
        <v>84.681640999999999</v>
      </c>
      <c r="B854" s="23">
        <v>-83.924767000000003</v>
      </c>
      <c r="C854" s="25">
        <v>3.6356560999999998</v>
      </c>
      <c r="D854" s="26">
        <v>-4.4004795999999999E-3</v>
      </c>
      <c r="E854" s="28">
        <f t="shared" si="39"/>
        <v>7.3260959743333333E-4</v>
      </c>
      <c r="F854" s="18">
        <f t="shared" si="40"/>
        <v>2.9682314479745724</v>
      </c>
      <c r="G854" s="12">
        <f t="shared" si="41"/>
        <v>20.465135976936722</v>
      </c>
    </row>
    <row r="855" spans="1:7" x14ac:dyDescent="0.25">
      <c r="A855" s="24">
        <v>84.78125</v>
      </c>
      <c r="B855" s="23">
        <v>-84.028603000000004</v>
      </c>
      <c r="C855" s="25">
        <v>3.6354985000000002</v>
      </c>
      <c r="D855" s="26">
        <v>-4.4086217000000004E-3</v>
      </c>
      <c r="E855" s="28">
        <f t="shared" si="39"/>
        <v>7.3396661410000009E-4</v>
      </c>
      <c r="F855" s="18">
        <f t="shared" si="40"/>
        <v>2.9719038952347705</v>
      </c>
      <c r="G855" s="12">
        <f t="shared" si="41"/>
        <v>20.490456486427103</v>
      </c>
    </row>
    <row r="856" spans="1:7" x14ac:dyDescent="0.25">
      <c r="A856" s="24">
        <v>84.880859000000001</v>
      </c>
      <c r="B856" s="23">
        <v>-84.147636000000006</v>
      </c>
      <c r="C856" s="25">
        <v>3.6354570000000002</v>
      </c>
      <c r="D856" s="26">
        <v>-4.4111068999999996E-3</v>
      </c>
      <c r="E856" s="28">
        <f t="shared" si="39"/>
        <v>7.3438081409999995E-4</v>
      </c>
      <c r="F856" s="18">
        <f t="shared" si="40"/>
        <v>2.9761138264216722</v>
      </c>
      <c r="G856" s="12">
        <f t="shared" si="41"/>
        <v>20.519482799133367</v>
      </c>
    </row>
    <row r="857" spans="1:7" x14ac:dyDescent="0.25">
      <c r="A857" s="24">
        <v>84.980468999999999</v>
      </c>
      <c r="B857" s="23">
        <v>-84.229065000000006</v>
      </c>
      <c r="C857" s="25">
        <v>3.6353740999999999</v>
      </c>
      <c r="D857" s="26">
        <v>-4.4195056E-3</v>
      </c>
      <c r="E857" s="28">
        <f t="shared" si="39"/>
        <v>7.3578059743333339E-4</v>
      </c>
      <c r="F857" s="18">
        <f t="shared" si="40"/>
        <v>2.9789937881685677</v>
      </c>
      <c r="G857" s="12">
        <f t="shared" si="41"/>
        <v>20.539339339902391</v>
      </c>
    </row>
    <row r="858" spans="1:7" x14ac:dyDescent="0.25">
      <c r="A858" s="24">
        <v>85.080078</v>
      </c>
      <c r="B858" s="23">
        <v>-84.327309</v>
      </c>
      <c r="C858" s="25">
        <v>3.6353240000000002</v>
      </c>
      <c r="D858" s="26">
        <v>-4.4240775E-3</v>
      </c>
      <c r="E858" s="28">
        <f t="shared" si="39"/>
        <v>7.3654258076666672E-4</v>
      </c>
      <c r="F858" s="18">
        <f t="shared" si="40"/>
        <v>2.9824684588861499</v>
      </c>
      <c r="G858" s="12">
        <f t="shared" si="41"/>
        <v>20.563296234759399</v>
      </c>
    </row>
    <row r="859" spans="1:7" x14ac:dyDescent="0.25">
      <c r="A859" s="24">
        <v>85.179687999999999</v>
      </c>
      <c r="B859" s="23">
        <v>-84.434273000000005</v>
      </c>
      <c r="C859" s="25">
        <v>3.6351754999999999</v>
      </c>
      <c r="D859" s="26">
        <v>-4.4275340999999999E-3</v>
      </c>
      <c r="E859" s="28">
        <f t="shared" si="39"/>
        <v>7.3711868076666671E-4</v>
      </c>
      <c r="F859" s="18">
        <f t="shared" si="40"/>
        <v>2.9862515365156792</v>
      </c>
      <c r="G859" s="12">
        <f t="shared" si="41"/>
        <v>20.589379510089039</v>
      </c>
    </row>
    <row r="860" spans="1:7" x14ac:dyDescent="0.25">
      <c r="A860" s="24">
        <v>85.279297</v>
      </c>
      <c r="B860" s="23">
        <v>-84.524047999999993</v>
      </c>
      <c r="C860" s="25">
        <v>3.6351254000000002</v>
      </c>
      <c r="D860" s="26">
        <v>-4.4350326000000004E-3</v>
      </c>
      <c r="E860" s="28">
        <f t="shared" si="39"/>
        <v>7.3836843076666679E-4</v>
      </c>
      <c r="F860" s="18">
        <f t="shared" si="40"/>
        <v>2.989426677630362</v>
      </c>
      <c r="G860" s="12">
        <f t="shared" si="41"/>
        <v>20.611271231067299</v>
      </c>
    </row>
    <row r="861" spans="1:7" x14ac:dyDescent="0.25">
      <c r="A861" s="24">
        <v>85.378906000000001</v>
      </c>
      <c r="B861" s="23">
        <v>-84.622062999999997</v>
      </c>
      <c r="C861" s="25">
        <v>3.6352139000000001</v>
      </c>
      <c r="D861" s="26">
        <v>-4.4399616000000003E-3</v>
      </c>
      <c r="E861" s="28">
        <f t="shared" si="39"/>
        <v>7.3918993076666677E-4</v>
      </c>
      <c r="F861" s="18">
        <f t="shared" si="40"/>
        <v>2.9928932491297293</v>
      </c>
      <c r="G861" s="12">
        <f t="shared" si="41"/>
        <v>20.635172284051805</v>
      </c>
    </row>
    <row r="862" spans="1:7" x14ac:dyDescent="0.25">
      <c r="A862" s="24">
        <v>85.478515999999999</v>
      </c>
      <c r="B862" s="23">
        <v>-84.713714999999993</v>
      </c>
      <c r="C862" s="25">
        <v>3.6350644000000001</v>
      </c>
      <c r="D862" s="26">
        <v>-4.4439848999999997E-3</v>
      </c>
      <c r="E862" s="28">
        <f t="shared" si="39"/>
        <v>7.3986048076666667E-4</v>
      </c>
      <c r="F862" s="18">
        <f t="shared" si="40"/>
        <v>2.9961347755395642</v>
      </c>
      <c r="G862" s="12">
        <f t="shared" si="41"/>
        <v>20.657521713303822</v>
      </c>
    </row>
    <row r="863" spans="1:7" x14ac:dyDescent="0.25">
      <c r="A863" s="24">
        <v>85.578125</v>
      </c>
      <c r="B863" s="23">
        <v>-84.824944000000002</v>
      </c>
      <c r="C863" s="25">
        <v>3.6350734</v>
      </c>
      <c r="D863" s="26">
        <v>-4.4509353999999998E-3</v>
      </c>
      <c r="E863" s="28">
        <f t="shared" si="39"/>
        <v>7.4101889743333335E-4</v>
      </c>
      <c r="F863" s="18">
        <f t="shared" si="40"/>
        <v>3.00006869668738</v>
      </c>
      <c r="G863" s="12">
        <f t="shared" si="41"/>
        <v>20.684645013027474</v>
      </c>
    </row>
    <row r="864" spans="1:7" x14ac:dyDescent="0.25">
      <c r="A864" s="24">
        <v>85.677734000000001</v>
      </c>
      <c r="B864" s="23">
        <v>-84.908203</v>
      </c>
      <c r="C864" s="25">
        <v>3.6349013000000001</v>
      </c>
      <c r="D864" s="26">
        <v>-4.4550835E-3</v>
      </c>
      <c r="E864" s="28">
        <f t="shared" si="39"/>
        <v>7.417102474333334E-4</v>
      </c>
      <c r="F864" s="18">
        <f t="shared" si="40"/>
        <v>3.0030133814444659</v>
      </c>
      <c r="G864" s="12">
        <f t="shared" si="41"/>
        <v>20.704947801074578</v>
      </c>
    </row>
    <row r="865" spans="1:7" x14ac:dyDescent="0.25">
      <c r="A865" s="24">
        <v>85.777343999999999</v>
      </c>
      <c r="B865" s="23">
        <v>-85.007957000000005</v>
      </c>
      <c r="C865" s="25">
        <v>3.6348224</v>
      </c>
      <c r="D865" s="26">
        <v>-4.4604242000000002E-3</v>
      </c>
      <c r="E865" s="28">
        <f t="shared" si="39"/>
        <v>7.4260036410000009E-4</v>
      </c>
      <c r="F865" s="18">
        <f t="shared" si="40"/>
        <v>3.0065414574873972</v>
      </c>
      <c r="G865" s="12">
        <f t="shared" si="41"/>
        <v>20.729272910898757</v>
      </c>
    </row>
    <row r="866" spans="1:7" x14ac:dyDescent="0.25">
      <c r="A866" s="24">
        <v>85.876953</v>
      </c>
      <c r="B866" s="23">
        <v>-85.110564999999994</v>
      </c>
      <c r="C866" s="25">
        <v>3.6347779999999998</v>
      </c>
      <c r="D866" s="26">
        <v>-4.4654845000000002E-3</v>
      </c>
      <c r="E866" s="28">
        <f t="shared" si="39"/>
        <v>7.4344374743333342E-4</v>
      </c>
      <c r="F866" s="18">
        <f t="shared" si="40"/>
        <v>3.0101704731320131</v>
      </c>
      <c r="G866" s="12">
        <f t="shared" si="41"/>
        <v>20.754293971395967</v>
      </c>
    </row>
    <row r="867" spans="1:7" x14ac:dyDescent="0.25">
      <c r="A867" s="24">
        <v>85.976562999999999</v>
      </c>
      <c r="B867" s="23">
        <v>-85.215523000000005</v>
      </c>
      <c r="C867" s="25">
        <v>3.6346574</v>
      </c>
      <c r="D867" s="26">
        <v>-4.4722319999999996E-3</v>
      </c>
      <c r="E867" s="28">
        <f t="shared" si="39"/>
        <v>7.4456833076666669E-4</v>
      </c>
      <c r="F867" s="18">
        <f t="shared" si="40"/>
        <v>3.0138826030246886</v>
      </c>
      <c r="G867" s="12">
        <f t="shared" si="41"/>
        <v>20.779888081676518</v>
      </c>
    </row>
    <row r="868" spans="1:7" x14ac:dyDescent="0.25">
      <c r="A868" s="24">
        <v>86.076172</v>
      </c>
      <c r="B868" s="23">
        <v>-85.333472999999998</v>
      </c>
      <c r="C868" s="25">
        <v>3.6346278000000001</v>
      </c>
      <c r="D868" s="26">
        <v>-4.4773458999999996E-3</v>
      </c>
      <c r="E868" s="28">
        <f t="shared" si="39"/>
        <v>7.4542064743333329E-4</v>
      </c>
      <c r="F868" s="18">
        <f t="shared" si="40"/>
        <v>3.0180542309219529</v>
      </c>
      <c r="G868" s="12">
        <f t="shared" si="41"/>
        <v>20.808650303780507</v>
      </c>
    </row>
    <row r="869" spans="1:7" x14ac:dyDescent="0.25">
      <c r="A869" s="24">
        <v>86.175781000000001</v>
      </c>
      <c r="B869" s="23">
        <v>-85.408790999999994</v>
      </c>
      <c r="C869" s="25">
        <v>3.6345885</v>
      </c>
      <c r="D869" s="26">
        <v>-4.4835689000000001E-3</v>
      </c>
      <c r="E869" s="28">
        <f t="shared" si="39"/>
        <v>7.4645781410000004E-4</v>
      </c>
      <c r="F869" s="18">
        <f t="shared" si="40"/>
        <v>3.0207180602561294</v>
      </c>
      <c r="G869" s="12">
        <f t="shared" si="41"/>
        <v>20.827016671261884</v>
      </c>
    </row>
    <row r="870" spans="1:7" x14ac:dyDescent="0.25">
      <c r="A870" s="24">
        <v>86.275390999999999</v>
      </c>
      <c r="B870" s="23">
        <v>-85.550987000000006</v>
      </c>
      <c r="C870" s="25">
        <v>3.6345879999999999</v>
      </c>
      <c r="D870" s="26">
        <v>-4.4891476E-3</v>
      </c>
      <c r="E870" s="28">
        <f t="shared" si="39"/>
        <v>7.4738759743333335E-4</v>
      </c>
      <c r="F870" s="18">
        <f t="shared" si="40"/>
        <v>3.0257472149867732</v>
      </c>
      <c r="G870" s="12">
        <f t="shared" si="41"/>
        <v>20.861691304024067</v>
      </c>
    </row>
    <row r="871" spans="1:7" x14ac:dyDescent="0.25">
      <c r="A871" s="24">
        <v>86.375</v>
      </c>
      <c r="B871" s="23">
        <v>-85.631659999999997</v>
      </c>
      <c r="C871" s="25">
        <v>3.6344273</v>
      </c>
      <c r="D871" s="26">
        <v>-4.4930042000000002E-3</v>
      </c>
      <c r="E871" s="28">
        <f t="shared" si="39"/>
        <v>7.4803036410000005E-4</v>
      </c>
      <c r="F871" s="18">
        <f t="shared" si="40"/>
        <v>3.0286004387032288</v>
      </c>
      <c r="G871" s="12">
        <f t="shared" si="41"/>
        <v>20.881363493458529</v>
      </c>
    </row>
    <row r="872" spans="1:7" x14ac:dyDescent="0.25">
      <c r="A872" s="24">
        <v>86.474609000000001</v>
      </c>
      <c r="B872" s="23">
        <v>-85.714661000000007</v>
      </c>
      <c r="C872" s="25">
        <v>3.634306</v>
      </c>
      <c r="D872" s="26">
        <v>-4.4973310999999998E-3</v>
      </c>
      <c r="E872" s="28">
        <f t="shared" si="39"/>
        <v>7.4875151410000007E-4</v>
      </c>
      <c r="F872" s="18">
        <f t="shared" si="40"/>
        <v>3.0315359985769117</v>
      </c>
      <c r="G872" s="12">
        <f t="shared" si="41"/>
        <v>20.901603367954959</v>
      </c>
    </row>
    <row r="873" spans="1:7" x14ac:dyDescent="0.25">
      <c r="A873" s="24">
        <v>86.574218999999999</v>
      </c>
      <c r="B873" s="23">
        <v>-85.812134</v>
      </c>
      <c r="C873" s="25">
        <v>3.6343033</v>
      </c>
      <c r="D873" s="26">
        <v>-4.5020399000000001E-3</v>
      </c>
      <c r="E873" s="28">
        <f t="shared" si="39"/>
        <v>7.4953631410000011E-4</v>
      </c>
      <c r="F873" s="18">
        <f t="shared" si="40"/>
        <v>3.0349834007475773</v>
      </c>
      <c r="G873" s="12">
        <f t="shared" si="41"/>
        <v>20.92537225371284</v>
      </c>
    </row>
    <row r="874" spans="1:7" x14ac:dyDescent="0.25">
      <c r="A874" s="24">
        <v>86.673828</v>
      </c>
      <c r="B874" s="23">
        <v>-85.902671999999995</v>
      </c>
      <c r="C874" s="25">
        <v>3.6342151</v>
      </c>
      <c r="D874" s="26">
        <v>-4.5100627000000003E-3</v>
      </c>
      <c r="E874" s="28">
        <f t="shared" si="39"/>
        <v>7.5087344743333343E-4</v>
      </c>
      <c r="F874" s="18">
        <f t="shared" si="40"/>
        <v>3.0381855274670557</v>
      </c>
      <c r="G874" s="12">
        <f t="shared" si="41"/>
        <v>20.947450032982452</v>
      </c>
    </row>
    <row r="875" spans="1:7" x14ac:dyDescent="0.25">
      <c r="A875" s="24">
        <v>86.773437999999999</v>
      </c>
      <c r="B875" s="23">
        <v>-86.018707000000006</v>
      </c>
      <c r="C875" s="25">
        <v>3.634099</v>
      </c>
      <c r="D875" s="26">
        <v>-4.5131384E-3</v>
      </c>
      <c r="E875" s="28">
        <f t="shared" si="39"/>
        <v>7.5138606410000009E-4</v>
      </c>
      <c r="F875" s="18">
        <f t="shared" si="40"/>
        <v>3.0422894260940936</v>
      </c>
      <c r="G875" s="12">
        <f t="shared" si="41"/>
        <v>20.975745280475774</v>
      </c>
    </row>
    <row r="876" spans="1:7" x14ac:dyDescent="0.25">
      <c r="A876" s="24">
        <v>86.873047</v>
      </c>
      <c r="B876" s="23">
        <v>-86.102821000000006</v>
      </c>
      <c r="C876" s="25">
        <v>3.6340840000000001</v>
      </c>
      <c r="D876" s="26">
        <v>-4.5197364E-3</v>
      </c>
      <c r="E876" s="28">
        <f t="shared" si="39"/>
        <v>7.5248573076666669E-4</v>
      </c>
      <c r="F876" s="18">
        <f t="shared" si="40"/>
        <v>3.0452643502903674</v>
      </c>
      <c r="G876" s="12">
        <f t="shared" si="41"/>
        <v>20.996256561103621</v>
      </c>
    </row>
    <row r="877" spans="1:7" x14ac:dyDescent="0.25">
      <c r="A877" s="24">
        <v>86.972656000000001</v>
      </c>
      <c r="B877" s="23">
        <v>-86.218727000000001</v>
      </c>
      <c r="C877" s="25">
        <v>3.6339638000000001</v>
      </c>
      <c r="D877" s="26">
        <v>-4.5256074999999998E-3</v>
      </c>
      <c r="E877" s="28">
        <f t="shared" si="39"/>
        <v>7.5346424743333339E-4</v>
      </c>
      <c r="F877" s="18">
        <f t="shared" si="40"/>
        <v>3.0493636864757026</v>
      </c>
      <c r="G877" s="12">
        <f t="shared" si="41"/>
        <v>21.024520351821597</v>
      </c>
    </row>
    <row r="878" spans="1:7" x14ac:dyDescent="0.25">
      <c r="A878" s="24">
        <v>87.072265999999999</v>
      </c>
      <c r="B878" s="23">
        <v>-86.309905999999998</v>
      </c>
      <c r="C878" s="25">
        <v>3.6340214999999998</v>
      </c>
      <c r="D878" s="26">
        <v>-4.5323311000000002E-3</v>
      </c>
      <c r="E878" s="28">
        <f t="shared" si="39"/>
        <v>7.5458484743333345E-4</v>
      </c>
      <c r="F878" s="18">
        <f t="shared" si="40"/>
        <v>3.05258848393263</v>
      </c>
      <c r="G878" s="12">
        <f t="shared" si="41"/>
        <v>21.04675443956403</v>
      </c>
    </row>
    <row r="879" spans="1:7" x14ac:dyDescent="0.25">
      <c r="A879" s="24">
        <v>87.171875</v>
      </c>
      <c r="B879" s="23">
        <v>-86.389030000000005</v>
      </c>
      <c r="C879" s="25">
        <v>3.6338219999999999</v>
      </c>
      <c r="D879" s="26">
        <v>-4.5376955999999998E-3</v>
      </c>
      <c r="E879" s="28">
        <f t="shared" si="39"/>
        <v>7.5547893076666672E-4</v>
      </c>
      <c r="F879" s="18">
        <f t="shared" si="40"/>
        <v>3.0553869229808979</v>
      </c>
      <c r="G879" s="12">
        <f t="shared" si="41"/>
        <v>21.066048903843438</v>
      </c>
    </row>
    <row r="880" spans="1:7" x14ac:dyDescent="0.25">
      <c r="A880" s="24">
        <v>87.271484000000001</v>
      </c>
      <c r="B880" s="23">
        <v>-86.504311000000001</v>
      </c>
      <c r="C880" s="25">
        <v>3.6337310999999999</v>
      </c>
      <c r="D880" s="26">
        <v>-4.5429468000000002E-3</v>
      </c>
      <c r="E880" s="28">
        <f t="shared" si="39"/>
        <v>7.563541307666668E-4</v>
      </c>
      <c r="F880" s="18">
        <f t="shared" si="40"/>
        <v>3.0594641543130261</v>
      </c>
      <c r="G880" s="12">
        <f t="shared" si="41"/>
        <v>21.094160287704142</v>
      </c>
    </row>
    <row r="881" spans="1:7" x14ac:dyDescent="0.25">
      <c r="A881" s="24">
        <v>87.371093999999999</v>
      </c>
      <c r="B881" s="23">
        <v>-86.623778999999999</v>
      </c>
      <c r="C881" s="25">
        <v>3.6337326000000001</v>
      </c>
      <c r="D881" s="26">
        <v>-4.5491578000000001E-3</v>
      </c>
      <c r="E881" s="28">
        <f t="shared" si="39"/>
        <v>7.5738929743333341E-4</v>
      </c>
      <c r="F881" s="18">
        <f t="shared" si="40"/>
        <v>3.0636894704777595</v>
      </c>
      <c r="G881" s="12">
        <f t="shared" si="41"/>
        <v>21.12329267558307</v>
      </c>
    </row>
    <row r="882" spans="1:7" x14ac:dyDescent="0.25">
      <c r="A882" s="24">
        <v>87.470703</v>
      </c>
      <c r="B882" s="23">
        <v>-86.716232000000005</v>
      </c>
      <c r="C882" s="25">
        <v>3.6336286000000002</v>
      </c>
      <c r="D882" s="26">
        <v>-4.5559169E-3</v>
      </c>
      <c r="E882" s="28">
        <f t="shared" si="39"/>
        <v>7.5851581410000006E-4</v>
      </c>
      <c r="F882" s="18">
        <f t="shared" si="40"/>
        <v>3.0669593264674653</v>
      </c>
      <c r="G882" s="12">
        <f t="shared" si="41"/>
        <v>21.145837429463363</v>
      </c>
    </row>
    <row r="883" spans="1:7" x14ac:dyDescent="0.25">
      <c r="A883" s="24">
        <v>87.570312999999999</v>
      </c>
      <c r="B883" s="23">
        <v>-86.808509999999998</v>
      </c>
      <c r="C883" s="25">
        <v>3.6335828000000001</v>
      </c>
      <c r="D883" s="26">
        <v>-4.5595224999999996E-3</v>
      </c>
      <c r="E883" s="28">
        <f t="shared" si="39"/>
        <v>7.5911674743333333E-4</v>
      </c>
      <c r="F883" s="18">
        <f t="shared" si="40"/>
        <v>3.0702229930982727</v>
      </c>
      <c r="G883" s="12">
        <f t="shared" si="41"/>
        <v>21.168339509423614</v>
      </c>
    </row>
    <row r="884" spans="1:7" x14ac:dyDescent="0.25">
      <c r="A884" s="24">
        <v>87.669922</v>
      </c>
      <c r="B884" s="23">
        <v>-86.918120999999999</v>
      </c>
      <c r="C884" s="25">
        <v>3.6334422000000002</v>
      </c>
      <c r="D884" s="26">
        <v>-4.5635881999999996E-3</v>
      </c>
      <c r="E884" s="28">
        <f t="shared" si="39"/>
        <v>7.5979436409999998E-4</v>
      </c>
      <c r="F884" s="18">
        <f t="shared" si="40"/>
        <v>3.0740996892021051</v>
      </c>
      <c r="G884" s="12">
        <f t="shared" si="41"/>
        <v>21.195068258275167</v>
      </c>
    </row>
    <row r="885" spans="1:7" x14ac:dyDescent="0.25">
      <c r="A885" s="24">
        <v>87.769531000000001</v>
      </c>
      <c r="B885" s="23">
        <v>-87.021179000000004</v>
      </c>
      <c r="C885" s="25">
        <v>3.6334287999999999</v>
      </c>
      <c r="D885" s="26">
        <v>-4.5695603E-3</v>
      </c>
      <c r="E885" s="28">
        <f t="shared" si="39"/>
        <v>7.6078971410000005E-4</v>
      </c>
      <c r="F885" s="18">
        <f t="shared" si="40"/>
        <v>3.0777446203410306</v>
      </c>
      <c r="G885" s="12">
        <f t="shared" si="41"/>
        <v>21.220199051709617</v>
      </c>
    </row>
    <row r="886" spans="1:7" x14ac:dyDescent="0.25">
      <c r="A886" s="24">
        <v>87.869140999999999</v>
      </c>
      <c r="B886" s="23">
        <v>-87.119324000000006</v>
      </c>
      <c r="C886" s="25">
        <v>3.6333603999999999</v>
      </c>
      <c r="D886" s="26">
        <v>-4.574168E-3</v>
      </c>
      <c r="E886" s="28">
        <f t="shared" si="39"/>
        <v>7.6155766410000009E-4</v>
      </c>
      <c r="F886" s="18">
        <f t="shared" si="40"/>
        <v>3.0812157896498653</v>
      </c>
      <c r="G886" s="12">
        <f t="shared" si="41"/>
        <v>21.244131805320436</v>
      </c>
    </row>
    <row r="887" spans="1:7" x14ac:dyDescent="0.25">
      <c r="A887" s="24">
        <v>87.96875</v>
      </c>
      <c r="B887" s="23">
        <v>-87.194076999999993</v>
      </c>
      <c r="C887" s="25">
        <v>3.6332922000000001</v>
      </c>
      <c r="D887" s="26">
        <v>-4.5793294000000002E-3</v>
      </c>
      <c r="E887" s="28">
        <f t="shared" si="39"/>
        <v>7.6241789743333342E-4</v>
      </c>
      <c r="F887" s="18">
        <f t="shared" si="40"/>
        <v>3.0838596361967423</v>
      </c>
      <c r="G887" s="12">
        <f t="shared" si="41"/>
        <v>21.262360397002837</v>
      </c>
    </row>
    <row r="888" spans="1:7" x14ac:dyDescent="0.25">
      <c r="A888" s="24">
        <v>88.068359000000001</v>
      </c>
      <c r="B888" s="23">
        <v>-87.284035000000003</v>
      </c>
      <c r="C888" s="25">
        <v>3.6333175</v>
      </c>
      <c r="D888" s="26">
        <v>-4.5852721999999997E-3</v>
      </c>
      <c r="E888" s="28">
        <f t="shared" si="39"/>
        <v>7.6340836409999997E-4</v>
      </c>
      <c r="F888" s="18">
        <f t="shared" si="40"/>
        <v>3.0870412496124446</v>
      </c>
      <c r="G888" s="12">
        <f t="shared" si="41"/>
        <v>21.284296742708911</v>
      </c>
    </row>
    <row r="889" spans="1:7" x14ac:dyDescent="0.25">
      <c r="A889" s="24">
        <v>88.167968999999999</v>
      </c>
      <c r="B889" s="23">
        <v>-87.368033999999994</v>
      </c>
      <c r="C889" s="25">
        <v>3.6331525</v>
      </c>
      <c r="D889" s="26">
        <v>-4.5906543000000001E-3</v>
      </c>
      <c r="E889" s="28">
        <f t="shared" si="39"/>
        <v>7.6430538076666674E-4</v>
      </c>
      <c r="F889" s="18">
        <f t="shared" si="40"/>
        <v>3.090012106515728</v>
      </c>
      <c r="G889" s="12">
        <f t="shared" si="41"/>
        <v>21.304779980475018</v>
      </c>
    </row>
    <row r="890" spans="1:7" x14ac:dyDescent="0.25">
      <c r="A890" s="24">
        <v>88.267578</v>
      </c>
      <c r="B890" s="23">
        <v>-87.463050999999993</v>
      </c>
      <c r="C890" s="25">
        <v>3.6330895000000001</v>
      </c>
      <c r="D890" s="26">
        <v>-4.5958040000000002E-3</v>
      </c>
      <c r="E890" s="28">
        <f t="shared" si="39"/>
        <v>7.6516366410000005E-4</v>
      </c>
      <c r="F890" s="18">
        <f t="shared" si="40"/>
        <v>3.0933726454552311</v>
      </c>
      <c r="G890" s="12">
        <f t="shared" si="41"/>
        <v>21.327949968246575</v>
      </c>
    </row>
    <row r="891" spans="1:7" x14ac:dyDescent="0.25">
      <c r="A891" s="24">
        <v>88.367187999999999</v>
      </c>
      <c r="B891" s="23">
        <v>-87.570151999999993</v>
      </c>
      <c r="C891" s="25">
        <v>3.6329467000000002</v>
      </c>
      <c r="D891" s="26">
        <v>-4.6019373000000001E-3</v>
      </c>
      <c r="E891" s="28">
        <f t="shared" si="39"/>
        <v>7.661858807666667E-4</v>
      </c>
      <c r="F891" s="18">
        <f t="shared" si="40"/>
        <v>3.097160568468583</v>
      </c>
      <c r="G891" s="12">
        <f t="shared" si="41"/>
        <v>21.354066651159332</v>
      </c>
    </row>
    <row r="892" spans="1:7" x14ac:dyDescent="0.25">
      <c r="A892" s="24">
        <v>88.466797</v>
      </c>
      <c r="B892" s="23">
        <v>-87.685524000000001</v>
      </c>
      <c r="C892" s="25">
        <v>3.6329210000000001</v>
      </c>
      <c r="D892" s="26">
        <v>-4.6084760999999998E-3</v>
      </c>
      <c r="E892" s="28">
        <f t="shared" si="39"/>
        <v>7.6727568076666666E-4</v>
      </c>
      <c r="F892" s="18">
        <f t="shared" si="40"/>
        <v>3.1012410182673387</v>
      </c>
      <c r="G892" s="12">
        <f t="shared" si="41"/>
        <v>21.382200225458455</v>
      </c>
    </row>
    <row r="893" spans="1:7" x14ac:dyDescent="0.25">
      <c r="A893" s="24">
        <v>88.566406000000001</v>
      </c>
      <c r="B893" s="23">
        <v>-87.787209000000004</v>
      </c>
      <c r="C893" s="25">
        <v>3.6328599000000001</v>
      </c>
      <c r="D893" s="26">
        <v>-4.6128510000000003E-3</v>
      </c>
      <c r="E893" s="28">
        <f t="shared" si="39"/>
        <v>7.6800483076666681E-4</v>
      </c>
      <c r="F893" s="18">
        <f t="shared" si="40"/>
        <v>3.1048373894647385</v>
      </c>
      <c r="G893" s="12">
        <f t="shared" si="41"/>
        <v>21.406996211508854</v>
      </c>
    </row>
    <row r="894" spans="1:7" x14ac:dyDescent="0.25">
      <c r="A894" s="24">
        <v>88.666015999999999</v>
      </c>
      <c r="B894" s="23">
        <v>-87.871170000000006</v>
      </c>
      <c r="C894" s="25">
        <v>3.6327908</v>
      </c>
      <c r="D894" s="26">
        <v>-4.6164630999999999E-3</v>
      </c>
      <c r="E894" s="28">
        <f t="shared" si="39"/>
        <v>7.6860684743333338E-4</v>
      </c>
      <c r="F894" s="18">
        <f t="shared" si="40"/>
        <v>3.1078069023929471</v>
      </c>
      <c r="G894" s="12">
        <f t="shared" si="41"/>
        <v>21.427470182938048</v>
      </c>
    </row>
    <row r="895" spans="1:7" x14ac:dyDescent="0.25">
      <c r="A895" s="24">
        <v>88.765625</v>
      </c>
      <c r="B895" s="23">
        <v>-87.966705000000005</v>
      </c>
      <c r="C895" s="25">
        <v>3.6327311999999998</v>
      </c>
      <c r="D895" s="26">
        <v>-4.6239378999999997E-3</v>
      </c>
      <c r="E895" s="28">
        <f t="shared" si="39"/>
        <v>7.6985264743333331E-4</v>
      </c>
      <c r="F895" s="18">
        <f t="shared" si="40"/>
        <v>3.111185761834788</v>
      </c>
      <c r="G895" s="12">
        <f t="shared" si="41"/>
        <v>21.450766485512908</v>
      </c>
    </row>
    <row r="896" spans="1:7" x14ac:dyDescent="0.25">
      <c r="A896" s="24">
        <v>88.865234000000001</v>
      </c>
      <c r="B896" s="23">
        <v>-88.095139000000003</v>
      </c>
      <c r="C896" s="25">
        <v>3.6326988</v>
      </c>
      <c r="D896" s="26">
        <v>-4.6298383000000004E-3</v>
      </c>
      <c r="E896" s="28">
        <f t="shared" si="39"/>
        <v>7.7083604743333342E-4</v>
      </c>
      <c r="F896" s="18">
        <f t="shared" si="40"/>
        <v>3.1157281853816912</v>
      </c>
      <c r="G896" s="12">
        <f t="shared" si="41"/>
        <v>21.482085241203485</v>
      </c>
    </row>
    <row r="897" spans="1:7" x14ac:dyDescent="0.25">
      <c r="A897" s="24">
        <v>88.964843999999999</v>
      </c>
      <c r="B897" s="23">
        <v>-88.171120000000002</v>
      </c>
      <c r="C897" s="25">
        <v>3.6324562999999999</v>
      </c>
      <c r="D897" s="26">
        <v>-4.6353996999999999E-3</v>
      </c>
      <c r="E897" s="28">
        <f t="shared" si="39"/>
        <v>7.7176294743333334E-4</v>
      </c>
      <c r="F897" s="18">
        <f t="shared" si="40"/>
        <v>3.1184154635441503</v>
      </c>
      <c r="G897" s="12">
        <f t="shared" si="41"/>
        <v>21.500613281879055</v>
      </c>
    </row>
    <row r="898" spans="1:7" x14ac:dyDescent="0.25">
      <c r="A898" s="24">
        <v>89.064453</v>
      </c>
      <c r="B898" s="23">
        <v>-88.269340999999997</v>
      </c>
      <c r="C898" s="25">
        <v>3.6325164000000001</v>
      </c>
      <c r="D898" s="26">
        <v>-4.6412470000000003E-3</v>
      </c>
      <c r="E898" s="28">
        <f t="shared" si="39"/>
        <v>7.7273749743333347E-4</v>
      </c>
      <c r="F898" s="18">
        <f t="shared" si="40"/>
        <v>3.1218893208031342</v>
      </c>
      <c r="G898" s="12">
        <f t="shared" si="41"/>
        <v>21.524564568163719</v>
      </c>
    </row>
    <row r="899" spans="1:7" x14ac:dyDescent="0.25">
      <c r="A899" s="24">
        <v>89.164062999999999</v>
      </c>
      <c r="B899" s="23">
        <v>-88.367249000000001</v>
      </c>
      <c r="C899" s="25">
        <v>3.6324337</v>
      </c>
      <c r="D899" s="26">
        <v>-4.6469568999999997E-3</v>
      </c>
      <c r="E899" s="28">
        <f t="shared" si="39"/>
        <v>7.7368914743333338E-4</v>
      </c>
      <c r="F899" s="18">
        <f t="shared" si="40"/>
        <v>3.1253521079516324</v>
      </c>
      <c r="G899" s="12">
        <f t="shared" si="41"/>
        <v>21.54843952909426</v>
      </c>
    </row>
    <row r="900" spans="1:7" x14ac:dyDescent="0.25">
      <c r="A900" s="24">
        <v>89.263672</v>
      </c>
      <c r="B900" s="23">
        <v>-88.485405</v>
      </c>
      <c r="C900" s="25">
        <v>3.6323626</v>
      </c>
      <c r="D900" s="26">
        <v>-4.6522975999999999E-3</v>
      </c>
      <c r="E900" s="28">
        <f t="shared" si="39"/>
        <v>7.7457926410000007E-4</v>
      </c>
      <c r="F900" s="18">
        <f t="shared" si="40"/>
        <v>3.1295310216085137</v>
      </c>
      <c r="G900" s="12">
        <f t="shared" si="41"/>
        <v>21.57725198449841</v>
      </c>
    </row>
    <row r="901" spans="1:7" x14ac:dyDescent="0.25">
      <c r="A901" s="24">
        <v>89.363281000000001</v>
      </c>
      <c r="B901" s="23">
        <v>-88.575035</v>
      </c>
      <c r="C901" s="25">
        <v>3.6322942</v>
      </c>
      <c r="D901" s="26">
        <v>-4.6595213999999999E-3</v>
      </c>
      <c r="E901" s="28">
        <f t="shared" ref="E901:E964" si="42" xml:space="preserve"> (delta_0 - D901) / L</f>
        <v>7.7578323076666668E-4</v>
      </c>
      <c r="F901" s="18">
        <f t="shared" ref="F901:F964" si="43" xml:space="preserve"> -B901 / A_6x12_in2</f>
        <v>3.132701034397253</v>
      </c>
      <c r="G901" s="12">
        <f t="shared" ref="G901:G964" si="44" xml:space="preserve"> -B901 * kip_to_N / A_6x12_mm2</f>
        <v>21.599108347085782</v>
      </c>
    </row>
    <row r="902" spans="1:7" x14ac:dyDescent="0.25">
      <c r="A902" s="24">
        <v>89.462890999999999</v>
      </c>
      <c r="B902" s="23">
        <v>-88.667998999999995</v>
      </c>
      <c r="C902" s="25">
        <v>3.6323091999999999</v>
      </c>
      <c r="D902" s="26">
        <v>-4.6652140999999996E-3</v>
      </c>
      <c r="E902" s="28">
        <f t="shared" si="42"/>
        <v>7.7673201409999995E-4</v>
      </c>
      <c r="F902" s="18">
        <f t="shared" si="43"/>
        <v>3.1359889633149405</v>
      </c>
      <c r="G902" s="12">
        <f t="shared" si="44"/>
        <v>21.621777708812573</v>
      </c>
    </row>
    <row r="903" spans="1:7" x14ac:dyDescent="0.25">
      <c r="A903" s="24">
        <v>89.5625</v>
      </c>
      <c r="B903" s="23">
        <v>-88.754761000000002</v>
      </c>
      <c r="C903" s="25">
        <v>3.6320958000000001</v>
      </c>
      <c r="D903" s="26">
        <v>-4.6694754000000003E-3</v>
      </c>
      <c r="E903" s="28">
        <f t="shared" si="42"/>
        <v>7.7744223076666678E-4</v>
      </c>
      <c r="F903" s="18">
        <f t="shared" si="43"/>
        <v>3.1390575413532829</v>
      </c>
      <c r="G903" s="12">
        <f t="shared" si="44"/>
        <v>21.642934706813307</v>
      </c>
    </row>
    <row r="904" spans="1:7" x14ac:dyDescent="0.25">
      <c r="A904" s="24">
        <v>89.662109000000001</v>
      </c>
      <c r="B904" s="23">
        <v>-88.871948000000003</v>
      </c>
      <c r="C904" s="25">
        <v>3.6321316000000001</v>
      </c>
      <c r="D904" s="26">
        <v>-4.6748574999999999E-3</v>
      </c>
      <c r="E904" s="28">
        <f t="shared" si="42"/>
        <v>7.7833924743333333E-4</v>
      </c>
      <c r="F904" s="18">
        <f t="shared" si="43"/>
        <v>3.1432021836457515</v>
      </c>
      <c r="G904" s="12">
        <f t="shared" si="44"/>
        <v>21.671510870625944</v>
      </c>
    </row>
    <row r="905" spans="1:7" x14ac:dyDescent="0.25">
      <c r="A905" s="24">
        <v>89.761718999999999</v>
      </c>
      <c r="B905" s="23">
        <v>-88.961922000000001</v>
      </c>
      <c r="C905" s="25">
        <v>3.6320144999999999</v>
      </c>
      <c r="D905" s="26">
        <v>-4.6789884000000004E-3</v>
      </c>
      <c r="E905" s="28">
        <f t="shared" si="42"/>
        <v>7.7902773076666675E-4</v>
      </c>
      <c r="F905" s="18">
        <f t="shared" si="43"/>
        <v>3.146384362945696</v>
      </c>
      <c r="G905" s="12">
        <f t="shared" si="44"/>
        <v>21.693451117947561</v>
      </c>
    </row>
    <row r="906" spans="1:7" x14ac:dyDescent="0.25">
      <c r="A906" s="24">
        <v>89.861328</v>
      </c>
      <c r="B906" s="23">
        <v>-89.093497999999997</v>
      </c>
      <c r="C906" s="25">
        <v>3.6318483000000001</v>
      </c>
      <c r="D906" s="26">
        <v>-4.6868683E-3</v>
      </c>
      <c r="E906" s="28">
        <f t="shared" si="42"/>
        <v>7.8034104743333335E-4</v>
      </c>
      <c r="F906" s="18">
        <f t="shared" si="43"/>
        <v>3.1510379120106426</v>
      </c>
      <c r="G906" s="12">
        <f t="shared" si="44"/>
        <v>21.725536053391007</v>
      </c>
    </row>
    <row r="907" spans="1:7" x14ac:dyDescent="0.25">
      <c r="A907" s="24">
        <v>89.960937999999999</v>
      </c>
      <c r="B907" s="23">
        <v>-89.168411000000006</v>
      </c>
      <c r="C907" s="25">
        <v>3.6318760000000001</v>
      </c>
      <c r="D907" s="26">
        <v>-4.6891690999999996E-3</v>
      </c>
      <c r="E907" s="28">
        <f t="shared" si="42"/>
        <v>7.8072451409999999E-4</v>
      </c>
      <c r="F907" s="18">
        <f t="shared" si="43"/>
        <v>3.1536874173999414</v>
      </c>
      <c r="G907" s="12">
        <f t="shared" si="44"/>
        <v>21.743803661228874</v>
      </c>
    </row>
    <row r="908" spans="1:7" x14ac:dyDescent="0.25">
      <c r="A908" s="24">
        <v>90.060547</v>
      </c>
      <c r="B908" s="23">
        <v>-89.279342999999997</v>
      </c>
      <c r="C908" s="25">
        <v>3.6317921000000002</v>
      </c>
      <c r="D908" s="26">
        <v>-4.6975910999999997E-3</v>
      </c>
      <c r="E908" s="28">
        <f t="shared" si="42"/>
        <v>7.8212818076666671E-4</v>
      </c>
      <c r="F908" s="18">
        <f t="shared" si="43"/>
        <v>3.1576108343215119</v>
      </c>
      <c r="G908" s="12">
        <f t="shared" si="44"/>
        <v>21.77085453721395</v>
      </c>
    </row>
    <row r="909" spans="1:7" x14ac:dyDescent="0.25">
      <c r="A909" s="24">
        <v>90.160156000000001</v>
      </c>
      <c r="B909" s="23">
        <v>-89.384720000000002</v>
      </c>
      <c r="C909" s="25">
        <v>3.6316625999999999</v>
      </c>
      <c r="D909" s="26">
        <v>-4.7007799000000003E-3</v>
      </c>
      <c r="E909" s="28">
        <f t="shared" si="42"/>
        <v>7.826596474333334E-4</v>
      </c>
      <c r="F909" s="18">
        <f t="shared" si="43"/>
        <v>3.1613377833077778</v>
      </c>
      <c r="G909" s="12">
        <f t="shared" si="44"/>
        <v>21.796550821051614</v>
      </c>
    </row>
    <row r="910" spans="1:7" x14ac:dyDescent="0.25">
      <c r="A910" s="24">
        <v>90.259765999999999</v>
      </c>
      <c r="B910" s="23">
        <v>-89.468826000000007</v>
      </c>
      <c r="C910" s="25">
        <v>3.6316506999999998</v>
      </c>
      <c r="D910" s="26">
        <v>-4.7074854000000001E-3</v>
      </c>
      <c r="E910" s="28">
        <f t="shared" si="42"/>
        <v>7.8377723076666678E-4</v>
      </c>
      <c r="F910" s="18">
        <f t="shared" si="43"/>
        <v>3.1643124245619307</v>
      </c>
      <c r="G910" s="12">
        <f t="shared" si="44"/>
        <v>21.817060150871693</v>
      </c>
    </row>
    <row r="911" spans="1:7" x14ac:dyDescent="0.25">
      <c r="A911" s="24">
        <v>90.359375</v>
      </c>
      <c r="B911" s="23">
        <v>-89.569159999999997</v>
      </c>
      <c r="C911" s="25">
        <v>3.6316554999999999</v>
      </c>
      <c r="D911" s="26">
        <v>-4.7149480999999997E-3</v>
      </c>
      <c r="E911" s="28">
        <f t="shared" si="42"/>
        <v>7.8502101410000003E-4</v>
      </c>
      <c r="F911" s="18">
        <f t="shared" si="43"/>
        <v>3.1678610139086372</v>
      </c>
      <c r="G911" s="12">
        <f t="shared" si="44"/>
        <v>21.841526694259411</v>
      </c>
    </row>
    <row r="912" spans="1:7" x14ac:dyDescent="0.25">
      <c r="A912" s="24">
        <v>90.458984000000001</v>
      </c>
      <c r="B912" s="23">
        <v>-89.667693999999997</v>
      </c>
      <c r="C912" s="25">
        <v>3.6315748999999999</v>
      </c>
      <c r="D912" s="26">
        <v>-4.7189472000000003E-3</v>
      </c>
      <c r="E912" s="28">
        <f t="shared" si="42"/>
        <v>7.8568753076666681E-4</v>
      </c>
      <c r="F912" s="18">
        <f t="shared" si="43"/>
        <v>3.171345941278108</v>
      </c>
      <c r="G912" s="12">
        <f t="shared" si="44"/>
        <v>21.865554305898197</v>
      </c>
    </row>
    <row r="913" spans="1:7" x14ac:dyDescent="0.25">
      <c r="A913" s="24">
        <v>90.558593999999999</v>
      </c>
      <c r="B913" s="23">
        <v>-89.739891</v>
      </c>
      <c r="C913" s="25">
        <v>3.6314864</v>
      </c>
      <c r="D913" s="26">
        <v>-4.7250566999999999E-3</v>
      </c>
      <c r="E913" s="28">
        <f t="shared" si="42"/>
        <v>7.8670578076666666E-4</v>
      </c>
      <c r="F913" s="18">
        <f t="shared" si="43"/>
        <v>3.173899387817309</v>
      </c>
      <c r="G913" s="12">
        <f t="shared" si="44"/>
        <v>21.88315961449711</v>
      </c>
    </row>
    <row r="914" spans="1:7" x14ac:dyDescent="0.25">
      <c r="A914" s="24">
        <v>90.658203</v>
      </c>
      <c r="B914" s="23">
        <v>-89.877289000000005</v>
      </c>
      <c r="C914" s="25">
        <v>3.6313662999999998</v>
      </c>
      <c r="D914" s="26">
        <v>-4.7320601999999998E-3</v>
      </c>
      <c r="E914" s="28">
        <f t="shared" si="42"/>
        <v>7.8787303076666669E-4</v>
      </c>
      <c r="F914" s="18">
        <f t="shared" si="43"/>
        <v>3.1787588480108515</v>
      </c>
      <c r="G914" s="12">
        <f t="shared" si="44"/>
        <v>21.916664250297401</v>
      </c>
    </row>
    <row r="915" spans="1:7" x14ac:dyDescent="0.25">
      <c r="A915" s="24">
        <v>90.757812999999999</v>
      </c>
      <c r="B915" s="23">
        <v>-89.960999000000001</v>
      </c>
      <c r="C915" s="25">
        <v>3.6312818999999998</v>
      </c>
      <c r="D915" s="26">
        <v>-4.7380742999999998E-3</v>
      </c>
      <c r="E915" s="28">
        <f t="shared" si="42"/>
        <v>7.8887538076666665E-4</v>
      </c>
      <c r="F915" s="18">
        <f t="shared" si="43"/>
        <v>3.1817194836300118</v>
      </c>
      <c r="G915" s="12">
        <f t="shared" si="44"/>
        <v>21.937077015132711</v>
      </c>
    </row>
    <row r="916" spans="1:7" x14ac:dyDescent="0.25">
      <c r="A916" s="24">
        <v>90.857422</v>
      </c>
      <c r="B916" s="23">
        <v>-90.065308000000002</v>
      </c>
      <c r="C916" s="25">
        <v>3.6312172</v>
      </c>
      <c r="D916" s="26">
        <v>-4.7414303000000001E-3</v>
      </c>
      <c r="E916" s="28">
        <f t="shared" si="42"/>
        <v>7.8943471410000004E-4</v>
      </c>
      <c r="F916" s="18">
        <f t="shared" si="43"/>
        <v>3.1854086598431168</v>
      </c>
      <c r="G916" s="12">
        <f t="shared" si="44"/>
        <v>21.962512866132673</v>
      </c>
    </row>
    <row r="917" spans="1:7" x14ac:dyDescent="0.25">
      <c r="A917" s="24">
        <v>90.957031000000001</v>
      </c>
      <c r="B917" s="23">
        <v>-90.150634999999994</v>
      </c>
      <c r="C917" s="25">
        <v>3.6312376999999998</v>
      </c>
      <c r="D917" s="26">
        <v>-4.7489107000000001E-3</v>
      </c>
      <c r="E917" s="28">
        <f t="shared" si="42"/>
        <v>7.9068144743333344E-4</v>
      </c>
      <c r="F917" s="18">
        <f t="shared" si="43"/>
        <v>3.1884264851384949</v>
      </c>
      <c r="G917" s="12">
        <f t="shared" si="44"/>
        <v>21.983319937989112</v>
      </c>
    </row>
    <row r="918" spans="1:7" x14ac:dyDescent="0.25">
      <c r="A918" s="24">
        <v>91.056640999999999</v>
      </c>
      <c r="B918" s="23">
        <v>-90.244445999999996</v>
      </c>
      <c r="C918" s="25">
        <v>3.6311448</v>
      </c>
      <c r="D918" s="26">
        <v>-4.7530532000000002E-3</v>
      </c>
      <c r="E918" s="28">
        <f t="shared" si="42"/>
        <v>7.9137186410000013E-4</v>
      </c>
      <c r="F918" s="18">
        <f t="shared" si="43"/>
        <v>3.1917443705532493</v>
      </c>
      <c r="G918" s="12">
        <f t="shared" si="44"/>
        <v>22.006195841488882</v>
      </c>
    </row>
    <row r="919" spans="1:7" x14ac:dyDescent="0.25">
      <c r="A919" s="24">
        <v>91.15625</v>
      </c>
      <c r="B919" s="23">
        <v>-90.370468000000002</v>
      </c>
      <c r="C919" s="25">
        <v>3.6310885000000002</v>
      </c>
      <c r="D919" s="26">
        <v>-4.7579705999999996E-3</v>
      </c>
      <c r="E919" s="28">
        <f t="shared" si="42"/>
        <v>7.9219143076666662E-4</v>
      </c>
      <c r="F919" s="18">
        <f t="shared" si="43"/>
        <v>3.1962014870506557</v>
      </c>
      <c r="G919" s="12">
        <f t="shared" si="44"/>
        <v>22.036926428635883</v>
      </c>
    </row>
    <row r="920" spans="1:7" x14ac:dyDescent="0.25">
      <c r="A920" s="24">
        <v>91.255859000000001</v>
      </c>
      <c r="B920" s="23">
        <v>-90.456092999999996</v>
      </c>
      <c r="C920" s="25">
        <v>3.6310220000000002</v>
      </c>
      <c r="D920" s="26">
        <v>-4.7645689999999997E-3</v>
      </c>
      <c r="E920" s="28">
        <f t="shared" si="42"/>
        <v>7.9329116409999998E-4</v>
      </c>
      <c r="F920" s="18">
        <f t="shared" si="43"/>
        <v>3.1992298519400428</v>
      </c>
      <c r="G920" s="12">
        <f t="shared" si="44"/>
        <v>22.057806168081871</v>
      </c>
    </row>
    <row r="921" spans="1:7" x14ac:dyDescent="0.25">
      <c r="A921" s="24">
        <v>91.355468999999999</v>
      </c>
      <c r="B921" s="23">
        <v>-90.555847</v>
      </c>
      <c r="C921" s="25">
        <v>3.6309528000000002</v>
      </c>
      <c r="D921" s="26">
        <v>-4.7696353999999996E-3</v>
      </c>
      <c r="E921" s="28">
        <f t="shared" si="42"/>
        <v>7.9413556409999996E-4</v>
      </c>
      <c r="F921" s="18">
        <f t="shared" si="43"/>
        <v>3.2027579279829737</v>
      </c>
      <c r="G921" s="12">
        <f t="shared" si="44"/>
        <v>22.082131277906047</v>
      </c>
    </row>
    <row r="922" spans="1:7" x14ac:dyDescent="0.25">
      <c r="A922" s="24">
        <v>91.455078</v>
      </c>
      <c r="B922" s="23">
        <v>-90.672889999999995</v>
      </c>
      <c r="C922" s="25">
        <v>3.6309032000000001</v>
      </c>
      <c r="D922" s="26">
        <v>-4.7758994999999999E-3</v>
      </c>
      <c r="E922" s="28">
        <f t="shared" si="42"/>
        <v>7.9517958076666666E-4</v>
      </c>
      <c r="F922" s="18">
        <f t="shared" si="43"/>
        <v>3.2068974773172636</v>
      </c>
      <c r="G922" s="12">
        <f t="shared" si="44"/>
        <v>22.110672327178769</v>
      </c>
    </row>
    <row r="923" spans="1:7" x14ac:dyDescent="0.25">
      <c r="A923" s="24">
        <v>91.554687999999999</v>
      </c>
      <c r="B923" s="23">
        <v>-90.766457000000003</v>
      </c>
      <c r="C923" s="25">
        <v>3.6308786999999998</v>
      </c>
      <c r="D923" s="26">
        <v>-4.7799171999999999E-3</v>
      </c>
      <c r="E923" s="28">
        <f t="shared" si="42"/>
        <v>7.9584919743333341E-4</v>
      </c>
      <c r="F923" s="18">
        <f t="shared" si="43"/>
        <v>3.2102067329973258</v>
      </c>
      <c r="G923" s="12">
        <f t="shared" si="44"/>
        <v>22.133488731041457</v>
      </c>
    </row>
    <row r="924" spans="1:7" x14ac:dyDescent="0.25">
      <c r="A924" s="24">
        <v>91.654297</v>
      </c>
      <c r="B924" s="23">
        <v>-90.827583000000004</v>
      </c>
      <c r="C924" s="25">
        <v>3.6306764999999999</v>
      </c>
      <c r="D924" s="26">
        <v>-4.7844886000000001E-3</v>
      </c>
      <c r="E924" s="28">
        <f t="shared" si="42"/>
        <v>7.9661109743333345E-4</v>
      </c>
      <c r="F924" s="18">
        <f t="shared" si="43"/>
        <v>3.2123686230087558</v>
      </c>
      <c r="G924" s="12">
        <f t="shared" si="44"/>
        <v>22.148394365533434</v>
      </c>
    </row>
    <row r="925" spans="1:7" x14ac:dyDescent="0.25">
      <c r="A925" s="24">
        <v>91.753906000000001</v>
      </c>
      <c r="B925" s="23">
        <v>-90.934218999999999</v>
      </c>
      <c r="C925" s="25">
        <v>3.6306387999999998</v>
      </c>
      <c r="D925" s="26">
        <v>-4.7917543000000002E-3</v>
      </c>
      <c r="E925" s="28">
        <f t="shared" si="42"/>
        <v>7.9782204743333342E-4</v>
      </c>
      <c r="F925" s="18">
        <f t="shared" si="43"/>
        <v>3.2161401000113217</v>
      </c>
      <c r="G925" s="12">
        <f t="shared" si="44"/>
        <v>22.174397657744382</v>
      </c>
    </row>
    <row r="926" spans="1:7" x14ac:dyDescent="0.25">
      <c r="A926" s="24">
        <v>91.853515999999999</v>
      </c>
      <c r="B926" s="23">
        <v>-91.023978999999997</v>
      </c>
      <c r="C926" s="25">
        <v>3.6305296</v>
      </c>
      <c r="D926" s="26">
        <v>-4.7974762999999998E-3</v>
      </c>
      <c r="E926" s="28">
        <f t="shared" si="42"/>
        <v>7.9877571409999999E-4</v>
      </c>
      <c r="F926" s="18">
        <f t="shared" si="43"/>
        <v>3.2193147106095279</v>
      </c>
      <c r="G926" s="12">
        <f t="shared" si="44"/>
        <v>22.196285720958066</v>
      </c>
    </row>
    <row r="927" spans="1:7" x14ac:dyDescent="0.25">
      <c r="A927" s="24">
        <v>91.953125</v>
      </c>
      <c r="B927" s="23">
        <v>-91.125893000000005</v>
      </c>
      <c r="C927" s="25">
        <v>3.6304232999999999</v>
      </c>
      <c r="D927" s="26">
        <v>-4.8025311000000001E-3</v>
      </c>
      <c r="E927" s="28">
        <f t="shared" si="42"/>
        <v>7.996181807666667E-4</v>
      </c>
      <c r="F927" s="18">
        <f t="shared" si="43"/>
        <v>3.2229191810251434</v>
      </c>
      <c r="G927" s="12">
        <f t="shared" si="44"/>
        <v>22.221137548880968</v>
      </c>
    </row>
    <row r="928" spans="1:7" x14ac:dyDescent="0.25">
      <c r="A928" s="24">
        <v>92.052734000000001</v>
      </c>
      <c r="B928" s="23">
        <v>-91.245857000000001</v>
      </c>
      <c r="C928" s="25">
        <v>3.6304761999999999</v>
      </c>
      <c r="D928" s="26">
        <v>-4.8100110000000003E-3</v>
      </c>
      <c r="E928" s="28">
        <f t="shared" si="42"/>
        <v>8.0086483076666681E-4</v>
      </c>
      <c r="F928" s="18">
        <f t="shared" si="43"/>
        <v>3.2271620396013825</v>
      </c>
      <c r="G928" s="12">
        <f t="shared" si="44"/>
        <v>22.250390886841824</v>
      </c>
    </row>
    <row r="929" spans="1:7" x14ac:dyDescent="0.25">
      <c r="A929" s="24">
        <v>92.152343999999999</v>
      </c>
      <c r="B929" s="23">
        <v>-91.347305000000006</v>
      </c>
      <c r="C929" s="25">
        <v>3.6303380000000001</v>
      </c>
      <c r="D929" s="26">
        <v>-4.8147974999999997E-3</v>
      </c>
      <c r="E929" s="28">
        <f t="shared" si="42"/>
        <v>8.0166258076666671E-4</v>
      </c>
      <c r="F929" s="18">
        <f t="shared" si="43"/>
        <v>3.2307500286384463</v>
      </c>
      <c r="G929" s="12">
        <f t="shared" si="44"/>
        <v>22.275129080211943</v>
      </c>
    </row>
    <row r="930" spans="1:7" x14ac:dyDescent="0.25">
      <c r="A930" s="24">
        <v>92.251953</v>
      </c>
      <c r="B930" s="23">
        <v>-91.421227000000002</v>
      </c>
      <c r="C930" s="25">
        <v>3.6303204999999998</v>
      </c>
      <c r="D930" s="26">
        <v>-4.8193213999999998E-3</v>
      </c>
      <c r="E930" s="28">
        <f t="shared" si="42"/>
        <v>8.0241656410000002E-4</v>
      </c>
      <c r="F930" s="18">
        <f t="shared" si="43"/>
        <v>3.2333644845724994</v>
      </c>
      <c r="G930" s="12">
        <f t="shared" si="44"/>
        <v>22.293155031736923</v>
      </c>
    </row>
    <row r="931" spans="1:7" x14ac:dyDescent="0.25">
      <c r="A931" s="24">
        <v>92.351562999999999</v>
      </c>
      <c r="B931" s="23">
        <v>-91.540108000000004</v>
      </c>
      <c r="C931" s="25">
        <v>3.6302438000000001</v>
      </c>
      <c r="D931" s="26">
        <v>-4.8274216000000003E-3</v>
      </c>
      <c r="E931" s="28">
        <f t="shared" si="42"/>
        <v>8.0376659743333341E-4</v>
      </c>
      <c r="F931" s="18">
        <f t="shared" si="43"/>
        <v>3.237569039859101</v>
      </c>
      <c r="G931" s="12">
        <f t="shared" si="44"/>
        <v>22.322144279095504</v>
      </c>
    </row>
    <row r="932" spans="1:7" x14ac:dyDescent="0.25">
      <c r="A932" s="24">
        <v>92.451172</v>
      </c>
      <c r="B932" s="23">
        <v>-91.638908000000001</v>
      </c>
      <c r="C932" s="25">
        <v>3.6302531</v>
      </c>
      <c r="D932" s="26">
        <v>-4.8316358999999998E-3</v>
      </c>
      <c r="E932" s="28">
        <f t="shared" si="42"/>
        <v>8.0446898076666669E-4</v>
      </c>
      <c r="F932" s="18">
        <f t="shared" si="43"/>
        <v>3.2410633750540963</v>
      </c>
      <c r="G932" s="12">
        <f t="shared" si="44"/>
        <v>22.346236755092743</v>
      </c>
    </row>
    <row r="933" spans="1:7" x14ac:dyDescent="0.25">
      <c r="A933" s="24">
        <v>92.550781000000001</v>
      </c>
      <c r="B933" s="23">
        <v>-91.731514000000004</v>
      </c>
      <c r="C933" s="25">
        <v>3.6300680999999999</v>
      </c>
      <c r="D933" s="26">
        <v>-4.8355161999999998E-3</v>
      </c>
      <c r="E933" s="28">
        <f t="shared" si="42"/>
        <v>8.0511569743333333E-4</v>
      </c>
      <c r="F933" s="18">
        <f t="shared" si="43"/>
        <v>3.2443386423118672</v>
      </c>
      <c r="G933" s="12">
        <f t="shared" si="44"/>
        <v>22.368818818171693</v>
      </c>
    </row>
    <row r="934" spans="1:7" x14ac:dyDescent="0.25">
      <c r="A934" s="24">
        <v>92.650390999999999</v>
      </c>
      <c r="B934" s="23">
        <v>-91.832504</v>
      </c>
      <c r="C934" s="25">
        <v>3.6299226</v>
      </c>
      <c r="D934" s="26">
        <v>-4.8436401000000002E-3</v>
      </c>
      <c r="E934" s="28">
        <f t="shared" si="42"/>
        <v>8.0646968076666676E-4</v>
      </c>
      <c r="F934" s="18">
        <f t="shared" si="43"/>
        <v>3.2479104329125001</v>
      </c>
      <c r="G934" s="12">
        <f t="shared" si="44"/>
        <v>22.393445327796805</v>
      </c>
    </row>
    <row r="935" spans="1:7" x14ac:dyDescent="0.25">
      <c r="A935" s="24">
        <v>92.75</v>
      </c>
      <c r="B935" s="23">
        <v>-91.923195000000007</v>
      </c>
      <c r="C935" s="25">
        <v>3.6299459999999999</v>
      </c>
      <c r="D935" s="26">
        <v>-4.8488853000000004E-3</v>
      </c>
      <c r="E935" s="28">
        <f t="shared" si="42"/>
        <v>8.0734388076666682E-4</v>
      </c>
      <c r="F935" s="18">
        <f t="shared" si="43"/>
        <v>3.2511179709000442</v>
      </c>
      <c r="G935" s="12">
        <f t="shared" si="44"/>
        <v>22.41556041626508</v>
      </c>
    </row>
    <row r="936" spans="1:7" x14ac:dyDescent="0.25">
      <c r="A936" s="24">
        <v>92.849609000000001</v>
      </c>
      <c r="B936" s="23">
        <v>-92.023887999999999</v>
      </c>
      <c r="C936" s="25">
        <v>3.6299001999999998</v>
      </c>
      <c r="D936" s="26">
        <v>-4.8534091999999996E-3</v>
      </c>
      <c r="E936" s="28">
        <f t="shared" si="42"/>
        <v>8.0809786410000002E-4</v>
      </c>
      <c r="F936" s="18">
        <f t="shared" si="43"/>
        <v>3.2546792572744336</v>
      </c>
      <c r="G936" s="12">
        <f t="shared" si="44"/>
        <v>22.440114502151616</v>
      </c>
    </row>
    <row r="937" spans="1:7" x14ac:dyDescent="0.25">
      <c r="A937" s="24">
        <v>92.949218999999999</v>
      </c>
      <c r="B937" s="23">
        <v>-92.131371000000001</v>
      </c>
      <c r="C937" s="25">
        <v>3.6297375999999999</v>
      </c>
      <c r="D937" s="26">
        <v>-4.8613427000000001E-3</v>
      </c>
      <c r="E937" s="28">
        <f t="shared" si="42"/>
        <v>8.094201141000001E-4</v>
      </c>
      <c r="F937" s="18">
        <f t="shared" si="43"/>
        <v>3.258480690774066</v>
      </c>
      <c r="G937" s="12">
        <f t="shared" si="44"/>
        <v>22.466324336135536</v>
      </c>
    </row>
    <row r="938" spans="1:7" x14ac:dyDescent="0.25">
      <c r="A938" s="24">
        <v>93.048828</v>
      </c>
      <c r="B938" s="23">
        <v>-92.225707999999997</v>
      </c>
      <c r="C938" s="25">
        <v>3.6297812</v>
      </c>
      <c r="D938" s="26">
        <v>-4.8651993000000003E-3</v>
      </c>
      <c r="E938" s="28">
        <f t="shared" si="42"/>
        <v>8.100628807666668E-4</v>
      </c>
      <c r="F938" s="18">
        <f t="shared" si="43"/>
        <v>3.2618171796332791</v>
      </c>
      <c r="G938" s="12">
        <f t="shared" si="44"/>
        <v>22.48932850524638</v>
      </c>
    </row>
    <row r="939" spans="1:7" x14ac:dyDescent="0.25">
      <c r="A939" s="24">
        <v>93.148437999999999</v>
      </c>
      <c r="B939" s="23">
        <v>-92.312766999999994</v>
      </c>
      <c r="C939" s="25">
        <v>3.629775</v>
      </c>
      <c r="D939" s="26">
        <v>-4.8706293999999997E-3</v>
      </c>
      <c r="E939" s="28">
        <f t="shared" si="42"/>
        <v>8.1096789743333338E-4</v>
      </c>
      <c r="F939" s="18">
        <f t="shared" si="43"/>
        <v>3.264896261897865</v>
      </c>
      <c r="G939" s="12">
        <f t="shared" si="44"/>
        <v>22.51055792698569</v>
      </c>
    </row>
    <row r="940" spans="1:7" x14ac:dyDescent="0.25">
      <c r="A940" s="24">
        <v>93.248047</v>
      </c>
      <c r="B940" s="23">
        <v>-92.389556999999996</v>
      </c>
      <c r="C940" s="25">
        <v>3.6297001999999998</v>
      </c>
      <c r="D940" s="26">
        <v>-4.8763807999999999E-3</v>
      </c>
      <c r="E940" s="28">
        <f t="shared" si="42"/>
        <v>8.119264641E-4</v>
      </c>
      <c r="F940" s="18">
        <f t="shared" si="43"/>
        <v>3.2676121525823159</v>
      </c>
      <c r="G940" s="12">
        <f t="shared" si="44"/>
        <v>22.529283243097307</v>
      </c>
    </row>
    <row r="941" spans="1:7" x14ac:dyDescent="0.25">
      <c r="A941" s="24">
        <v>93.347656000000001</v>
      </c>
      <c r="B941" s="23">
        <v>-92.508544999999998</v>
      </c>
      <c r="C941" s="25">
        <v>3.6294629999999999</v>
      </c>
      <c r="D941" s="26">
        <v>-4.8820790999999997E-3</v>
      </c>
      <c r="E941" s="28">
        <f t="shared" si="42"/>
        <v>8.1287618076666664E-4</v>
      </c>
      <c r="F941" s="18">
        <f t="shared" si="43"/>
        <v>3.2718204922197867</v>
      </c>
      <c r="G941" s="12">
        <f t="shared" si="44"/>
        <v>22.558298582509853</v>
      </c>
    </row>
    <row r="942" spans="1:7" x14ac:dyDescent="0.25">
      <c r="A942" s="24">
        <v>93.447265999999999</v>
      </c>
      <c r="B942" s="23">
        <v>-92.639381</v>
      </c>
      <c r="C942" s="25">
        <v>3.6294270000000002</v>
      </c>
      <c r="D942" s="26">
        <v>-4.8885704000000002E-3</v>
      </c>
      <c r="E942" s="28">
        <f t="shared" si="42"/>
        <v>8.1395806410000009E-4</v>
      </c>
      <c r="F942" s="18">
        <f t="shared" si="43"/>
        <v>3.2764478691385355</v>
      </c>
      <c r="G942" s="12">
        <f t="shared" si="44"/>
        <v>22.590203068234295</v>
      </c>
    </row>
    <row r="943" spans="1:7" x14ac:dyDescent="0.25">
      <c r="A943" s="24">
        <v>93.546875</v>
      </c>
      <c r="B943" s="23">
        <v>-92.733970999999997</v>
      </c>
      <c r="C943" s="25">
        <v>3.6293733000000001</v>
      </c>
      <c r="D943" s="26">
        <v>-4.8947035999999996E-3</v>
      </c>
      <c r="E943" s="28">
        <f t="shared" si="42"/>
        <v>8.1498026409999999E-4</v>
      </c>
      <c r="F943" s="18">
        <f t="shared" si="43"/>
        <v>3.2797933060423272</v>
      </c>
      <c r="G943" s="12">
        <f t="shared" si="44"/>
        <v>22.61326893164096</v>
      </c>
    </row>
    <row r="944" spans="1:7" x14ac:dyDescent="0.25">
      <c r="A944" s="24">
        <v>93.646484000000001</v>
      </c>
      <c r="B944" s="23">
        <v>-92.836578000000003</v>
      </c>
      <c r="C944" s="25">
        <v>3.6293597000000002</v>
      </c>
      <c r="D944" s="26">
        <v>-4.8977854000000001E-3</v>
      </c>
      <c r="E944" s="28">
        <f t="shared" si="42"/>
        <v>8.1549389743333341E-4</v>
      </c>
      <c r="F944" s="18">
        <f t="shared" si="43"/>
        <v>3.2834222863191784</v>
      </c>
      <c r="G944" s="12">
        <f t="shared" si="44"/>
        <v>22.638289748287207</v>
      </c>
    </row>
    <row r="945" spans="1:7" x14ac:dyDescent="0.25">
      <c r="A945" s="24">
        <v>93.746093999999999</v>
      </c>
      <c r="B945" s="23">
        <v>-92.925545</v>
      </c>
      <c r="C945" s="25">
        <v>3.6291711000000002</v>
      </c>
      <c r="D945" s="26">
        <v>-4.9035488999999996E-3</v>
      </c>
      <c r="E945" s="28">
        <f t="shared" si="42"/>
        <v>8.164544807666667E-4</v>
      </c>
      <c r="F945" s="18">
        <f t="shared" si="43"/>
        <v>3.2865688502796355</v>
      </c>
      <c r="G945" s="12">
        <f t="shared" si="44"/>
        <v>22.659984437680386</v>
      </c>
    </row>
    <row r="946" spans="1:7" x14ac:dyDescent="0.25">
      <c r="A946" s="24">
        <v>93.845703</v>
      </c>
      <c r="B946" s="23">
        <v>-93.020325</v>
      </c>
      <c r="C946" s="25">
        <v>3.6290890999999998</v>
      </c>
      <c r="D946" s="26">
        <v>-4.9101891999999998E-3</v>
      </c>
      <c r="E946" s="28">
        <f t="shared" si="42"/>
        <v>8.1756119743333331E-4</v>
      </c>
      <c r="F946" s="18">
        <f t="shared" si="43"/>
        <v>3.2899210070588021</v>
      </c>
      <c r="G946" s="12">
        <f t="shared" si="44"/>
        <v>22.683096632771662</v>
      </c>
    </row>
    <row r="947" spans="1:7" x14ac:dyDescent="0.25">
      <c r="A947" s="24">
        <v>93.945312999999999</v>
      </c>
      <c r="B947" s="23">
        <v>-93.124618999999996</v>
      </c>
      <c r="C947" s="25">
        <v>3.6291129999999998</v>
      </c>
      <c r="D947" s="26">
        <v>-4.9165008000000001E-3</v>
      </c>
      <c r="E947" s="28">
        <f t="shared" si="42"/>
        <v>8.1861313076666675E-4</v>
      </c>
      <c r="F947" s="18">
        <f t="shared" si="43"/>
        <v>3.2936096527554302</v>
      </c>
      <c r="G947" s="12">
        <f t="shared" si="44"/>
        <v>22.708528826007047</v>
      </c>
    </row>
    <row r="948" spans="1:7" x14ac:dyDescent="0.25">
      <c r="A948" s="24">
        <v>94.044922</v>
      </c>
      <c r="B948" s="23">
        <v>-93.199462999999994</v>
      </c>
      <c r="C948" s="25">
        <v>3.6290824000000002</v>
      </c>
      <c r="D948" s="26">
        <v>-4.9219728000000004E-3</v>
      </c>
      <c r="E948" s="28">
        <f t="shared" si="42"/>
        <v>8.1952513076666679E-4</v>
      </c>
      <c r="F948" s="18">
        <f t="shared" si="43"/>
        <v>3.2962567177689341</v>
      </c>
      <c r="G948" s="12">
        <f t="shared" si="44"/>
        <v>22.726779608127867</v>
      </c>
    </row>
    <row r="949" spans="1:7" x14ac:dyDescent="0.25">
      <c r="A949" s="24">
        <v>94.144531000000001</v>
      </c>
      <c r="B949" s="23">
        <v>-93.308471999999995</v>
      </c>
      <c r="C949" s="25">
        <v>3.6289338999999998</v>
      </c>
      <c r="D949" s="26">
        <v>-4.9268300999999997E-3</v>
      </c>
      <c r="E949" s="28">
        <f t="shared" si="42"/>
        <v>8.2033468076666671E-4</v>
      </c>
      <c r="F949" s="18">
        <f t="shared" si="43"/>
        <v>3.3001121224781578</v>
      </c>
      <c r="G949" s="12">
        <f t="shared" si="44"/>
        <v>22.7533615586945</v>
      </c>
    </row>
    <row r="950" spans="1:7" x14ac:dyDescent="0.25">
      <c r="A950" s="24">
        <v>94.244140999999999</v>
      </c>
      <c r="B950" s="23">
        <v>-93.406257999999994</v>
      </c>
      <c r="C950" s="25">
        <v>3.6288729000000002</v>
      </c>
      <c r="D950" s="26">
        <v>-4.9332734000000003E-3</v>
      </c>
      <c r="E950" s="28">
        <f t="shared" si="42"/>
        <v>8.2140856410000014E-4</v>
      </c>
      <c r="F950" s="18">
        <f t="shared" si="43"/>
        <v>3.3035705947593095</v>
      </c>
      <c r="G950" s="12">
        <f t="shared" si="44"/>
        <v>22.777206769806504</v>
      </c>
    </row>
    <row r="951" spans="1:7" x14ac:dyDescent="0.25">
      <c r="A951" s="24">
        <v>94.34375</v>
      </c>
      <c r="B951" s="23">
        <v>-93.517548000000005</v>
      </c>
      <c r="C951" s="25">
        <v>3.6287885000000002</v>
      </c>
      <c r="D951" s="26">
        <v>-4.9388408999999998E-3</v>
      </c>
      <c r="E951" s="28">
        <f t="shared" si="42"/>
        <v>8.2233648076666672E-4</v>
      </c>
      <c r="F951" s="18">
        <f t="shared" si="43"/>
        <v>3.3075066733407983</v>
      </c>
      <c r="G951" s="12">
        <f t="shared" si="44"/>
        <v>22.804344944439428</v>
      </c>
    </row>
    <row r="952" spans="1:7" x14ac:dyDescent="0.25">
      <c r="A952" s="24">
        <v>94.443359000000001</v>
      </c>
      <c r="B952" s="23">
        <v>-93.598228000000006</v>
      </c>
      <c r="C952" s="25">
        <v>3.6288486</v>
      </c>
      <c r="D952" s="26">
        <v>-4.9432814E-3</v>
      </c>
      <c r="E952" s="28">
        <f t="shared" si="42"/>
        <v>8.2307656410000006E-4</v>
      </c>
      <c r="F952" s="18">
        <f t="shared" si="43"/>
        <v>3.3103601446316104</v>
      </c>
      <c r="G952" s="12">
        <f t="shared" si="44"/>
        <v>22.824018840830696</v>
      </c>
    </row>
    <row r="953" spans="1:7" x14ac:dyDescent="0.25">
      <c r="A953" s="24">
        <v>94.542968999999999</v>
      </c>
      <c r="B953" s="23">
        <v>-93.713127</v>
      </c>
      <c r="C953" s="25">
        <v>3.6287455999999998</v>
      </c>
      <c r="D953" s="26">
        <v>-4.9512204999999998E-3</v>
      </c>
      <c r="E953" s="28">
        <f t="shared" si="42"/>
        <v>8.243997474333334E-4</v>
      </c>
      <c r="F953" s="18">
        <f t="shared" si="43"/>
        <v>3.3144238654774578</v>
      </c>
      <c r="G953" s="12">
        <f t="shared" si="44"/>
        <v>22.852037073620235</v>
      </c>
    </row>
    <row r="954" spans="1:7" x14ac:dyDescent="0.25">
      <c r="A954" s="24">
        <v>94.642578</v>
      </c>
      <c r="B954" s="23">
        <v>-93.811843999999994</v>
      </c>
      <c r="C954" s="25">
        <v>3.6285691</v>
      </c>
      <c r="D954" s="26">
        <v>-4.9557867E-3</v>
      </c>
      <c r="E954" s="28">
        <f t="shared" si="42"/>
        <v>8.2516078076666673E-4</v>
      </c>
      <c r="F954" s="18">
        <f t="shared" si="43"/>
        <v>3.3179152651479473</v>
      </c>
      <c r="G954" s="12">
        <f t="shared" si="44"/>
        <v>22.876109309986827</v>
      </c>
    </row>
    <row r="955" spans="1:7" x14ac:dyDescent="0.25">
      <c r="A955" s="24">
        <v>94.742187999999999</v>
      </c>
      <c r="B955" s="23">
        <v>-93.892905999999996</v>
      </c>
      <c r="C955" s="25">
        <v>3.6285674999999999</v>
      </c>
      <c r="D955" s="26">
        <v>-4.9614007999999998E-3</v>
      </c>
      <c r="E955" s="28">
        <f t="shared" si="42"/>
        <v>8.2609646409999998E-4</v>
      </c>
      <c r="F955" s="18">
        <f t="shared" si="43"/>
        <v>3.3207822469250394</v>
      </c>
      <c r="G955" s="12">
        <f t="shared" si="44"/>
        <v>22.895876357449257</v>
      </c>
    </row>
    <row r="956" spans="1:7" x14ac:dyDescent="0.25">
      <c r="A956" s="24">
        <v>94.841797</v>
      </c>
      <c r="B956" s="23">
        <v>-94.004265000000004</v>
      </c>
      <c r="C956" s="25">
        <v>3.6284622999999998</v>
      </c>
      <c r="D956" s="26">
        <v>-4.9683568000000004E-3</v>
      </c>
      <c r="E956" s="28">
        <f t="shared" si="42"/>
        <v>8.272557974333335E-4</v>
      </c>
      <c r="F956" s="18">
        <f t="shared" si="43"/>
        <v>3.3247207658823221</v>
      </c>
      <c r="G956" s="12">
        <f t="shared" si="44"/>
        <v>22.923031357799225</v>
      </c>
    </row>
    <row r="957" spans="1:7" x14ac:dyDescent="0.25">
      <c r="A957" s="24">
        <v>94.941406000000001</v>
      </c>
      <c r="B957" s="23">
        <v>-94.110397000000006</v>
      </c>
      <c r="C957" s="25">
        <v>3.6284586999999999</v>
      </c>
      <c r="D957" s="26">
        <v>-4.9722786000000003E-3</v>
      </c>
      <c r="E957" s="28">
        <f t="shared" si="42"/>
        <v>8.2790943076666674E-4</v>
      </c>
      <c r="F957" s="18">
        <f t="shared" si="43"/>
        <v>3.3284744175312619</v>
      </c>
      <c r="G957" s="12">
        <f t="shared" si="44"/>
        <v>22.948911749120469</v>
      </c>
    </row>
    <row r="958" spans="1:7" x14ac:dyDescent="0.25">
      <c r="A958" s="24">
        <v>95.041015999999999</v>
      </c>
      <c r="B958" s="23">
        <v>-94.203247000000005</v>
      </c>
      <c r="C958" s="25">
        <v>3.6283474</v>
      </c>
      <c r="D958" s="26">
        <v>-4.9798191000000004E-3</v>
      </c>
      <c r="E958" s="28">
        <f t="shared" si="42"/>
        <v>8.2916618076666682E-4</v>
      </c>
      <c r="F958" s="18">
        <f t="shared" si="43"/>
        <v>3.3317583145237246</v>
      </c>
      <c r="G958" s="12">
        <f t="shared" si="44"/>
        <v>22.971553311836498</v>
      </c>
    </row>
    <row r="959" spans="1:7" x14ac:dyDescent="0.25">
      <c r="A959" s="24">
        <v>95.140625</v>
      </c>
      <c r="B959" s="23">
        <v>-94.300246999999999</v>
      </c>
      <c r="C959" s="25">
        <v>3.6282131999999998</v>
      </c>
      <c r="D959" s="26">
        <v>-4.9840090999999998E-3</v>
      </c>
      <c r="E959" s="28">
        <f t="shared" si="42"/>
        <v>8.2986451410000002E-4</v>
      </c>
      <c r="F959" s="18">
        <f t="shared" si="43"/>
        <v>3.3351889877414833</v>
      </c>
      <c r="G959" s="12">
        <f t="shared" si="44"/>
        <v>22.995206856084796</v>
      </c>
    </row>
    <row r="960" spans="1:7" x14ac:dyDescent="0.25">
      <c r="A960" s="24">
        <v>95.240234000000001</v>
      </c>
      <c r="B960" s="23">
        <v>-94.412719999999993</v>
      </c>
      <c r="C960" s="25">
        <v>3.6281796000000002</v>
      </c>
      <c r="D960" s="26">
        <v>-4.9914238000000003E-3</v>
      </c>
      <c r="E960" s="28">
        <f t="shared" si="42"/>
        <v>8.3110029743333348E-4</v>
      </c>
      <c r="F960" s="18">
        <f t="shared" si="43"/>
        <v>3.3391669063891216</v>
      </c>
      <c r="G960" s="12">
        <f t="shared" si="44"/>
        <v>23.022633506417158</v>
      </c>
    </row>
    <row r="961" spans="1:7" x14ac:dyDescent="0.25">
      <c r="A961" s="24">
        <v>95.339843999999999</v>
      </c>
      <c r="B961" s="23">
        <v>-94.496375999999998</v>
      </c>
      <c r="C961" s="25">
        <v>3.6281495000000001</v>
      </c>
      <c r="D961" s="26">
        <v>-4.9995001999999997E-3</v>
      </c>
      <c r="E961" s="28">
        <f t="shared" si="42"/>
        <v>8.3244636409999997E-4</v>
      </c>
      <c r="F961" s="18">
        <f t="shared" si="43"/>
        <v>3.3421256321489654</v>
      </c>
      <c r="G961" s="12">
        <f t="shared" si="44"/>
        <v>23.043033103300004</v>
      </c>
    </row>
    <row r="962" spans="1:7" x14ac:dyDescent="0.25">
      <c r="A962" s="24">
        <v>95.439453</v>
      </c>
      <c r="B962" s="23">
        <v>-94.562027</v>
      </c>
      <c r="C962" s="25">
        <v>3.6280665000000001</v>
      </c>
      <c r="D962" s="26">
        <v>-5.0012292000000003E-3</v>
      </c>
      <c r="E962" s="28">
        <f t="shared" si="42"/>
        <v>8.3273453076666674E-4</v>
      </c>
      <c r="F962" s="18">
        <f t="shared" si="43"/>
        <v>3.3444475612976157</v>
      </c>
      <c r="G962" s="12">
        <f t="shared" si="44"/>
        <v>23.059042163438615</v>
      </c>
    </row>
    <row r="963" spans="1:7" x14ac:dyDescent="0.25">
      <c r="A963" s="24">
        <v>95.539062999999999</v>
      </c>
      <c r="B963" s="23">
        <v>-94.669098000000005</v>
      </c>
      <c r="C963" s="25">
        <v>3.6279376000000001</v>
      </c>
      <c r="D963" s="26">
        <v>-5.0089354999999997E-3</v>
      </c>
      <c r="E963" s="28">
        <f t="shared" si="42"/>
        <v>8.3401891409999997E-4</v>
      </c>
      <c r="F963" s="18">
        <f t="shared" si="43"/>
        <v>3.3482344232780141</v>
      </c>
      <c r="G963" s="12">
        <f t="shared" si="44"/>
        <v>23.085151530822223</v>
      </c>
    </row>
    <row r="964" spans="1:7" x14ac:dyDescent="0.25">
      <c r="A964" s="24">
        <v>95.638672</v>
      </c>
      <c r="B964" s="23">
        <v>-94.761780000000002</v>
      </c>
      <c r="C964" s="25">
        <v>3.6279371</v>
      </c>
      <c r="D964" s="26">
        <v>-5.0140801000000002E-3</v>
      </c>
      <c r="E964" s="28">
        <f t="shared" si="42"/>
        <v>8.3487634743333343E-4</v>
      </c>
      <c r="F964" s="18">
        <f t="shared" si="43"/>
        <v>3.3515123784859346</v>
      </c>
      <c r="G964" s="12">
        <f t="shared" si="44"/>
        <v>23.107752126575015</v>
      </c>
    </row>
    <row r="965" spans="1:7" x14ac:dyDescent="0.25">
      <c r="A965" s="24">
        <v>95.738281000000001</v>
      </c>
      <c r="B965" s="23">
        <v>-94.878426000000005</v>
      </c>
      <c r="C965" s="25">
        <v>3.6277873999999999</v>
      </c>
      <c r="D965" s="26">
        <v>-5.0191641999999996E-3</v>
      </c>
      <c r="E965" s="28">
        <f t="shared" ref="E965:E1028" si="45" xml:space="preserve"> (delta_0 - D965) / L</f>
        <v>8.3572369743333333E-4</v>
      </c>
      <c r="F965" s="18">
        <f t="shared" ref="F965:F1028" si="46" xml:space="preserve"> -B965 / A_6x12_in2</f>
        <v>3.3556378868174677</v>
      </c>
      <c r="G965" s="12">
        <f t="shared" ref="G965:G1028" si="47" xml:space="preserve"> -B965 * kip_to_N / A_6x12_mm2</f>
        <v>23.136196367012001</v>
      </c>
    </row>
    <row r="966" spans="1:7" x14ac:dyDescent="0.25">
      <c r="A966" s="24">
        <v>95.837890999999999</v>
      </c>
      <c r="B966" s="23">
        <v>-94.981223999999997</v>
      </c>
      <c r="C966" s="25">
        <v>3.6278948999999998</v>
      </c>
      <c r="D966" s="26">
        <v>-5.0249337000000003E-3</v>
      </c>
      <c r="E966" s="28">
        <f t="shared" si="45"/>
        <v>8.3668528076666674E-4</v>
      </c>
      <c r="F966" s="18">
        <f t="shared" si="46"/>
        <v>3.3592736223374584</v>
      </c>
      <c r="G966" s="12">
        <f t="shared" si="47"/>
        <v>23.161263759193822</v>
      </c>
    </row>
    <row r="967" spans="1:7" x14ac:dyDescent="0.25">
      <c r="A967" s="24">
        <v>95.9375</v>
      </c>
      <c r="B967" s="23">
        <v>-95.055733000000004</v>
      </c>
      <c r="C967" s="25">
        <v>3.6276894</v>
      </c>
      <c r="D967" s="26">
        <v>-5.0294338999999997E-3</v>
      </c>
      <c r="E967" s="28">
        <f t="shared" si="45"/>
        <v>8.374353141E-4</v>
      </c>
      <c r="F967" s="18">
        <f t="shared" si="46"/>
        <v>3.3619088391496441</v>
      </c>
      <c r="G967" s="12">
        <f t="shared" si="47"/>
        <v>23.179432851239149</v>
      </c>
    </row>
    <row r="968" spans="1:7" x14ac:dyDescent="0.25">
      <c r="A968" s="24">
        <v>96.037109000000001</v>
      </c>
      <c r="B968" s="23">
        <v>-95.149940000000001</v>
      </c>
      <c r="C968" s="25">
        <v>3.6276617</v>
      </c>
      <c r="D968" s="26">
        <v>-5.0345062999999999E-3</v>
      </c>
      <c r="E968" s="28">
        <f t="shared" si="45"/>
        <v>8.382807141E-4</v>
      </c>
      <c r="F968" s="18">
        <f t="shared" si="46"/>
        <v>3.3652407301993903</v>
      </c>
      <c r="G968" s="12">
        <f t="shared" si="47"/>
        <v>23.202405319723681</v>
      </c>
    </row>
    <row r="969" spans="1:7" x14ac:dyDescent="0.25">
      <c r="A969" s="24">
        <v>96.136718999999999</v>
      </c>
      <c r="B969" s="23">
        <v>-95.287047999999999</v>
      </c>
      <c r="C969" s="25">
        <v>3.6274780999999998</v>
      </c>
      <c r="D969" s="26">
        <v>-5.0408184E-3</v>
      </c>
      <c r="E969" s="28">
        <f t="shared" si="45"/>
        <v>8.3933273076666672E-4</v>
      </c>
      <c r="F969" s="18">
        <f t="shared" si="46"/>
        <v>3.3700899337410442</v>
      </c>
      <c r="G969" s="12">
        <f t="shared" si="47"/>
        <v>23.235839238742198</v>
      </c>
    </row>
    <row r="970" spans="1:7" x14ac:dyDescent="0.25">
      <c r="A970" s="24">
        <v>96.236328</v>
      </c>
      <c r="B970" s="23">
        <v>-95.370636000000005</v>
      </c>
      <c r="C970" s="25">
        <v>3.6275544000000002</v>
      </c>
      <c r="D970" s="26">
        <v>-5.0458372999999997E-3</v>
      </c>
      <c r="E970" s="28">
        <f t="shared" si="45"/>
        <v>8.4016921409999998E-4</v>
      </c>
      <c r="F970" s="18">
        <f t="shared" si="46"/>
        <v>3.3730462544928592</v>
      </c>
      <c r="G970" s="12">
        <f t="shared" si="47"/>
        <v>23.256222253758974</v>
      </c>
    </row>
    <row r="971" spans="1:7" x14ac:dyDescent="0.25">
      <c r="A971" s="24">
        <v>96.335937999999999</v>
      </c>
      <c r="B971" s="23">
        <v>-95.478393999999994</v>
      </c>
      <c r="C971" s="25">
        <v>3.6274478000000001</v>
      </c>
      <c r="D971" s="26">
        <v>-5.0513203999999999E-3</v>
      </c>
      <c r="E971" s="28">
        <f t="shared" si="45"/>
        <v>8.410830641E-4</v>
      </c>
      <c r="F971" s="18">
        <f t="shared" si="46"/>
        <v>3.3768574141279024</v>
      </c>
      <c r="G971" s="12">
        <f t="shared" si="47"/>
        <v>23.282499146760088</v>
      </c>
    </row>
    <row r="972" spans="1:7" x14ac:dyDescent="0.25">
      <c r="A972" s="24">
        <v>96.435547</v>
      </c>
      <c r="B972" s="23">
        <v>-95.576453999999998</v>
      </c>
      <c r="C972" s="25">
        <v>3.6273344000000001</v>
      </c>
      <c r="D972" s="26">
        <v>-5.0553678999999997E-3</v>
      </c>
      <c r="E972" s="28">
        <f t="shared" si="45"/>
        <v>8.4175764743333334E-4</v>
      </c>
      <c r="F972" s="18">
        <f t="shared" si="46"/>
        <v>3.3803255771767007</v>
      </c>
      <c r="G972" s="12">
        <f t="shared" si="47"/>
        <v>23.30641117303832</v>
      </c>
    </row>
    <row r="973" spans="1:7" x14ac:dyDescent="0.25">
      <c r="A973" s="24">
        <v>96.535156000000001</v>
      </c>
      <c r="B973" s="23">
        <v>-95.685660999999996</v>
      </c>
      <c r="C973" s="25">
        <v>3.6272492000000001</v>
      </c>
      <c r="D973" s="26">
        <v>-5.0623891999999997E-3</v>
      </c>
      <c r="E973" s="28">
        <f t="shared" si="45"/>
        <v>8.4292786410000004E-4</v>
      </c>
      <c r="F973" s="18">
        <f t="shared" si="46"/>
        <v>3.38418798470342</v>
      </c>
      <c r="G973" s="12">
        <f t="shared" si="47"/>
        <v>23.33304140609733</v>
      </c>
    </row>
    <row r="974" spans="1:7" x14ac:dyDescent="0.25">
      <c r="A974" s="24">
        <v>96.634765999999999</v>
      </c>
      <c r="B974" s="23">
        <v>-95.766700999999998</v>
      </c>
      <c r="C974" s="25">
        <v>3.6271309999999999</v>
      </c>
      <c r="D974" s="26">
        <v>-5.0679682999999996E-3</v>
      </c>
      <c r="E974" s="28">
        <f t="shared" si="45"/>
        <v>8.4385771409999999E-4</v>
      </c>
      <c r="F974" s="18">
        <f t="shared" si="46"/>
        <v>3.387054188389679</v>
      </c>
      <c r="G974" s="12">
        <f t="shared" si="47"/>
        <v>23.352803088838389</v>
      </c>
    </row>
    <row r="975" spans="1:7" x14ac:dyDescent="0.25">
      <c r="A975" s="24">
        <v>96.734375</v>
      </c>
      <c r="B975" s="23">
        <v>-95.853363000000002</v>
      </c>
      <c r="C975" s="25">
        <v>3.6271643999999998</v>
      </c>
      <c r="D975" s="26">
        <v>-5.0737378000000003E-3</v>
      </c>
      <c r="E975" s="28">
        <f t="shared" si="45"/>
        <v>8.4481929743333341E-4</v>
      </c>
      <c r="F975" s="18">
        <f t="shared" si="46"/>
        <v>3.3901192296515084</v>
      </c>
      <c r="G975" s="12">
        <f t="shared" si="47"/>
        <v>23.373935701741956</v>
      </c>
    </row>
    <row r="976" spans="1:7" x14ac:dyDescent="0.25">
      <c r="A976" s="24">
        <v>96.833984000000001</v>
      </c>
      <c r="B976" s="23">
        <v>-95.955093000000005</v>
      </c>
      <c r="C976" s="25">
        <v>3.6270571</v>
      </c>
      <c r="D976" s="26">
        <v>-5.0800204999999999E-3</v>
      </c>
      <c r="E976" s="28">
        <f t="shared" si="45"/>
        <v>8.4586641410000008E-4</v>
      </c>
      <c r="F976" s="18">
        <f t="shared" si="46"/>
        <v>3.3937171923983391</v>
      </c>
      <c r="G976" s="12">
        <f t="shared" si="47"/>
        <v>23.398742661086079</v>
      </c>
    </row>
    <row r="977" spans="1:7" x14ac:dyDescent="0.25">
      <c r="A977" s="24">
        <v>96.933593999999999</v>
      </c>
      <c r="B977" s="23">
        <v>-96.045769000000007</v>
      </c>
      <c r="C977" s="25">
        <v>3.6270087000000002</v>
      </c>
      <c r="D977" s="26">
        <v>-5.0848424000000001E-3</v>
      </c>
      <c r="E977" s="28">
        <f t="shared" si="45"/>
        <v>8.4667006410000004E-4</v>
      </c>
      <c r="F977" s="18">
        <f t="shared" si="46"/>
        <v>3.3969241998694062</v>
      </c>
      <c r="G977" s="12">
        <f t="shared" si="47"/>
        <v>23.420854091789778</v>
      </c>
    </row>
    <row r="978" spans="1:7" x14ac:dyDescent="0.25">
      <c r="A978" s="24">
        <v>97.033203</v>
      </c>
      <c r="B978" s="23">
        <v>-96.163460000000001</v>
      </c>
      <c r="C978" s="25">
        <v>3.6268984999999998</v>
      </c>
      <c r="D978" s="26">
        <v>-5.0918873999999999E-3</v>
      </c>
      <c r="E978" s="28">
        <f t="shared" si="45"/>
        <v>8.4784423076666668E-4</v>
      </c>
      <c r="F978" s="18">
        <f t="shared" si="46"/>
        <v>3.4010866675155009</v>
      </c>
      <c r="G978" s="12">
        <f t="shared" si="47"/>
        <v>23.449553156492115</v>
      </c>
    </row>
    <row r="979" spans="1:7" x14ac:dyDescent="0.25">
      <c r="A979" s="24">
        <v>97.132812999999999</v>
      </c>
      <c r="B979" s="23">
        <v>-96.251534000000007</v>
      </c>
      <c r="C979" s="25">
        <v>3.6268541999999999</v>
      </c>
      <c r="D979" s="26">
        <v>-5.0972938000000004E-3</v>
      </c>
      <c r="E979" s="28">
        <f t="shared" si="45"/>
        <v>8.4874529743333342E-4</v>
      </c>
      <c r="F979" s="18">
        <f t="shared" si="46"/>
        <v>3.4042016480616959</v>
      </c>
      <c r="G979" s="12">
        <f t="shared" si="47"/>
        <v>23.47103008696763</v>
      </c>
    </row>
    <row r="980" spans="1:7" x14ac:dyDescent="0.25">
      <c r="A980" s="24">
        <v>97.232422</v>
      </c>
      <c r="B980" s="23">
        <v>-96.379966999999994</v>
      </c>
      <c r="C980" s="25">
        <v>3.6267898000000001</v>
      </c>
      <c r="D980" s="26">
        <v>-5.1042079000000002E-3</v>
      </c>
      <c r="E980" s="28">
        <f t="shared" si="45"/>
        <v>8.4989764743333346E-4</v>
      </c>
      <c r="F980" s="18">
        <f t="shared" si="46"/>
        <v>3.4087440362408334</v>
      </c>
      <c r="G980" s="12">
        <f t="shared" si="47"/>
        <v>23.502348598807238</v>
      </c>
    </row>
    <row r="981" spans="1:7" x14ac:dyDescent="0.25">
      <c r="A981" s="24">
        <v>97.332031000000001</v>
      </c>
      <c r="B981" s="23">
        <v>-96.476523999999998</v>
      </c>
      <c r="C981" s="25">
        <v>3.6266810999999999</v>
      </c>
      <c r="D981" s="26">
        <v>-5.1100729000000001E-3</v>
      </c>
      <c r="E981" s="28">
        <f t="shared" si="45"/>
        <v>8.5087514743333341E-4</v>
      </c>
      <c r="F981" s="18">
        <f t="shared" si="46"/>
        <v>3.4121590415386387</v>
      </c>
      <c r="G981" s="12">
        <f t="shared" si="47"/>
        <v>23.525894117075108</v>
      </c>
    </row>
    <row r="982" spans="1:7" x14ac:dyDescent="0.25">
      <c r="A982" s="24">
        <v>97.431640999999999</v>
      </c>
      <c r="B982" s="23">
        <v>-96.574271999999993</v>
      </c>
      <c r="C982" s="25">
        <v>3.6266539</v>
      </c>
      <c r="D982" s="26">
        <v>-5.1153181000000002E-3</v>
      </c>
      <c r="E982" s="28">
        <f t="shared" si="45"/>
        <v>8.5174934743333347E-4</v>
      </c>
      <c r="F982" s="18">
        <f t="shared" si="46"/>
        <v>3.4156161698447156</v>
      </c>
      <c r="G982" s="12">
        <f t="shared" si="47"/>
        <v>23.549730061850187</v>
      </c>
    </row>
    <row r="983" spans="1:7" x14ac:dyDescent="0.25">
      <c r="A983" s="24">
        <v>97.53125</v>
      </c>
      <c r="B983" s="23">
        <v>-96.666923999999995</v>
      </c>
      <c r="C983" s="25">
        <v>3.6266696</v>
      </c>
      <c r="D983" s="26">
        <v>-5.1220297E-3</v>
      </c>
      <c r="E983" s="28">
        <f t="shared" si="45"/>
        <v>8.5286794743333338E-4</v>
      </c>
      <c r="F983" s="18">
        <f t="shared" si="46"/>
        <v>3.4188930640196826</v>
      </c>
      <c r="G983" s="12">
        <f t="shared" si="47"/>
        <v>23.572323342073833</v>
      </c>
    </row>
    <row r="984" spans="1:7" x14ac:dyDescent="0.25">
      <c r="A984" s="24">
        <v>97.630859000000001</v>
      </c>
      <c r="B984" s="23">
        <v>-96.750945999999999</v>
      </c>
      <c r="C984" s="25">
        <v>3.6265075000000002</v>
      </c>
      <c r="D984" s="26">
        <v>-5.1262616000000002E-3</v>
      </c>
      <c r="E984" s="28">
        <f t="shared" si="45"/>
        <v>8.5357326410000006E-4</v>
      </c>
      <c r="F984" s="18">
        <f t="shared" si="46"/>
        <v>3.4218647343815642</v>
      </c>
      <c r="G984" s="12">
        <f t="shared" si="47"/>
        <v>23.592812188412296</v>
      </c>
    </row>
    <row r="985" spans="1:7" x14ac:dyDescent="0.25">
      <c r="A985" s="24">
        <v>97.730468999999999</v>
      </c>
      <c r="B985" s="23">
        <v>-96.873878000000005</v>
      </c>
      <c r="C985" s="25">
        <v>3.6265013000000001</v>
      </c>
      <c r="D985" s="26">
        <v>-5.1323235999999996E-3</v>
      </c>
      <c r="E985" s="28">
        <f t="shared" si="45"/>
        <v>8.5458359743333329E-4</v>
      </c>
      <c r="F985" s="18">
        <f t="shared" si="46"/>
        <v>3.4262125644847141</v>
      </c>
      <c r="G985" s="12">
        <f t="shared" si="47"/>
        <v>23.62278927605696</v>
      </c>
    </row>
    <row r="986" spans="1:7" x14ac:dyDescent="0.25">
      <c r="A986" s="24">
        <v>97.830078</v>
      </c>
      <c r="B986" s="23">
        <v>-96.988640000000004</v>
      </c>
      <c r="C986" s="25">
        <v>3.6263918999999998</v>
      </c>
      <c r="D986" s="26">
        <v>-5.1355246E-3</v>
      </c>
      <c r="E986" s="28">
        <f t="shared" si="45"/>
        <v>8.5511709743333339E-4</v>
      </c>
      <c r="F986" s="18">
        <f t="shared" si="46"/>
        <v>3.4302714399467389</v>
      </c>
      <c r="G986" s="12">
        <f t="shared" si="47"/>
        <v>23.650774101263387</v>
      </c>
    </row>
    <row r="987" spans="1:7" x14ac:dyDescent="0.25">
      <c r="A987" s="24">
        <v>97.929687999999999</v>
      </c>
      <c r="B987" s="23">
        <v>-97.053162</v>
      </c>
      <c r="C987" s="25">
        <v>3.6263763999999998</v>
      </c>
      <c r="D987" s="26">
        <v>-5.1401140999999999E-3</v>
      </c>
      <c r="E987" s="28">
        <f t="shared" si="45"/>
        <v>8.5588201410000001E-4</v>
      </c>
      <c r="F987" s="18">
        <f t="shared" si="46"/>
        <v>3.4325534388885552</v>
      </c>
      <c r="G987" s="12">
        <f t="shared" si="47"/>
        <v>23.666507853655023</v>
      </c>
    </row>
    <row r="988" spans="1:7" x14ac:dyDescent="0.25">
      <c r="A988" s="24">
        <v>98.029297</v>
      </c>
      <c r="B988" s="23">
        <v>-97.174187000000003</v>
      </c>
      <c r="C988" s="25">
        <v>3.6262584000000002</v>
      </c>
      <c r="D988" s="26">
        <v>-5.1477965999999998E-3</v>
      </c>
      <c r="E988" s="28">
        <f t="shared" si="45"/>
        <v>8.5716243076666666E-4</v>
      </c>
      <c r="F988" s="18">
        <f t="shared" si="46"/>
        <v>3.436833822663599</v>
      </c>
      <c r="G988" s="12">
        <f t="shared" si="47"/>
        <v>23.696019917496784</v>
      </c>
    </row>
    <row r="989" spans="1:7" x14ac:dyDescent="0.25">
      <c r="A989" s="24">
        <v>98.128906000000001</v>
      </c>
      <c r="B989" s="23">
        <v>-97.255318000000003</v>
      </c>
      <c r="C989" s="25">
        <v>3.6261220000000001</v>
      </c>
      <c r="D989" s="26">
        <v>-5.1546036E-3</v>
      </c>
      <c r="E989" s="28">
        <f t="shared" si="45"/>
        <v>8.5829693076666669E-4</v>
      </c>
      <c r="F989" s="18">
        <f t="shared" si="46"/>
        <v>3.4397032448164855</v>
      </c>
      <c r="G989" s="12">
        <f t="shared" si="47"/>
        <v>23.715803790676254</v>
      </c>
    </row>
    <row r="990" spans="1:7" x14ac:dyDescent="0.25">
      <c r="A990" s="24">
        <v>98.228515999999999</v>
      </c>
      <c r="B990" s="23">
        <v>-97.345855999999998</v>
      </c>
      <c r="C990" s="25">
        <v>3.6261600999999999</v>
      </c>
      <c r="D990" s="26">
        <v>-5.1586987000000004E-3</v>
      </c>
      <c r="E990" s="28">
        <f t="shared" si="45"/>
        <v>8.589794474333335E-4</v>
      </c>
      <c r="F990" s="18">
        <f t="shared" si="46"/>
        <v>3.4429053715359639</v>
      </c>
      <c r="G990" s="12">
        <f t="shared" si="47"/>
        <v>23.73788156994587</v>
      </c>
    </row>
    <row r="991" spans="1:7" x14ac:dyDescent="0.25">
      <c r="A991" s="24">
        <v>98.328125</v>
      </c>
      <c r="B991" s="23">
        <v>-97.468863999999996</v>
      </c>
      <c r="C991" s="25">
        <v>3.6260745999999999</v>
      </c>
      <c r="D991" s="26">
        <v>-5.1651420000000002E-3</v>
      </c>
      <c r="E991" s="28">
        <f t="shared" si="45"/>
        <v>8.6005333076666671E-4</v>
      </c>
      <c r="F991" s="18">
        <f t="shared" si="46"/>
        <v>3.4472558895892638</v>
      </c>
      <c r="G991" s="12">
        <f t="shared" si="47"/>
        <v>23.767877190264375</v>
      </c>
    </row>
    <row r="992" spans="1:7" x14ac:dyDescent="0.25">
      <c r="A992" s="24">
        <v>98.427734000000001</v>
      </c>
      <c r="B992" s="23">
        <v>-97.546890000000005</v>
      </c>
      <c r="C992" s="25">
        <v>3.6259462999999998</v>
      </c>
      <c r="D992" s="26">
        <v>-5.1713465E-3</v>
      </c>
      <c r="E992" s="28">
        <f t="shared" si="45"/>
        <v>8.6108741410000002E-4</v>
      </c>
      <c r="F992" s="18">
        <f t="shared" si="46"/>
        <v>3.4500154948314168</v>
      </c>
      <c r="G992" s="12">
        <f t="shared" si="47"/>
        <v>23.786903906176935</v>
      </c>
    </row>
    <row r="993" spans="1:7" x14ac:dyDescent="0.25">
      <c r="A993" s="24">
        <v>98.527343999999999</v>
      </c>
      <c r="B993" s="23">
        <v>-97.640060000000005</v>
      </c>
      <c r="C993" s="25">
        <v>3.6258618999999999</v>
      </c>
      <c r="D993" s="26">
        <v>-5.1743565000000004E-3</v>
      </c>
      <c r="E993" s="28">
        <f t="shared" si="45"/>
        <v>8.6158908076666675E-4</v>
      </c>
      <c r="F993" s="18">
        <f t="shared" si="46"/>
        <v>3.4533107095087217</v>
      </c>
      <c r="G993" s="12">
        <f t="shared" si="47"/>
        <v>23.809623501203884</v>
      </c>
    </row>
    <row r="994" spans="1:7" x14ac:dyDescent="0.25">
      <c r="A994" s="24">
        <v>98.626953</v>
      </c>
      <c r="B994" s="23">
        <v>-97.766257999999993</v>
      </c>
      <c r="C994" s="25">
        <v>3.6258197000000001</v>
      </c>
      <c r="D994" s="26">
        <v>-5.1814201000000004E-3</v>
      </c>
      <c r="E994" s="28">
        <f t="shared" si="45"/>
        <v>8.6276634743333346E-4</v>
      </c>
      <c r="F994" s="18">
        <f t="shared" si="46"/>
        <v>3.4577740507327905</v>
      </c>
      <c r="G994" s="12">
        <f t="shared" si="47"/>
        <v>23.840397006121893</v>
      </c>
    </row>
    <row r="995" spans="1:7" x14ac:dyDescent="0.25">
      <c r="A995" s="24">
        <v>98.726562999999999</v>
      </c>
      <c r="B995" s="23">
        <v>-97.875473</v>
      </c>
      <c r="C995" s="25">
        <v>3.6257343</v>
      </c>
      <c r="D995" s="26">
        <v>-5.188453E-3</v>
      </c>
      <c r="E995" s="28">
        <f t="shared" si="45"/>
        <v>8.6393849743333342E-4</v>
      </c>
      <c r="F995" s="18">
        <f t="shared" si="46"/>
        <v>3.4616367412016307</v>
      </c>
      <c r="G995" s="12">
        <f t="shared" si="47"/>
        <v>23.867029189988681</v>
      </c>
    </row>
    <row r="996" spans="1:7" x14ac:dyDescent="0.25">
      <c r="A996" s="24">
        <v>98.826172</v>
      </c>
      <c r="B996" s="23">
        <v>-97.947295999999994</v>
      </c>
      <c r="C996" s="25">
        <v>3.6256539999999999</v>
      </c>
      <c r="D996" s="26">
        <v>-5.1933112999999996E-3</v>
      </c>
      <c r="E996" s="28">
        <f t="shared" si="45"/>
        <v>8.6474821410000003E-4</v>
      </c>
      <c r="F996" s="18">
        <f t="shared" si="46"/>
        <v>3.4641769601966725</v>
      </c>
      <c r="G996" s="12">
        <f t="shared" si="47"/>
        <v>23.8845432983242</v>
      </c>
    </row>
    <row r="997" spans="1:7" x14ac:dyDescent="0.25">
      <c r="A997" s="24">
        <v>98.925781000000001</v>
      </c>
      <c r="B997" s="23">
        <v>-98.056999000000005</v>
      </c>
      <c r="C997" s="25">
        <v>3.6256754</v>
      </c>
      <c r="D997" s="26">
        <v>-5.1986515000000001E-3</v>
      </c>
      <c r="E997" s="28">
        <f t="shared" si="45"/>
        <v>8.6563824743333343E-4</v>
      </c>
      <c r="F997" s="18">
        <f t="shared" si="46"/>
        <v>3.4680569101348975</v>
      </c>
      <c r="G997" s="12">
        <f t="shared" si="47"/>
        <v>23.911294481465148</v>
      </c>
    </row>
    <row r="998" spans="1:7" x14ac:dyDescent="0.25">
      <c r="A998" s="24">
        <v>99.025390999999999</v>
      </c>
      <c r="B998" s="23">
        <v>-98.106903000000003</v>
      </c>
      <c r="C998" s="25">
        <v>3.6255251999999998</v>
      </c>
      <c r="D998" s="26">
        <v>-5.2035511000000003E-3</v>
      </c>
      <c r="E998" s="28">
        <f t="shared" si="45"/>
        <v>8.6645484743333348E-4</v>
      </c>
      <c r="F998" s="18">
        <f t="shared" si="46"/>
        <v>3.4698219030860216</v>
      </c>
      <c r="G998" s="12">
        <f t="shared" si="47"/>
        <v>23.92346362035347</v>
      </c>
    </row>
    <row r="999" spans="1:7" x14ac:dyDescent="0.25">
      <c r="A999" s="24">
        <v>99.125</v>
      </c>
      <c r="B999" s="23">
        <v>-98.221785999999994</v>
      </c>
      <c r="C999" s="25">
        <v>3.6254512999999999</v>
      </c>
      <c r="D999" s="26">
        <v>-5.2110491999999998E-3</v>
      </c>
      <c r="E999" s="28">
        <f t="shared" si="45"/>
        <v>8.6770453076666669E-4</v>
      </c>
      <c r="F999" s="18">
        <f t="shared" si="46"/>
        <v>3.4738850580476273</v>
      </c>
      <c r="G999" s="12">
        <f t="shared" si="47"/>
        <v>23.951477951527462</v>
      </c>
    </row>
    <row r="1000" spans="1:7" x14ac:dyDescent="0.25">
      <c r="A1000" s="24">
        <v>99.224609000000001</v>
      </c>
      <c r="B1000" s="23">
        <v>-98.328345999999996</v>
      </c>
      <c r="C1000" s="25">
        <v>3.6253972000000001</v>
      </c>
      <c r="D1000" s="26">
        <v>-5.2196322999999998E-3</v>
      </c>
      <c r="E1000" s="28">
        <f t="shared" si="45"/>
        <v>8.6913504743333335E-4</v>
      </c>
      <c r="F1000" s="18">
        <f t="shared" si="46"/>
        <v>3.4776538471000431</v>
      </c>
      <c r="G1000" s="12">
        <f t="shared" si="47"/>
        <v>23.977462711064565</v>
      </c>
    </row>
    <row r="1001" spans="1:7" x14ac:dyDescent="0.25">
      <c r="A1001" s="24">
        <v>99.324218999999999</v>
      </c>
      <c r="B1001" s="23">
        <v>-98.432686000000004</v>
      </c>
      <c r="C1001" s="25">
        <v>3.6253731</v>
      </c>
      <c r="D1001" s="26">
        <v>-5.2229944E-3</v>
      </c>
      <c r="E1001" s="28">
        <f t="shared" si="45"/>
        <v>8.696953974333334E-4</v>
      </c>
      <c r="F1001" s="18">
        <f t="shared" si="46"/>
        <v>3.4813441197138677</v>
      </c>
      <c r="G1001" s="12">
        <f t="shared" si="47"/>
        <v>24.002906121444646</v>
      </c>
    </row>
    <row r="1002" spans="1:7" x14ac:dyDescent="0.25">
      <c r="A1002" s="24">
        <v>99.423828</v>
      </c>
      <c r="B1002" s="23">
        <v>-98.526955000000001</v>
      </c>
      <c r="C1002" s="25">
        <v>3.6253312000000002</v>
      </c>
      <c r="D1002" s="26">
        <v>-5.2302303000000003E-3</v>
      </c>
      <c r="E1002" s="28">
        <f t="shared" si="45"/>
        <v>8.7090138076666677E-4</v>
      </c>
      <c r="F1002" s="18">
        <f t="shared" si="46"/>
        <v>3.4846782035650516</v>
      </c>
      <c r="G1002" s="12">
        <f t="shared" si="47"/>
        <v>24.02589370868942</v>
      </c>
    </row>
    <row r="1003" spans="1:7" x14ac:dyDescent="0.25">
      <c r="A1003" s="24">
        <v>99.523437999999999</v>
      </c>
      <c r="B1003" s="23">
        <v>-98.639503000000005</v>
      </c>
      <c r="C1003" s="25">
        <v>3.6252832000000001</v>
      </c>
      <c r="D1003" s="26">
        <v>-5.2353082999999998E-3</v>
      </c>
      <c r="E1003" s="28">
        <f t="shared" si="45"/>
        <v>8.7174771410000003E-4</v>
      </c>
      <c r="F1003" s="18">
        <f t="shared" si="46"/>
        <v>3.4886587747950757</v>
      </c>
      <c r="G1003" s="12">
        <f t="shared" si="47"/>
        <v>24.053338647844658</v>
      </c>
    </row>
    <row r="1004" spans="1:7" x14ac:dyDescent="0.25">
      <c r="A1004" s="24">
        <v>99.623047</v>
      </c>
      <c r="B1004" s="23">
        <v>-98.731200999999999</v>
      </c>
      <c r="C1004" s="25">
        <v>3.6251359000000001</v>
      </c>
      <c r="D1004" s="26">
        <v>-5.2419546999999999E-3</v>
      </c>
      <c r="E1004" s="28">
        <f t="shared" si="45"/>
        <v>8.728554474333334E-4</v>
      </c>
      <c r="F1004" s="18">
        <f t="shared" si="46"/>
        <v>3.4919019281221066</v>
      </c>
      <c r="G1004" s="12">
        <f t="shared" si="47"/>
        <v>24.07569929424136</v>
      </c>
    </row>
    <row r="1005" spans="1:7" x14ac:dyDescent="0.25">
      <c r="A1005" s="24">
        <v>99.722656000000001</v>
      </c>
      <c r="B1005" s="23">
        <v>-98.852424999999997</v>
      </c>
      <c r="C1005" s="25">
        <v>3.6250916000000002</v>
      </c>
      <c r="D1005" s="26">
        <v>-5.2495715000000004E-3</v>
      </c>
      <c r="E1005" s="28">
        <f t="shared" si="45"/>
        <v>8.7412491410000012E-4</v>
      </c>
      <c r="F1005" s="18">
        <f t="shared" si="46"/>
        <v>3.4961893500824117</v>
      </c>
      <c r="G1005" s="12">
        <f t="shared" si="47"/>
        <v>24.105259884426477</v>
      </c>
    </row>
    <row r="1006" spans="1:7" x14ac:dyDescent="0.25">
      <c r="A1006" s="24">
        <v>99.822265999999999</v>
      </c>
      <c r="B1006" s="23">
        <v>-98.910117999999997</v>
      </c>
      <c r="C1006" s="25">
        <v>3.6250578999999998</v>
      </c>
      <c r="D1006" s="26">
        <v>-5.2510318E-3</v>
      </c>
      <c r="E1006" s="28">
        <f t="shared" si="45"/>
        <v>8.7436829743333343E-4</v>
      </c>
      <c r="F1006" s="18">
        <f t="shared" si="46"/>
        <v>3.4982298225561452</v>
      </c>
      <c r="G1006" s="12">
        <f t="shared" si="47"/>
        <v>24.119328378532842</v>
      </c>
    </row>
    <row r="1007" spans="1:7" x14ac:dyDescent="0.25">
      <c r="A1007" s="24">
        <v>99.921875</v>
      </c>
      <c r="B1007" s="23">
        <v>-99.016356999999999</v>
      </c>
      <c r="C1007" s="25">
        <v>3.6250051999999999</v>
      </c>
      <c r="D1007" s="26">
        <v>-5.2577913999999996E-3</v>
      </c>
      <c r="E1007" s="28">
        <f t="shared" si="45"/>
        <v>8.7549489743333337E-4</v>
      </c>
      <c r="F1007" s="18">
        <f t="shared" si="46"/>
        <v>3.5019872585559542</v>
      </c>
      <c r="G1007" s="12">
        <f t="shared" si="47"/>
        <v>24.145234861908047</v>
      </c>
    </row>
    <row r="1008" spans="1:7" x14ac:dyDescent="0.25">
      <c r="A1008" s="24">
        <v>100.02148</v>
      </c>
      <c r="B1008" s="23">
        <v>-99.133476000000002</v>
      </c>
      <c r="C1008" s="25">
        <v>3.6248440999999998</v>
      </c>
      <c r="D1008" s="26">
        <v>-5.2629471999999997E-3</v>
      </c>
      <c r="E1008" s="28">
        <f t="shared" si="45"/>
        <v>8.7635419743333333E-4</v>
      </c>
      <c r="F1008" s="18">
        <f t="shared" si="46"/>
        <v>3.5061294958403941</v>
      </c>
      <c r="G1008" s="12">
        <f t="shared" si="47"/>
        <v>24.173794443854614</v>
      </c>
    </row>
    <row r="1009" spans="1:7" x14ac:dyDescent="0.25">
      <c r="A1009" s="24">
        <v>100.12109</v>
      </c>
      <c r="B1009" s="23">
        <v>-99.213302999999996</v>
      </c>
      <c r="C1009" s="25">
        <v>3.6248233000000001</v>
      </c>
      <c r="D1009" s="26">
        <v>-5.2655334999999999E-3</v>
      </c>
      <c r="E1009" s="28">
        <f t="shared" si="45"/>
        <v>8.7678524743333341E-4</v>
      </c>
      <c r="F1009" s="18">
        <f t="shared" si="46"/>
        <v>3.5089527984275488</v>
      </c>
      <c r="G1009" s="12">
        <f t="shared" si="47"/>
        <v>24.193260335367079</v>
      </c>
    </row>
    <row r="1010" spans="1:7" x14ac:dyDescent="0.25">
      <c r="A1010" s="24">
        <v>100.22069999999999</v>
      </c>
      <c r="B1010" s="23">
        <v>-99.330642999999995</v>
      </c>
      <c r="C1010" s="25">
        <v>3.6247954</v>
      </c>
      <c r="D1010" s="26">
        <v>-5.2739498000000003E-3</v>
      </c>
      <c r="E1010" s="28">
        <f t="shared" si="45"/>
        <v>8.7818796410000014E-4</v>
      </c>
      <c r="F1010" s="18">
        <f t="shared" si="46"/>
        <v>3.5131028519880827</v>
      </c>
      <c r="G1010" s="12">
        <f t="shared" si="47"/>
        <v>24.221873808378373</v>
      </c>
    </row>
    <row r="1011" spans="1:7" x14ac:dyDescent="0.25">
      <c r="A1011" s="24">
        <v>100.32031000000001</v>
      </c>
      <c r="B1011" s="23">
        <v>-99.41301</v>
      </c>
      <c r="C1011" s="25">
        <v>3.6247706000000002</v>
      </c>
      <c r="D1011" s="26">
        <v>-5.2795404999999998E-3</v>
      </c>
      <c r="E1011" s="28">
        <f t="shared" si="45"/>
        <v>8.7911974743333336E-4</v>
      </c>
      <c r="F1011" s="18">
        <f t="shared" si="46"/>
        <v>3.5160159886986717</v>
      </c>
      <c r="G1011" s="12">
        <f t="shared" si="47"/>
        <v>24.241959081358786</v>
      </c>
    </row>
    <row r="1012" spans="1:7" x14ac:dyDescent="0.25">
      <c r="A1012" s="24">
        <v>100.41992</v>
      </c>
      <c r="B1012" s="23">
        <v>-99.505257</v>
      </c>
      <c r="C1012" s="25">
        <v>3.6246130000000001</v>
      </c>
      <c r="D1012" s="26">
        <v>-5.2848160000000003E-3</v>
      </c>
      <c r="E1012" s="28">
        <f t="shared" si="45"/>
        <v>8.7999899743333341E-4</v>
      </c>
      <c r="F1012" s="18">
        <f t="shared" si="46"/>
        <v>3.5192785589287601</v>
      </c>
      <c r="G1012" s="12">
        <f t="shared" si="47"/>
        <v>24.264453601938918</v>
      </c>
    </row>
    <row r="1013" spans="1:7" x14ac:dyDescent="0.25">
      <c r="A1013" s="24">
        <v>100.51953</v>
      </c>
      <c r="B1013" s="23">
        <v>-99.593970999999996</v>
      </c>
      <c r="C1013" s="25">
        <v>3.6245843999999998</v>
      </c>
      <c r="D1013" s="26">
        <v>-5.2910027999999998E-3</v>
      </c>
      <c r="E1013" s="28">
        <f t="shared" si="45"/>
        <v>8.8103013076666669E-4</v>
      </c>
      <c r="F1013" s="18">
        <f t="shared" si="46"/>
        <v>3.522416174844639</v>
      </c>
      <c r="G1013" s="12">
        <f t="shared" si="47"/>
        <v>24.286086597036277</v>
      </c>
    </row>
    <row r="1014" spans="1:7" x14ac:dyDescent="0.25">
      <c r="A1014" s="24">
        <v>100.61914</v>
      </c>
      <c r="B1014" s="23">
        <v>-99.706490000000002</v>
      </c>
      <c r="C1014" s="25">
        <v>3.6244662000000001</v>
      </c>
      <c r="D1014" s="26">
        <v>-5.2955271999999996E-3</v>
      </c>
      <c r="E1014" s="28">
        <f t="shared" si="45"/>
        <v>8.8178419743333329E-4</v>
      </c>
      <c r="F1014" s="18">
        <f t="shared" si="46"/>
        <v>3.5263957204094738</v>
      </c>
      <c r="G1014" s="12">
        <f t="shared" si="47"/>
        <v>24.313524464513335</v>
      </c>
    </row>
    <row r="1015" spans="1:7" x14ac:dyDescent="0.25">
      <c r="A1015" s="24">
        <v>100.71875</v>
      </c>
      <c r="B1015" s="23">
        <v>-99.775077999999993</v>
      </c>
      <c r="C1015" s="25">
        <v>3.6244670999999999</v>
      </c>
      <c r="D1015" s="26">
        <v>-5.302167E-3</v>
      </c>
      <c r="E1015" s="28">
        <f t="shared" si="45"/>
        <v>8.8289083076666672E-4</v>
      </c>
      <c r="F1015" s="18">
        <f t="shared" si="46"/>
        <v>3.5288215246843149</v>
      </c>
      <c r="G1015" s="12">
        <f t="shared" si="47"/>
        <v>24.330249714955627</v>
      </c>
    </row>
    <row r="1016" spans="1:7" x14ac:dyDescent="0.25">
      <c r="A1016" s="24">
        <v>100.81836</v>
      </c>
      <c r="B1016" s="23">
        <v>-99.896675000000002</v>
      </c>
      <c r="C1016" s="25">
        <v>3.6242847</v>
      </c>
      <c r="D1016" s="26">
        <v>-5.3065717000000002E-3</v>
      </c>
      <c r="E1016" s="28">
        <f t="shared" si="45"/>
        <v>8.8362494743333346E-4</v>
      </c>
      <c r="F1016" s="18">
        <f t="shared" si="46"/>
        <v>3.5331221388210143</v>
      </c>
      <c r="G1016" s="12">
        <f t="shared" si="47"/>
        <v>24.359901261553162</v>
      </c>
    </row>
    <row r="1017" spans="1:7" x14ac:dyDescent="0.25">
      <c r="A1017" s="24">
        <v>100.91797</v>
      </c>
      <c r="B1017" s="23">
        <v>-100.02723</v>
      </c>
      <c r="C1017" s="25">
        <v>3.6242673000000001</v>
      </c>
      <c r="D1017" s="26">
        <v>-5.3131580000000001E-3</v>
      </c>
      <c r="E1017" s="28">
        <f t="shared" si="45"/>
        <v>8.8472266410000004E-4</v>
      </c>
      <c r="F1017" s="18">
        <f t="shared" si="46"/>
        <v>3.5377395773977613</v>
      </c>
      <c r="G1017" s="12">
        <f t="shared" si="47"/>
        <v>24.391737225154575</v>
      </c>
    </row>
    <row r="1018" spans="1:7" x14ac:dyDescent="0.25">
      <c r="A1018" s="24">
        <v>101.01758</v>
      </c>
      <c r="B1018" s="23">
        <v>-100.13274</v>
      </c>
      <c r="C1018" s="25">
        <v>3.6241994000000002</v>
      </c>
      <c r="D1018" s="26">
        <v>-5.3192917000000001E-3</v>
      </c>
      <c r="E1018" s="28">
        <f t="shared" si="45"/>
        <v>8.8574494743333344E-4</v>
      </c>
      <c r="F1018" s="18">
        <f t="shared" si="46"/>
        <v>3.5414712302967892</v>
      </c>
      <c r="G1018" s="12">
        <f t="shared" si="47"/>
        <v>24.417465941171461</v>
      </c>
    </row>
    <row r="1019" spans="1:7" x14ac:dyDescent="0.25">
      <c r="A1019" s="24">
        <v>101.11718999999999</v>
      </c>
      <c r="B1019" s="23">
        <v>-100.23548</v>
      </c>
      <c r="C1019" s="25">
        <v>3.6241140000000001</v>
      </c>
      <c r="D1019" s="26">
        <v>-5.3258599000000004E-3</v>
      </c>
      <c r="E1019" s="28">
        <f t="shared" si="45"/>
        <v>8.8683964743333345E-4</v>
      </c>
      <c r="F1019" s="18">
        <f t="shared" si="46"/>
        <v>3.5451049144864029</v>
      </c>
      <c r="G1019" s="12">
        <f t="shared" si="47"/>
        <v>24.442519189996933</v>
      </c>
    </row>
    <row r="1020" spans="1:7" x14ac:dyDescent="0.25">
      <c r="A1020" s="24">
        <v>101.21680000000001</v>
      </c>
      <c r="B1020" s="23">
        <v>-100.31728</v>
      </c>
      <c r="C1020" s="25">
        <v>3.6240408</v>
      </c>
      <c r="D1020" s="26">
        <v>-5.3311343999999997E-3</v>
      </c>
      <c r="E1020" s="28">
        <f t="shared" si="45"/>
        <v>8.877187307666667E-4</v>
      </c>
      <c r="F1020" s="18">
        <f t="shared" si="46"/>
        <v>3.5479979976741625</v>
      </c>
      <c r="G1020" s="12">
        <f t="shared" si="47"/>
        <v>24.462466199476427</v>
      </c>
    </row>
    <row r="1021" spans="1:7" x14ac:dyDescent="0.25">
      <c r="A1021" s="24">
        <v>101.31641</v>
      </c>
      <c r="B1021" s="23">
        <v>-100.41433000000001</v>
      </c>
      <c r="C1021" s="25">
        <v>3.6239905000000001</v>
      </c>
      <c r="D1021" s="26">
        <v>-5.3369584000000003E-3</v>
      </c>
      <c r="E1021" s="28">
        <f t="shared" si="45"/>
        <v>8.8868939743333344E-4</v>
      </c>
      <c r="F1021" s="18">
        <f t="shared" si="46"/>
        <v>3.5514304392801779</v>
      </c>
      <c r="G1021" s="12">
        <f t="shared" si="47"/>
        <v>24.486131936273313</v>
      </c>
    </row>
    <row r="1022" spans="1:7" x14ac:dyDescent="0.25">
      <c r="A1022" s="24">
        <v>101.41602</v>
      </c>
      <c r="B1022" s="23">
        <v>-100.51383</v>
      </c>
      <c r="C1022" s="25">
        <v>3.6239208999999999</v>
      </c>
      <c r="D1022" s="26">
        <v>-5.3416308999999999E-3</v>
      </c>
      <c r="E1022" s="28">
        <f t="shared" si="45"/>
        <v>8.8946814743333337E-4</v>
      </c>
      <c r="F1022" s="18">
        <f t="shared" si="46"/>
        <v>3.5549495319107649</v>
      </c>
      <c r="G1022" s="12">
        <f t="shared" si="47"/>
        <v>24.510395107950689</v>
      </c>
    </row>
    <row r="1023" spans="1:7" x14ac:dyDescent="0.25">
      <c r="A1023" s="24">
        <v>101.51563</v>
      </c>
      <c r="B1023" s="23">
        <v>-100.6</v>
      </c>
      <c r="C1023" s="25">
        <v>3.6238665999999999</v>
      </c>
      <c r="D1023" s="26">
        <v>-5.3491946E-3</v>
      </c>
      <c r="E1023" s="28">
        <f t="shared" si="45"/>
        <v>8.907287641000001E-4</v>
      </c>
      <c r="F1023" s="18">
        <f t="shared" si="46"/>
        <v>3.5579971722321488</v>
      </c>
      <c r="G1023" s="12">
        <f t="shared" si="47"/>
        <v>24.531407746176217</v>
      </c>
    </row>
    <row r="1024" spans="1:7" x14ac:dyDescent="0.25">
      <c r="A1024" s="24">
        <v>101.61523</v>
      </c>
      <c r="B1024" s="23">
        <v>-100.70968000000001</v>
      </c>
      <c r="C1024" s="25">
        <v>3.6237235000000001</v>
      </c>
      <c r="D1024" s="26">
        <v>-5.3535937E-3</v>
      </c>
      <c r="E1024" s="28">
        <f t="shared" si="45"/>
        <v>8.9146194743333336E-4</v>
      </c>
      <c r="F1024" s="18">
        <f t="shared" si="46"/>
        <v>3.561876308711776</v>
      </c>
      <c r="G1024" s="12">
        <f t="shared" si="47"/>
        <v>24.558153320744815</v>
      </c>
    </row>
    <row r="1025" spans="1:7" x14ac:dyDescent="0.25">
      <c r="A1025" s="24">
        <v>101.71484</v>
      </c>
      <c r="B1025" s="23">
        <v>-100.81149000000001</v>
      </c>
      <c r="C1025" s="25">
        <v>3.6237357000000001</v>
      </c>
      <c r="D1025" s="26">
        <v>-5.3609306999999997E-3</v>
      </c>
      <c r="E1025" s="28">
        <f t="shared" si="45"/>
        <v>8.9268478076666663E-4</v>
      </c>
      <c r="F1025" s="18">
        <f t="shared" si="46"/>
        <v>3.5654771008798174</v>
      </c>
      <c r="G1025" s="12">
        <f t="shared" si="47"/>
        <v>24.582979788166664</v>
      </c>
    </row>
    <row r="1026" spans="1:7" x14ac:dyDescent="0.25">
      <c r="A1026" s="24">
        <v>101.81444999999999</v>
      </c>
      <c r="B1026" s="23">
        <v>-100.9164</v>
      </c>
      <c r="C1026" s="25">
        <v>3.6236619999999999</v>
      </c>
      <c r="D1026" s="26">
        <v>-5.3684231999999998E-3</v>
      </c>
      <c r="E1026" s="28">
        <f t="shared" si="45"/>
        <v>8.939335307666667E-4</v>
      </c>
      <c r="F1026" s="18">
        <f t="shared" si="46"/>
        <v>3.569187533119766</v>
      </c>
      <c r="G1026" s="12">
        <f t="shared" si="47"/>
        <v>24.608562193600573</v>
      </c>
    </row>
    <row r="1027" spans="1:7" x14ac:dyDescent="0.25">
      <c r="A1027" s="24">
        <v>101.91406000000001</v>
      </c>
      <c r="B1027" s="23">
        <v>-100.99529</v>
      </c>
      <c r="C1027" s="25">
        <v>3.6235194000000002</v>
      </c>
      <c r="D1027" s="26">
        <v>-5.3722500000000003E-3</v>
      </c>
      <c r="E1027" s="28">
        <f t="shared" si="45"/>
        <v>8.9457133076666681E-4</v>
      </c>
      <c r="F1027" s="18">
        <f t="shared" si="46"/>
        <v>3.5719776961109924</v>
      </c>
      <c r="G1027" s="12">
        <f t="shared" si="47"/>
        <v>24.627799596752617</v>
      </c>
    </row>
    <row r="1028" spans="1:7" x14ac:dyDescent="0.25">
      <c r="A1028" s="24">
        <v>102.01367</v>
      </c>
      <c r="B1028" s="23">
        <v>-101.10250000000001</v>
      </c>
      <c r="C1028" s="25">
        <v>3.6234905999999998</v>
      </c>
      <c r="D1028" s="26">
        <v>-5.3771497000000001E-3</v>
      </c>
      <c r="E1028" s="28">
        <f t="shared" si="45"/>
        <v>8.9538794743333338E-4</v>
      </c>
      <c r="F1028" s="18">
        <f t="shared" si="46"/>
        <v>3.5757694742107442</v>
      </c>
      <c r="G1028" s="12">
        <f t="shared" si="47"/>
        <v>24.653942859421285</v>
      </c>
    </row>
    <row r="1029" spans="1:7" x14ac:dyDescent="0.25">
      <c r="A1029" s="24">
        <v>102.11328</v>
      </c>
      <c r="B1029" s="23">
        <v>-101.20168</v>
      </c>
      <c r="C1029" s="25">
        <v>3.6234467000000001</v>
      </c>
      <c r="D1029" s="26">
        <v>-5.3823585999999996E-3</v>
      </c>
      <c r="E1029" s="28">
        <f t="shared" ref="E1029:E1092" si="48" xml:space="preserve"> (delta_0 - D1029) / L</f>
        <v>8.9625609743333333E-4</v>
      </c>
      <c r="F1029" s="18">
        <f t="shared" ref="F1029:F1092" si="49" xml:space="preserve"> -B1029 / A_6x12_in2</f>
        <v>3.5792772491564895</v>
      </c>
      <c r="G1029" s="12">
        <f t="shared" ref="G1029:G1092" si="50" xml:space="preserve"> -B1029 * kip_to_N / A_6x12_mm2</f>
        <v>24.67812799878774</v>
      </c>
    </row>
    <row r="1030" spans="1:7" x14ac:dyDescent="0.25">
      <c r="A1030" s="24">
        <v>102.21289</v>
      </c>
      <c r="B1030" s="23">
        <v>-101.29682</v>
      </c>
      <c r="C1030" s="25">
        <v>3.6233547000000002</v>
      </c>
      <c r="D1030" s="26">
        <v>-5.3885397999999998E-3</v>
      </c>
      <c r="E1030" s="28">
        <f t="shared" si="48"/>
        <v>8.9728629743333335E-4</v>
      </c>
      <c r="F1030" s="18">
        <f t="shared" si="49"/>
        <v>3.5826421383311033</v>
      </c>
      <c r="G1030" s="12">
        <f t="shared" si="50"/>
        <v>24.701327980228804</v>
      </c>
    </row>
    <row r="1031" spans="1:7" x14ac:dyDescent="0.25">
      <c r="A1031" s="24">
        <v>102.3125</v>
      </c>
      <c r="B1031" s="23">
        <v>-101.39403</v>
      </c>
      <c r="C1031" s="25">
        <v>3.6233563000000002</v>
      </c>
      <c r="D1031" s="26">
        <v>-5.3941431000000001E-3</v>
      </c>
      <c r="E1031" s="28">
        <f t="shared" si="48"/>
        <v>8.9822018076666675E-4</v>
      </c>
      <c r="F1031" s="18">
        <f t="shared" si="49"/>
        <v>3.5860802387795396</v>
      </c>
      <c r="G1031" s="12">
        <f t="shared" si="50"/>
        <v>24.725032733181152</v>
      </c>
    </row>
    <row r="1032" spans="1:7" x14ac:dyDescent="0.25">
      <c r="A1032" s="24">
        <v>102.41211</v>
      </c>
      <c r="B1032" s="23">
        <v>-101.50507</v>
      </c>
      <c r="C1032" s="25">
        <v>3.6232110999999998</v>
      </c>
      <c r="D1032" s="26">
        <v>-5.3996979000000001E-3</v>
      </c>
      <c r="E1032" s="28">
        <f t="shared" si="48"/>
        <v>8.9914598076666673E-4</v>
      </c>
      <c r="F1032" s="18">
        <f t="shared" si="49"/>
        <v>3.5900074754197453</v>
      </c>
      <c r="G1032" s="12">
        <f t="shared" si="50"/>
        <v>24.752109945071165</v>
      </c>
    </row>
    <row r="1033" spans="1:7" x14ac:dyDescent="0.25">
      <c r="A1033" s="24">
        <v>102.51172</v>
      </c>
      <c r="B1033" s="23">
        <v>-101.6217</v>
      </c>
      <c r="C1033" s="25">
        <v>3.6231648999999999</v>
      </c>
      <c r="D1033" s="26">
        <v>-5.4080602999999998E-3</v>
      </c>
      <c r="E1033" s="28">
        <f t="shared" si="48"/>
        <v>9.0053971410000006E-4</v>
      </c>
      <c r="F1033" s="18">
        <f t="shared" si="49"/>
        <v>3.5941324178670357</v>
      </c>
      <c r="G1033" s="12">
        <f t="shared" si="50"/>
        <v>24.780550283892605</v>
      </c>
    </row>
    <row r="1034" spans="1:7" x14ac:dyDescent="0.25">
      <c r="A1034" s="24">
        <v>102.61133</v>
      </c>
      <c r="B1034" s="23">
        <v>-101.68953999999999</v>
      </c>
      <c r="C1034" s="25">
        <v>3.6231920999999998</v>
      </c>
      <c r="D1034" s="26">
        <v>-5.4122983E-3</v>
      </c>
      <c r="E1034" s="28">
        <f t="shared" si="48"/>
        <v>9.0124604743333338E-4</v>
      </c>
      <c r="F1034" s="18">
        <f t="shared" si="49"/>
        <v>3.5965317670535586</v>
      </c>
      <c r="G1034" s="12">
        <f t="shared" si="50"/>
        <v>24.797093133808115</v>
      </c>
    </row>
    <row r="1035" spans="1:7" x14ac:dyDescent="0.25">
      <c r="A1035" s="24">
        <v>102.71093999999999</v>
      </c>
      <c r="B1035" s="23">
        <v>-101.78426</v>
      </c>
      <c r="C1035" s="25">
        <v>3.6230340000000001</v>
      </c>
      <c r="D1035" s="26">
        <v>-5.4175137000000003E-3</v>
      </c>
      <c r="E1035" s="28">
        <f t="shared" si="48"/>
        <v>9.0211528076666674E-4</v>
      </c>
      <c r="F1035" s="18">
        <f t="shared" si="49"/>
        <v>3.5998818017668177</v>
      </c>
      <c r="G1035" s="12">
        <f t="shared" si="50"/>
        <v>24.820190697841099</v>
      </c>
    </row>
    <row r="1036" spans="1:7" x14ac:dyDescent="0.25">
      <c r="A1036" s="24">
        <v>102.81055000000001</v>
      </c>
      <c r="B1036" s="23">
        <v>-101.88124000000001</v>
      </c>
      <c r="C1036" s="25">
        <v>3.6229293</v>
      </c>
      <c r="D1036" s="26">
        <v>-5.4233312000000001E-3</v>
      </c>
      <c r="E1036" s="28">
        <f t="shared" si="48"/>
        <v>9.0308486410000006E-4</v>
      </c>
      <c r="F1036" s="18">
        <f t="shared" si="49"/>
        <v>3.6033117676292736</v>
      </c>
      <c r="G1036" s="12">
        <f t="shared" si="50"/>
        <v>24.843839365069964</v>
      </c>
    </row>
    <row r="1037" spans="1:7" x14ac:dyDescent="0.25">
      <c r="A1037" s="24">
        <v>102.91016</v>
      </c>
      <c r="B1037" s="23">
        <v>-101.97192</v>
      </c>
      <c r="C1037" s="25">
        <v>3.6229073999999999</v>
      </c>
      <c r="D1037" s="26">
        <v>-5.4287077000000003E-3</v>
      </c>
      <c r="E1037" s="28">
        <f t="shared" si="48"/>
        <v>9.0398094743333348E-4</v>
      </c>
      <c r="F1037" s="18">
        <f t="shared" si="49"/>
        <v>3.6065189165714009</v>
      </c>
      <c r="G1037" s="12">
        <f t="shared" si="50"/>
        <v>24.865951771177549</v>
      </c>
    </row>
    <row r="1038" spans="1:7" x14ac:dyDescent="0.25">
      <c r="A1038" s="24">
        <v>103.00977</v>
      </c>
      <c r="B1038" s="23">
        <v>-102.06493</v>
      </c>
      <c r="C1038" s="25">
        <v>3.6228774000000001</v>
      </c>
      <c r="D1038" s="26">
        <v>-5.4348707000000003E-3</v>
      </c>
      <c r="E1038" s="28">
        <f t="shared" si="48"/>
        <v>9.0500811410000007E-4</v>
      </c>
      <c r="F1038" s="18">
        <f t="shared" si="49"/>
        <v>3.6098084724062849</v>
      </c>
      <c r="G1038" s="12">
        <f t="shared" si="50"/>
        <v>24.888632350049043</v>
      </c>
    </row>
    <row r="1039" spans="1:7" x14ac:dyDescent="0.25">
      <c r="A1039" s="24">
        <v>103.10938</v>
      </c>
      <c r="B1039" s="23">
        <v>-102.18156999999999</v>
      </c>
      <c r="C1039" s="25">
        <v>3.6227385999999999</v>
      </c>
      <c r="D1039" s="26">
        <v>-5.4394007000000003E-3</v>
      </c>
      <c r="E1039" s="28">
        <f t="shared" si="48"/>
        <v>9.0576311410000014E-4</v>
      </c>
      <c r="F1039" s="18">
        <f t="shared" si="49"/>
        <v>3.6139337685312265</v>
      </c>
      <c r="G1039" s="12">
        <f t="shared" si="50"/>
        <v>24.91707512738019</v>
      </c>
    </row>
    <row r="1040" spans="1:7" x14ac:dyDescent="0.25">
      <c r="A1040" s="24">
        <v>103.20898</v>
      </c>
      <c r="B1040" s="23">
        <v>-102.28245</v>
      </c>
      <c r="C1040" s="25">
        <v>3.6227589</v>
      </c>
      <c r="D1040" s="26">
        <v>-5.4445802000000001E-3</v>
      </c>
      <c r="E1040" s="28">
        <f t="shared" si="48"/>
        <v>9.0662636410000004E-4</v>
      </c>
      <c r="F1040" s="18">
        <f t="shared" si="49"/>
        <v>3.6175016686776957</v>
      </c>
      <c r="G1040" s="12">
        <f t="shared" si="50"/>
        <v>24.941674813398425</v>
      </c>
    </row>
    <row r="1041" spans="1:7" x14ac:dyDescent="0.25">
      <c r="A1041" s="24">
        <v>103.30859</v>
      </c>
      <c r="B1041" s="23">
        <v>-102.36738</v>
      </c>
      <c r="C1041" s="25">
        <v>3.6226286999999999</v>
      </c>
      <c r="D1041" s="26">
        <v>-5.4522273000000001E-3</v>
      </c>
      <c r="E1041" s="28">
        <f t="shared" si="48"/>
        <v>9.0790088076666674E-4</v>
      </c>
      <c r="F1041" s="18">
        <f t="shared" si="49"/>
        <v>3.6205054529703165</v>
      </c>
      <c r="G1041" s="12">
        <f t="shared" si="50"/>
        <v>24.962385076419128</v>
      </c>
    </row>
    <row r="1042" spans="1:7" x14ac:dyDescent="0.25">
      <c r="A1042" s="24">
        <v>103.40819999999999</v>
      </c>
      <c r="B1042" s="23">
        <v>-102.46178</v>
      </c>
      <c r="C1042" s="25">
        <v>3.622576</v>
      </c>
      <c r="D1042" s="26">
        <v>-5.4572700000000002E-3</v>
      </c>
      <c r="E1042" s="28">
        <f t="shared" si="48"/>
        <v>9.0874133076666679E-4</v>
      </c>
      <c r="F1042" s="18">
        <f t="shared" si="49"/>
        <v>3.6238441699987334</v>
      </c>
      <c r="G1042" s="12">
        <f t="shared" si="50"/>
        <v>24.985404608141188</v>
      </c>
    </row>
    <row r="1043" spans="1:7" x14ac:dyDescent="0.25">
      <c r="A1043" s="24">
        <v>103.50781000000001</v>
      </c>
      <c r="B1043" s="23">
        <v>-102.57832999999999</v>
      </c>
      <c r="C1043" s="25">
        <v>3.6225578999999999</v>
      </c>
      <c r="D1043" s="26">
        <v>-5.4621812999999996E-3</v>
      </c>
      <c r="E1043" s="28">
        <f t="shared" si="48"/>
        <v>9.0955988076666663E-4</v>
      </c>
      <c r="F1043" s="18">
        <f t="shared" si="49"/>
        <v>3.6279662830248132</v>
      </c>
      <c r="G1043" s="12">
        <f t="shared" si="50"/>
        <v>25.013825438884894</v>
      </c>
    </row>
    <row r="1044" spans="1:7" x14ac:dyDescent="0.25">
      <c r="A1044" s="24">
        <v>103.60742</v>
      </c>
      <c r="B1044" s="23">
        <v>-102.68559</v>
      </c>
      <c r="C1044" s="25">
        <v>3.6224894999999999</v>
      </c>
      <c r="D1044" s="26">
        <v>-5.4702819000000003E-3</v>
      </c>
      <c r="E1044" s="28">
        <f t="shared" si="48"/>
        <v>9.1090998076666678E-4</v>
      </c>
      <c r="F1044" s="18">
        <f t="shared" si="49"/>
        <v>3.6317598295128217</v>
      </c>
      <c r="G1044" s="12">
        <f t="shared" si="50"/>
        <v>25.03998089410214</v>
      </c>
    </row>
    <row r="1045" spans="1:7" x14ac:dyDescent="0.25">
      <c r="A1045" s="24">
        <v>103.70703</v>
      </c>
      <c r="B1045" s="23">
        <v>-102.76373</v>
      </c>
      <c r="C1045" s="25">
        <v>3.6223683000000002</v>
      </c>
      <c r="D1045" s="26">
        <v>-5.4724398000000002E-3</v>
      </c>
      <c r="E1045" s="28">
        <f t="shared" si="48"/>
        <v>9.112696307666668E-4</v>
      </c>
      <c r="F1045" s="18">
        <f t="shared" si="49"/>
        <v>3.6345234666801995</v>
      </c>
      <c r="G1045" s="12">
        <f t="shared" si="50"/>
        <v>25.059035409025459</v>
      </c>
    </row>
    <row r="1046" spans="1:7" x14ac:dyDescent="0.25">
      <c r="A1046" s="24">
        <v>103.80664</v>
      </c>
      <c r="B1046" s="23">
        <v>-102.86252</v>
      </c>
      <c r="C1046" s="25">
        <v>3.6223310999999998</v>
      </c>
      <c r="D1046" s="26">
        <v>-5.4785785999999998E-3</v>
      </c>
      <c r="E1046" s="28">
        <f t="shared" si="48"/>
        <v>9.1229276410000006E-4</v>
      </c>
      <c r="F1046" s="18">
        <f t="shared" si="49"/>
        <v>3.6380174481975436</v>
      </c>
      <c r="G1046" s="12">
        <f t="shared" si="50"/>
        <v>25.083125446512984</v>
      </c>
    </row>
    <row r="1047" spans="1:7" x14ac:dyDescent="0.25">
      <c r="A1047" s="24">
        <v>103.90625</v>
      </c>
      <c r="B1047" s="23">
        <v>-102.96369</v>
      </c>
      <c r="C1047" s="25">
        <v>3.6223592999999998</v>
      </c>
      <c r="D1047" s="26">
        <v>-5.4865660999999996E-3</v>
      </c>
      <c r="E1047" s="28">
        <f t="shared" si="48"/>
        <v>9.1362401409999996E-4</v>
      </c>
      <c r="F1047" s="18">
        <f t="shared" si="49"/>
        <v>3.6415956049959006</v>
      </c>
      <c r="G1047" s="12">
        <f t="shared" si="50"/>
        <v>25.107795849312989</v>
      </c>
    </row>
    <row r="1048" spans="1:7" x14ac:dyDescent="0.25">
      <c r="A1048" s="24">
        <v>104.00586</v>
      </c>
      <c r="B1048" s="23">
        <v>-103.07568999999999</v>
      </c>
      <c r="C1048" s="25">
        <v>3.6222002999999998</v>
      </c>
      <c r="D1048" s="26">
        <v>-5.4915132999999996E-3</v>
      </c>
      <c r="E1048" s="28">
        <f t="shared" si="48"/>
        <v>9.1444854743333336E-4</v>
      </c>
      <c r="F1048" s="18">
        <f t="shared" si="49"/>
        <v>3.645556794690632</v>
      </c>
      <c r="G1048" s="12">
        <f t="shared" si="50"/>
        <v>25.135107158135771</v>
      </c>
    </row>
    <row r="1049" spans="1:7" x14ac:dyDescent="0.25">
      <c r="A1049" s="24">
        <v>104.10547</v>
      </c>
      <c r="B1049" s="23">
        <v>-103.17233</v>
      </c>
      <c r="C1049" s="25">
        <v>3.6220857999999998</v>
      </c>
      <c r="D1049" s="26">
        <v>-5.4967464000000004E-3</v>
      </c>
      <c r="E1049" s="28">
        <f t="shared" si="48"/>
        <v>9.1532073076666675E-4</v>
      </c>
      <c r="F1049" s="18">
        <f t="shared" si="49"/>
        <v>3.6489747355129438</v>
      </c>
      <c r="G1049" s="12">
        <f t="shared" si="50"/>
        <v>25.158672916034284</v>
      </c>
    </row>
    <row r="1050" spans="1:7" x14ac:dyDescent="0.25">
      <c r="A1050" s="24">
        <v>104.20508</v>
      </c>
      <c r="B1050" s="23">
        <v>-103.2675</v>
      </c>
      <c r="C1050" s="25">
        <v>3.6219671</v>
      </c>
      <c r="D1050" s="26">
        <v>-5.5030579999999999E-3</v>
      </c>
      <c r="E1050" s="28">
        <f t="shared" si="48"/>
        <v>9.1637266410000008E-4</v>
      </c>
      <c r="F1050" s="18">
        <f t="shared" si="49"/>
        <v>3.6523406857205116</v>
      </c>
      <c r="G1050" s="12">
        <f t="shared" si="50"/>
        <v>25.181880213004497</v>
      </c>
    </row>
    <row r="1051" spans="1:7" x14ac:dyDescent="0.25">
      <c r="A1051" s="24">
        <v>104.30468999999999</v>
      </c>
      <c r="B1051" s="23">
        <v>-103.33754999999999</v>
      </c>
      <c r="C1051" s="25">
        <v>3.6219757000000001</v>
      </c>
      <c r="D1051" s="26">
        <v>-5.5080950000000002E-3</v>
      </c>
      <c r="E1051" s="28">
        <f t="shared" si="48"/>
        <v>9.1721216410000012E-4</v>
      </c>
      <c r="F1051" s="18">
        <f t="shared" si="49"/>
        <v>3.654818197667975</v>
      </c>
      <c r="G1051" s="12">
        <f t="shared" si="50"/>
        <v>25.198961973567314</v>
      </c>
    </row>
    <row r="1052" spans="1:7" x14ac:dyDescent="0.25">
      <c r="A1052" s="24">
        <v>104.40430000000001</v>
      </c>
      <c r="B1052" s="23">
        <v>-103.44073</v>
      </c>
      <c r="C1052" s="25">
        <v>3.6218811999999998</v>
      </c>
      <c r="D1052" s="26">
        <v>-5.5135371999999998E-3</v>
      </c>
      <c r="E1052" s="28">
        <f t="shared" si="48"/>
        <v>9.1811919743333336E-4</v>
      </c>
      <c r="F1052" s="18">
        <f t="shared" si="49"/>
        <v>3.658467443674247</v>
      </c>
      <c r="G1052" s="12">
        <f t="shared" si="50"/>
        <v>25.224122516820305</v>
      </c>
    </row>
    <row r="1053" spans="1:7" x14ac:dyDescent="0.25">
      <c r="A1053" s="24">
        <v>104.50391</v>
      </c>
      <c r="B1053" s="23">
        <v>-103.53973000000001</v>
      </c>
      <c r="C1053" s="25">
        <v>3.6218572</v>
      </c>
      <c r="D1053" s="26">
        <v>-5.5175959E-3</v>
      </c>
      <c r="E1053" s="28">
        <f t="shared" si="48"/>
        <v>9.1879564743333343E-4</v>
      </c>
      <c r="F1053" s="18">
        <f t="shared" si="49"/>
        <v>3.6619688524222687</v>
      </c>
      <c r="G1053" s="12">
        <f t="shared" si="50"/>
        <v>25.248263763011874</v>
      </c>
    </row>
    <row r="1054" spans="1:7" x14ac:dyDescent="0.25">
      <c r="A1054" s="24">
        <v>104.60352</v>
      </c>
      <c r="B1054" s="23">
        <v>-103.6752</v>
      </c>
      <c r="C1054" s="25">
        <v>3.6217906000000002</v>
      </c>
      <c r="D1054" s="26">
        <v>-5.5278595999999998E-3</v>
      </c>
      <c r="E1054" s="28">
        <f t="shared" si="48"/>
        <v>9.2050626409999998E-4</v>
      </c>
      <c r="F1054" s="18">
        <f t="shared" si="49"/>
        <v>3.6667601235646377</v>
      </c>
      <c r="G1054" s="12">
        <f t="shared" si="50"/>
        <v>25.281298254138854</v>
      </c>
    </row>
    <row r="1055" spans="1:7" x14ac:dyDescent="0.25">
      <c r="A1055" s="24">
        <v>104.70313</v>
      </c>
      <c r="B1055" s="23">
        <v>-103.80212</v>
      </c>
      <c r="C1055" s="25">
        <v>3.6216352000000001</v>
      </c>
      <c r="D1055" s="26">
        <v>-5.5336952E-3</v>
      </c>
      <c r="E1055" s="28">
        <f t="shared" si="48"/>
        <v>9.2147886410000009E-4</v>
      </c>
      <c r="F1055" s="18">
        <f t="shared" si="49"/>
        <v>3.6712490003151315</v>
      </c>
      <c r="G1055" s="12">
        <f t="shared" si="50"/>
        <v>25.312247819458381</v>
      </c>
    </row>
    <row r="1056" spans="1:7" x14ac:dyDescent="0.25">
      <c r="A1056" s="24">
        <v>104.80273</v>
      </c>
      <c r="B1056" s="23">
        <v>-103.87878000000001</v>
      </c>
      <c r="C1056" s="25">
        <v>3.6216203999999999</v>
      </c>
      <c r="D1056" s="26">
        <v>-5.5371700000000001E-3</v>
      </c>
      <c r="E1056" s="28">
        <f t="shared" si="48"/>
        <v>9.2205799743333341E-4</v>
      </c>
      <c r="F1056" s="18">
        <f t="shared" si="49"/>
        <v>3.673960293190115</v>
      </c>
      <c r="G1056" s="12">
        <f t="shared" si="50"/>
        <v>25.330941434943693</v>
      </c>
    </row>
    <row r="1057" spans="1:7" x14ac:dyDescent="0.25">
      <c r="A1057" s="24">
        <v>104.90234</v>
      </c>
      <c r="B1057" s="23">
        <v>-103.97829</v>
      </c>
      <c r="C1057" s="25">
        <v>3.6215866000000001</v>
      </c>
      <c r="D1057" s="26">
        <v>-5.5427966000000002E-3</v>
      </c>
      <c r="E1057" s="28">
        <f t="shared" si="48"/>
        <v>9.2299576410000009E-4</v>
      </c>
      <c r="F1057" s="18">
        <f t="shared" si="49"/>
        <v>3.6774797394983536</v>
      </c>
      <c r="G1057" s="12">
        <f t="shared" si="50"/>
        <v>25.355207045130786</v>
      </c>
    </row>
    <row r="1058" spans="1:7" x14ac:dyDescent="0.25">
      <c r="A1058" s="24">
        <v>105.00194999999999</v>
      </c>
      <c r="B1058" s="23">
        <v>-104.05215</v>
      </c>
      <c r="C1058" s="25">
        <v>3.6214738</v>
      </c>
      <c r="D1058" s="26">
        <v>-5.5488585E-3</v>
      </c>
      <c r="E1058" s="28">
        <f t="shared" si="48"/>
        <v>9.2400608076666669E-4</v>
      </c>
      <c r="F1058" s="18">
        <f t="shared" si="49"/>
        <v>3.6800920026309685</v>
      </c>
      <c r="G1058" s="12">
        <f t="shared" si="50"/>
        <v>25.373217877895524</v>
      </c>
    </row>
    <row r="1059" spans="1:7" x14ac:dyDescent="0.25">
      <c r="A1059" s="24">
        <v>105.10156000000001</v>
      </c>
      <c r="B1059" s="23">
        <v>-104.15083</v>
      </c>
      <c r="C1059" s="25">
        <v>3.6214594999999998</v>
      </c>
      <c r="D1059" s="26">
        <v>-5.5514689999999998E-3</v>
      </c>
      <c r="E1059" s="28">
        <f t="shared" si="48"/>
        <v>9.2444116409999999E-4</v>
      </c>
      <c r="F1059" s="18">
        <f t="shared" si="49"/>
        <v>3.6835820936941479</v>
      </c>
      <c r="G1059" s="12">
        <f t="shared" si="50"/>
        <v>25.397281091776168</v>
      </c>
    </row>
    <row r="1060" spans="1:7" x14ac:dyDescent="0.25">
      <c r="A1060" s="24">
        <v>105.20117</v>
      </c>
      <c r="B1060" s="23">
        <v>-104.25217000000001</v>
      </c>
      <c r="C1060" s="25">
        <v>3.6213999000000001</v>
      </c>
      <c r="D1060" s="26">
        <v>-5.5617866999999998E-3</v>
      </c>
      <c r="E1060" s="28">
        <f t="shared" si="48"/>
        <v>9.2616078076666669E-4</v>
      </c>
      <c r="F1060" s="18">
        <f t="shared" si="49"/>
        <v>3.6871662630125779</v>
      </c>
      <c r="G1060" s="12">
        <f t="shared" si="50"/>
        <v>25.421992949241353</v>
      </c>
    </row>
    <row r="1061" spans="1:7" x14ac:dyDescent="0.25">
      <c r="A1061" s="24">
        <v>105.30078</v>
      </c>
      <c r="B1061" s="23">
        <v>-104.36060999999999</v>
      </c>
      <c r="C1061" s="25">
        <v>3.6212151000000001</v>
      </c>
      <c r="D1061" s="26">
        <v>-5.5658043999999999E-3</v>
      </c>
      <c r="E1061" s="28">
        <f t="shared" si="48"/>
        <v>9.2683039743333333E-4</v>
      </c>
      <c r="F1061" s="18">
        <f t="shared" si="49"/>
        <v>3.6910015434634404</v>
      </c>
      <c r="G1061" s="12">
        <f t="shared" si="50"/>
        <v>25.448436148605122</v>
      </c>
    </row>
    <row r="1062" spans="1:7" x14ac:dyDescent="0.25">
      <c r="A1062" s="24">
        <v>105.40039</v>
      </c>
      <c r="B1062" s="23">
        <v>-104.44566</v>
      </c>
      <c r="C1062" s="25">
        <v>3.6212282</v>
      </c>
      <c r="D1062" s="26">
        <v>-5.5693807000000003E-3</v>
      </c>
      <c r="E1062" s="28">
        <f t="shared" si="48"/>
        <v>9.2742644743333341E-4</v>
      </c>
      <c r="F1062" s="18">
        <f t="shared" si="49"/>
        <v>3.6940095718878778</v>
      </c>
      <c r="G1062" s="12">
        <f t="shared" si="50"/>
        <v>25.469175673742424</v>
      </c>
    </row>
    <row r="1063" spans="1:7" x14ac:dyDescent="0.25">
      <c r="A1063" s="24">
        <v>105.5</v>
      </c>
      <c r="B1063" s="23">
        <v>-104.54951</v>
      </c>
      <c r="C1063" s="25">
        <v>3.6212504000000001</v>
      </c>
      <c r="D1063" s="26">
        <v>-5.5778683000000003E-3</v>
      </c>
      <c r="E1063" s="28">
        <f t="shared" si="48"/>
        <v>9.2884104743333343E-4</v>
      </c>
      <c r="F1063" s="18">
        <f t="shared" si="49"/>
        <v>3.6976825142967873</v>
      </c>
      <c r="G1063" s="12">
        <f t="shared" si="50"/>
        <v>25.494499597146397</v>
      </c>
    </row>
    <row r="1064" spans="1:7" x14ac:dyDescent="0.25">
      <c r="A1064" s="24">
        <v>105.59961</v>
      </c>
      <c r="B1064" s="23">
        <v>-104.66867000000001</v>
      </c>
      <c r="C1064" s="25">
        <v>3.6210407999999998</v>
      </c>
      <c r="D1064" s="26">
        <v>-5.5845258999999998E-3</v>
      </c>
      <c r="E1064" s="28">
        <f t="shared" si="48"/>
        <v>9.2995064743333332E-4</v>
      </c>
      <c r="F1064" s="18">
        <f t="shared" si="49"/>
        <v>3.7018969371898609</v>
      </c>
      <c r="G1064" s="12">
        <f t="shared" si="50"/>
        <v>25.523556878926069</v>
      </c>
    </row>
    <row r="1065" spans="1:7" x14ac:dyDescent="0.25">
      <c r="A1065" s="24">
        <v>105.69922</v>
      </c>
      <c r="B1065" s="23">
        <v>-104.76716999999999</v>
      </c>
      <c r="C1065" s="25">
        <v>3.6211063999999999</v>
      </c>
      <c r="D1065" s="26">
        <v>-5.5907066000000002E-3</v>
      </c>
      <c r="E1065" s="28">
        <f t="shared" si="48"/>
        <v>9.3098076410000005E-4</v>
      </c>
      <c r="F1065" s="18">
        <f t="shared" si="49"/>
        <v>3.7053806620553162</v>
      </c>
      <c r="G1065" s="12">
        <f t="shared" si="50"/>
        <v>25.547576199631813</v>
      </c>
    </row>
    <row r="1066" spans="1:7" x14ac:dyDescent="0.25">
      <c r="A1066" s="24">
        <v>105.79883</v>
      </c>
      <c r="B1066" s="23">
        <v>-104.84332999999999</v>
      </c>
      <c r="C1066" s="25">
        <v>3.6209869000000001</v>
      </c>
      <c r="D1066" s="26">
        <v>-5.5974837999999997E-3</v>
      </c>
      <c r="E1066" s="28">
        <f t="shared" si="48"/>
        <v>9.3211029743333338E-4</v>
      </c>
      <c r="F1066" s="18">
        <f t="shared" si="49"/>
        <v>3.7080742710477339</v>
      </c>
      <c r="G1066" s="12">
        <f t="shared" si="50"/>
        <v>25.566147889631303</v>
      </c>
    </row>
    <row r="1067" spans="1:7" x14ac:dyDescent="0.25">
      <c r="A1067" s="24">
        <v>105.89843999999999</v>
      </c>
      <c r="B1067" s="23">
        <v>-104.96053999999999</v>
      </c>
      <c r="C1067" s="25">
        <v>3.6208382000000001</v>
      </c>
      <c r="D1067" s="26">
        <v>-5.6042909000000004E-3</v>
      </c>
      <c r="E1067" s="28">
        <f t="shared" si="48"/>
        <v>9.3324481410000015E-4</v>
      </c>
      <c r="F1067" s="18">
        <f t="shared" si="49"/>
        <v>3.7122197267988009</v>
      </c>
      <c r="G1067" s="12">
        <f t="shared" si="50"/>
        <v>25.594729662016288</v>
      </c>
    </row>
    <row r="1068" spans="1:7" x14ac:dyDescent="0.25">
      <c r="A1068" s="24">
        <v>105.99805000000001</v>
      </c>
      <c r="B1068" s="23">
        <v>-105.04356</v>
      </c>
      <c r="C1068" s="25">
        <v>3.6208309999999999</v>
      </c>
      <c r="D1068" s="26">
        <v>-5.6070979E-3</v>
      </c>
      <c r="E1068" s="28">
        <f t="shared" si="48"/>
        <v>9.3371264743333335E-4</v>
      </c>
      <c r="F1068" s="18">
        <f t="shared" si="49"/>
        <v>3.7151559586600209</v>
      </c>
      <c r="G1068" s="12">
        <f t="shared" si="50"/>
        <v>25.614974169681176</v>
      </c>
    </row>
    <row r="1069" spans="1:7" x14ac:dyDescent="0.25">
      <c r="A1069" s="24">
        <v>106.09766</v>
      </c>
      <c r="B1069" s="23">
        <v>-105.14425</v>
      </c>
      <c r="C1069" s="25">
        <v>3.6206782</v>
      </c>
      <c r="D1069" s="26">
        <v>-5.6118071000000004E-3</v>
      </c>
      <c r="E1069" s="28">
        <f t="shared" si="48"/>
        <v>9.3449751410000015E-4</v>
      </c>
      <c r="F1069" s="18">
        <f t="shared" si="49"/>
        <v>3.7187171389311149</v>
      </c>
      <c r="G1069" s="12">
        <f t="shared" si="50"/>
        <v>25.639527524014799</v>
      </c>
    </row>
    <row r="1070" spans="1:7" x14ac:dyDescent="0.25">
      <c r="A1070" s="24">
        <v>106.19727</v>
      </c>
      <c r="B1070" s="23">
        <v>-105.26325</v>
      </c>
      <c r="C1070" s="25">
        <v>3.6206540999999999</v>
      </c>
      <c r="D1070" s="26">
        <v>-5.6193653E-3</v>
      </c>
      <c r="E1070" s="28">
        <f t="shared" si="48"/>
        <v>9.3575721410000005E-4</v>
      </c>
      <c r="F1070" s="18">
        <f t="shared" si="49"/>
        <v>3.7229259029817672</v>
      </c>
      <c r="G1070" s="12">
        <f t="shared" si="50"/>
        <v>25.668545789639001</v>
      </c>
    </row>
    <row r="1071" spans="1:7" x14ac:dyDescent="0.25">
      <c r="A1071" s="24">
        <v>106.29688</v>
      </c>
      <c r="B1071" s="23">
        <v>-105.35378</v>
      </c>
      <c r="C1071" s="25">
        <v>3.6205983000000002</v>
      </c>
      <c r="D1071" s="26">
        <v>-5.6236921999999996E-3</v>
      </c>
      <c r="E1071" s="28">
        <f t="shared" si="48"/>
        <v>9.3647836409999996E-4</v>
      </c>
      <c r="F1071" s="18">
        <f t="shared" si="49"/>
        <v>3.7261277467591247</v>
      </c>
      <c r="G1071" s="12">
        <f t="shared" si="50"/>
        <v>25.690621618100845</v>
      </c>
    </row>
    <row r="1072" spans="1:7" x14ac:dyDescent="0.25">
      <c r="A1072" s="24">
        <v>106.39648</v>
      </c>
      <c r="B1072" s="23">
        <v>-105.45616</v>
      </c>
      <c r="C1072" s="25">
        <v>3.6205349</v>
      </c>
      <c r="D1072" s="26">
        <v>-5.6300758999999999E-3</v>
      </c>
      <c r="E1072" s="28">
        <f t="shared" si="48"/>
        <v>9.375423141E-4</v>
      </c>
      <c r="F1072" s="18">
        <f t="shared" si="49"/>
        <v>3.7297486985532911</v>
      </c>
      <c r="G1072" s="12">
        <f t="shared" si="50"/>
        <v>25.715587080576526</v>
      </c>
    </row>
    <row r="1073" spans="1:7" x14ac:dyDescent="0.25">
      <c r="A1073" s="24">
        <v>106.49609</v>
      </c>
      <c r="B1073" s="23">
        <v>-105.51492</v>
      </c>
      <c r="C1073" s="25">
        <v>3.6204158999999998</v>
      </c>
      <c r="D1073" s="26">
        <v>-5.6334729000000004E-3</v>
      </c>
      <c r="E1073" s="28">
        <f t="shared" si="48"/>
        <v>9.3810848076666682E-4</v>
      </c>
      <c r="F1073" s="18">
        <f t="shared" si="49"/>
        <v>3.7318269084324203</v>
      </c>
      <c r="G1073" s="12">
        <f t="shared" si="50"/>
        <v>25.729915763669624</v>
      </c>
    </row>
    <row r="1074" spans="1:7" x14ac:dyDescent="0.25">
      <c r="A1074" s="24">
        <v>106.59569999999999</v>
      </c>
      <c r="B1074" s="23">
        <v>-105.62144000000001</v>
      </c>
      <c r="C1074" s="25">
        <v>3.6203878</v>
      </c>
      <c r="D1074" s="26">
        <v>-5.6411800999999996E-3</v>
      </c>
      <c r="E1074" s="28">
        <f t="shared" si="48"/>
        <v>9.3939301409999999E-4</v>
      </c>
      <c r="F1074" s="18">
        <f t="shared" si="49"/>
        <v>3.735594282774231</v>
      </c>
      <c r="G1074" s="12">
        <f t="shared" si="50"/>
        <v>25.755890769167859</v>
      </c>
    </row>
    <row r="1075" spans="1:7" x14ac:dyDescent="0.25">
      <c r="A1075" s="24">
        <v>106.69531000000001</v>
      </c>
      <c r="B1075" s="23">
        <v>-105.71751999999999</v>
      </c>
      <c r="C1075" s="25">
        <v>3.6203083999999999</v>
      </c>
      <c r="D1075" s="26">
        <v>-5.6451084000000004E-3</v>
      </c>
      <c r="E1075" s="28">
        <f t="shared" si="48"/>
        <v>9.4004773076666675E-4</v>
      </c>
      <c r="F1075" s="18">
        <f t="shared" si="49"/>
        <v>3.7389924176480682</v>
      </c>
      <c r="G1075" s="12">
        <f t="shared" si="50"/>
        <v>25.779319970522256</v>
      </c>
    </row>
    <row r="1076" spans="1:7" x14ac:dyDescent="0.25">
      <c r="A1076" s="24">
        <v>106.79492</v>
      </c>
      <c r="B1076" s="23">
        <v>-105.81704999999999</v>
      </c>
      <c r="C1076" s="25">
        <v>3.6202570999999999</v>
      </c>
      <c r="D1076" s="26">
        <v>-5.6491019E-3</v>
      </c>
      <c r="E1076" s="28">
        <f t="shared" si="48"/>
        <v>9.4071331410000006E-4</v>
      </c>
      <c r="F1076" s="18">
        <f t="shared" si="49"/>
        <v>3.7425125713116096</v>
      </c>
      <c r="G1076" s="12">
        <f t="shared" si="50"/>
        <v>25.803590457728788</v>
      </c>
    </row>
    <row r="1077" spans="1:7" x14ac:dyDescent="0.25">
      <c r="A1077" s="24">
        <v>106.89453</v>
      </c>
      <c r="B1077" s="23">
        <v>-105.91679000000001</v>
      </c>
      <c r="C1077" s="25">
        <v>3.6202765000000001</v>
      </c>
      <c r="D1077" s="26">
        <v>-5.6581673999999997E-3</v>
      </c>
      <c r="E1077" s="28">
        <f t="shared" si="48"/>
        <v>9.422242307666667E-4</v>
      </c>
      <c r="F1077" s="18">
        <f t="shared" si="49"/>
        <v>3.7460401522058291</v>
      </c>
      <c r="G1077" s="12">
        <f t="shared" si="50"/>
        <v>25.827912153639364</v>
      </c>
    </row>
    <row r="1078" spans="1:7" x14ac:dyDescent="0.25">
      <c r="A1078" s="24">
        <v>106.99414</v>
      </c>
      <c r="B1078" s="23">
        <v>-106.02818000000001</v>
      </c>
      <c r="C1078" s="25">
        <v>3.6201248000000001</v>
      </c>
      <c r="D1078" s="26">
        <v>-5.6636217000000004E-3</v>
      </c>
      <c r="E1078" s="28">
        <f t="shared" si="48"/>
        <v>9.4313328076666683E-4</v>
      </c>
      <c r="F1078" s="18">
        <f t="shared" si="49"/>
        <v>3.7499797675638304</v>
      </c>
      <c r="G1078" s="12">
        <f t="shared" si="50"/>
        <v>25.855074713369447</v>
      </c>
    </row>
    <row r="1079" spans="1:7" x14ac:dyDescent="0.25">
      <c r="A1079" s="24">
        <v>107.09375</v>
      </c>
      <c r="B1079" s="23">
        <v>-106.14172000000001</v>
      </c>
      <c r="C1079" s="25">
        <v>3.6199821999999999</v>
      </c>
      <c r="D1079" s="26">
        <v>-5.6702196999999996E-3</v>
      </c>
      <c r="E1079" s="28">
        <f t="shared" si="48"/>
        <v>9.4423294743333332E-4</v>
      </c>
      <c r="F1079" s="18">
        <f t="shared" si="49"/>
        <v>3.7539954236168644</v>
      </c>
      <c r="G1079" s="12">
        <f t="shared" si="50"/>
        <v>25.882761552688542</v>
      </c>
    </row>
    <row r="1080" spans="1:7" x14ac:dyDescent="0.25">
      <c r="A1080" s="24">
        <v>107.19336</v>
      </c>
      <c r="B1080" s="23">
        <v>-106.23035</v>
      </c>
      <c r="C1080" s="25">
        <v>3.6199965000000001</v>
      </c>
      <c r="D1080" s="26">
        <v>-5.6754826000000001E-3</v>
      </c>
      <c r="E1080" s="28">
        <f t="shared" si="48"/>
        <v>9.4511009743333341E-4</v>
      </c>
      <c r="F1080" s="18">
        <f t="shared" si="49"/>
        <v>3.7571300686404721</v>
      </c>
      <c r="G1080" s="12">
        <f t="shared" si="50"/>
        <v>25.904374064304282</v>
      </c>
    </row>
    <row r="1081" spans="1:7" x14ac:dyDescent="0.25">
      <c r="A1081" s="24">
        <v>107.29297</v>
      </c>
      <c r="B1081" s="23">
        <v>-106.32105</v>
      </c>
      <c r="C1081" s="25">
        <v>3.6200785999999998</v>
      </c>
      <c r="D1081" s="26">
        <v>-5.6794643999999997E-3</v>
      </c>
      <c r="E1081" s="28">
        <f t="shared" si="48"/>
        <v>9.457737307666667E-4</v>
      </c>
      <c r="F1081" s="18">
        <f t="shared" si="49"/>
        <v>3.7603379249379021</v>
      </c>
      <c r="G1081" s="12">
        <f t="shared" si="50"/>
        <v>25.926491347431302</v>
      </c>
    </row>
    <row r="1082" spans="1:7" x14ac:dyDescent="0.25">
      <c r="A1082" s="24">
        <v>107.39258</v>
      </c>
      <c r="B1082" s="23">
        <v>-106.41691</v>
      </c>
      <c r="C1082" s="25">
        <v>3.6199688999999999</v>
      </c>
      <c r="D1082" s="26">
        <v>-5.6853475999999997E-3</v>
      </c>
      <c r="E1082" s="28">
        <f t="shared" si="48"/>
        <v>9.4675426409999996E-4</v>
      </c>
      <c r="F1082" s="18">
        <f t="shared" si="49"/>
        <v>3.763728278903411</v>
      </c>
      <c r="G1082" s="12">
        <f t="shared" si="50"/>
        <v>25.949866901571941</v>
      </c>
    </row>
    <row r="1083" spans="1:7" x14ac:dyDescent="0.25">
      <c r="A1083" s="24">
        <v>107.49218999999999</v>
      </c>
      <c r="B1083" s="23">
        <v>-106.52412</v>
      </c>
      <c r="C1083" s="25">
        <v>3.6197970000000002</v>
      </c>
      <c r="D1083" s="26">
        <v>-5.6926366000000003E-3</v>
      </c>
      <c r="E1083" s="28">
        <f t="shared" si="48"/>
        <v>9.4796909743333343E-4</v>
      </c>
      <c r="F1083" s="18">
        <f t="shared" si="49"/>
        <v>3.7675200570031624</v>
      </c>
      <c r="G1083" s="12">
        <f t="shared" si="50"/>
        <v>25.976010164240606</v>
      </c>
    </row>
    <row r="1084" spans="1:7" x14ac:dyDescent="0.25">
      <c r="A1084" s="24">
        <v>107.59180000000001</v>
      </c>
      <c r="B1084" s="23">
        <v>-106.61435</v>
      </c>
      <c r="C1084" s="25">
        <v>3.6197542999999999</v>
      </c>
      <c r="D1084" s="26">
        <v>-5.6972383E-3</v>
      </c>
      <c r="E1084" s="28">
        <f t="shared" si="48"/>
        <v>9.4873604743333335E-4</v>
      </c>
      <c r="F1084" s="18">
        <f t="shared" si="49"/>
        <v>3.7707112904509805</v>
      </c>
      <c r="G1084" s="12">
        <f t="shared" si="50"/>
        <v>25.998012837410958</v>
      </c>
    </row>
    <row r="1085" spans="1:7" x14ac:dyDescent="0.25">
      <c r="A1085" s="24">
        <v>107.69141</v>
      </c>
      <c r="B1085" s="23">
        <v>-106.71552</v>
      </c>
      <c r="C1085" s="25">
        <v>3.6196877999999999</v>
      </c>
      <c r="D1085" s="26">
        <v>-5.7042302000000003E-3</v>
      </c>
      <c r="E1085" s="28">
        <f t="shared" si="48"/>
        <v>9.4990136410000011E-4</v>
      </c>
      <c r="F1085" s="18">
        <f t="shared" si="49"/>
        <v>3.7742894472493376</v>
      </c>
      <c r="G1085" s="12">
        <f t="shared" si="50"/>
        <v>26.022683240210966</v>
      </c>
    </row>
    <row r="1086" spans="1:7" x14ac:dyDescent="0.25">
      <c r="A1086" s="24">
        <v>107.79102</v>
      </c>
      <c r="B1086" s="23">
        <v>-106.81198000000001</v>
      </c>
      <c r="C1086" s="25">
        <v>3.6196259999999998</v>
      </c>
      <c r="D1086" s="26">
        <v>-5.7096537000000001E-3</v>
      </c>
      <c r="E1086" s="28">
        <f t="shared" si="48"/>
        <v>9.5080528076666674E-4</v>
      </c>
      <c r="F1086" s="18">
        <f t="shared" si="49"/>
        <v>3.7777010218739253</v>
      </c>
      <c r="G1086" s="12">
        <f t="shared" si="50"/>
        <v>26.046205104934586</v>
      </c>
    </row>
    <row r="1087" spans="1:7" x14ac:dyDescent="0.25">
      <c r="A1087" s="24">
        <v>107.89063</v>
      </c>
      <c r="B1087" s="23">
        <v>-106.89749999999999</v>
      </c>
      <c r="C1087" s="25">
        <v>3.6196058</v>
      </c>
      <c r="D1087" s="26">
        <v>-5.7157398999999999E-3</v>
      </c>
      <c r="E1087" s="28">
        <f t="shared" si="48"/>
        <v>9.5181964743333341E-4</v>
      </c>
      <c r="F1087" s="18">
        <f t="shared" si="49"/>
        <v>3.7807256731479737</v>
      </c>
      <c r="G1087" s="12">
        <f t="shared" si="50"/>
        <v>26.067059240028549</v>
      </c>
    </row>
    <row r="1088" spans="1:7" x14ac:dyDescent="0.25">
      <c r="A1088" s="24">
        <v>107.99023</v>
      </c>
      <c r="B1088" s="23">
        <v>-106.99397999999999</v>
      </c>
      <c r="C1088" s="25">
        <v>3.6194891999999999</v>
      </c>
      <c r="D1088" s="26">
        <v>-5.7193697E-3</v>
      </c>
      <c r="E1088" s="28">
        <f t="shared" si="48"/>
        <v>9.5242461410000002E-4</v>
      </c>
      <c r="F1088" s="18">
        <f t="shared" si="49"/>
        <v>3.7841379551278638</v>
      </c>
      <c r="G1088" s="12">
        <f t="shared" si="50"/>
        <v>26.090585981771603</v>
      </c>
    </row>
    <row r="1089" spans="1:7" x14ac:dyDescent="0.25">
      <c r="A1089" s="24">
        <v>108.08984</v>
      </c>
      <c r="B1089" s="23">
        <v>-107.10961</v>
      </c>
      <c r="C1089" s="25">
        <v>3.6195179999999998</v>
      </c>
      <c r="D1089" s="26">
        <v>-5.7272972000000002E-3</v>
      </c>
      <c r="E1089" s="28">
        <f t="shared" si="48"/>
        <v>9.5374586410000009E-4</v>
      </c>
      <c r="F1089" s="18">
        <f t="shared" si="49"/>
        <v>3.7882275298100234</v>
      </c>
      <c r="G1089" s="12">
        <f t="shared" si="50"/>
        <v>26.118782469621408</v>
      </c>
    </row>
    <row r="1090" spans="1:7" x14ac:dyDescent="0.25">
      <c r="A1090" s="24">
        <v>108.18944999999999</v>
      </c>
      <c r="B1090" s="23">
        <v>-107.20112</v>
      </c>
      <c r="C1090" s="25">
        <v>3.6193909999999998</v>
      </c>
      <c r="D1090" s="26">
        <v>-5.7333106999999999E-3</v>
      </c>
      <c r="E1090" s="28">
        <f t="shared" si="48"/>
        <v>9.5474811410000001E-4</v>
      </c>
      <c r="F1090" s="18">
        <f t="shared" si="49"/>
        <v>3.7914640339972099</v>
      </c>
      <c r="G1090" s="12">
        <f t="shared" si="50"/>
        <v>26.141097272035452</v>
      </c>
    </row>
    <row r="1091" spans="1:7" x14ac:dyDescent="0.25">
      <c r="A1091" s="24">
        <v>108.28906000000001</v>
      </c>
      <c r="B1091" s="23">
        <v>-107.3201</v>
      </c>
      <c r="C1091" s="25">
        <v>3.6193447000000001</v>
      </c>
      <c r="D1091" s="26">
        <v>-5.7402136999999999E-3</v>
      </c>
      <c r="E1091" s="28">
        <f t="shared" si="48"/>
        <v>9.5589861410000007E-4</v>
      </c>
      <c r="F1091" s="18">
        <f t="shared" si="49"/>
        <v>3.7956720906925594</v>
      </c>
      <c r="G1091" s="12">
        <f t="shared" si="50"/>
        <v>26.170110660640219</v>
      </c>
    </row>
    <row r="1092" spans="1:7" x14ac:dyDescent="0.25">
      <c r="A1092" s="24">
        <v>108.38867</v>
      </c>
      <c r="B1092" s="23">
        <v>-107.43719</v>
      </c>
      <c r="C1092" s="25">
        <v>3.6193105999999999</v>
      </c>
      <c r="D1092" s="26">
        <v>-5.7464181000000001E-3</v>
      </c>
      <c r="E1092" s="28">
        <f t="shared" si="48"/>
        <v>9.5693268076666674E-4</v>
      </c>
      <c r="F1092" s="18">
        <f t="shared" si="49"/>
        <v>3.7998133023118106</v>
      </c>
      <c r="G1092" s="12">
        <f t="shared" si="50"/>
        <v>26.19866317090861</v>
      </c>
    </row>
    <row r="1093" spans="1:7" x14ac:dyDescent="0.25">
      <c r="A1093" s="24">
        <v>108.48828</v>
      </c>
      <c r="B1093" s="23">
        <v>-107.53362</v>
      </c>
      <c r="C1093" s="25">
        <v>3.6192112000000001</v>
      </c>
      <c r="D1093" s="26">
        <v>-5.7492675000000003E-3</v>
      </c>
      <c r="E1093" s="28">
        <f t="shared" ref="E1093:E1156" si="51" xml:space="preserve"> (delta_0 - D1093) / L</f>
        <v>9.5740758076666682E-4</v>
      </c>
      <c r="F1093" s="18">
        <f t="shared" ref="F1093:F1156" si="52" xml:space="preserve"> -B1093 / A_6x12_in2</f>
        <v>3.8032238159034439</v>
      </c>
      <c r="G1093" s="12">
        <f t="shared" ref="G1093:G1156" si="53" xml:space="preserve"> -B1093 * kip_to_N / A_6x12_mm2</f>
        <v>26.22217772010308</v>
      </c>
    </row>
    <row r="1094" spans="1:7" x14ac:dyDescent="0.25">
      <c r="A1094" s="24">
        <v>108.58789</v>
      </c>
      <c r="B1094" s="23">
        <v>-107.63484</v>
      </c>
      <c r="C1094" s="25">
        <v>3.6191051000000001</v>
      </c>
      <c r="D1094" s="26">
        <v>-5.7560679999999996E-3</v>
      </c>
      <c r="E1094" s="28">
        <f t="shared" si="51"/>
        <v>9.5854099743333332E-4</v>
      </c>
      <c r="F1094" s="18">
        <f t="shared" si="52"/>
        <v>3.8068037410900577</v>
      </c>
      <c r="G1094" s="12">
        <f t="shared" si="53"/>
        <v>26.246860315451666</v>
      </c>
    </row>
    <row r="1095" spans="1:7" x14ac:dyDescent="0.25">
      <c r="A1095" s="24">
        <v>108.6875</v>
      </c>
      <c r="B1095" s="23">
        <v>-107.70708</v>
      </c>
      <c r="C1095" s="25">
        <v>3.6189562999999998</v>
      </c>
      <c r="D1095" s="26">
        <v>-5.7627978000000003E-3</v>
      </c>
      <c r="E1095" s="28">
        <f t="shared" si="51"/>
        <v>9.5966263076666678E-4</v>
      </c>
      <c r="F1095" s="18">
        <f t="shared" si="52"/>
        <v>3.8093587084431602</v>
      </c>
      <c r="G1095" s="12">
        <f t="shared" si="53"/>
        <v>26.264476109642363</v>
      </c>
    </row>
    <row r="1096" spans="1:7" x14ac:dyDescent="0.25">
      <c r="A1096" s="24">
        <v>108.78711</v>
      </c>
      <c r="B1096" s="23">
        <v>-107.82047</v>
      </c>
      <c r="C1096" s="25">
        <v>3.6189884999999999</v>
      </c>
      <c r="D1096" s="26">
        <v>-5.7697594000000003E-3</v>
      </c>
      <c r="E1096" s="28">
        <f t="shared" si="51"/>
        <v>9.6082289743333344E-4</v>
      </c>
      <c r="F1096" s="18">
        <f t="shared" si="52"/>
        <v>3.813369059331424</v>
      </c>
      <c r="G1096" s="12">
        <f t="shared" si="53"/>
        <v>26.29212637131571</v>
      </c>
    </row>
    <row r="1097" spans="1:7" x14ac:dyDescent="0.25">
      <c r="A1097" s="24">
        <v>108.88672</v>
      </c>
      <c r="B1097" s="23">
        <v>-107.90541</v>
      </c>
      <c r="C1097" s="25">
        <v>3.6188666999999999</v>
      </c>
      <c r="D1097" s="26">
        <v>-5.7739675999999998E-3</v>
      </c>
      <c r="E1097" s="28">
        <f t="shared" si="51"/>
        <v>9.6152426410000007E-4</v>
      </c>
      <c r="F1097" s="18">
        <f t="shared" si="52"/>
        <v>3.8163731973016968</v>
      </c>
      <c r="G1097" s="12">
        <f t="shared" si="53"/>
        <v>26.312839072846131</v>
      </c>
    </row>
    <row r="1098" spans="1:7" x14ac:dyDescent="0.25">
      <c r="A1098" s="24">
        <v>108.98633</v>
      </c>
      <c r="B1098" s="23">
        <v>-108.01542000000001</v>
      </c>
      <c r="C1098" s="25">
        <v>3.6188601999999999</v>
      </c>
      <c r="D1098" s="26">
        <v>-5.7809827999999999E-3</v>
      </c>
      <c r="E1098" s="28">
        <f t="shared" si="51"/>
        <v>9.626934641E-4</v>
      </c>
      <c r="F1098" s="18">
        <f t="shared" si="52"/>
        <v>3.8202640051438168</v>
      </c>
      <c r="G1098" s="12">
        <f t="shared" si="53"/>
        <v>26.339665118235363</v>
      </c>
    </row>
    <row r="1099" spans="1:7" x14ac:dyDescent="0.25">
      <c r="A1099" s="24">
        <v>109.08593999999999</v>
      </c>
      <c r="B1099" s="23">
        <v>-108.10696</v>
      </c>
      <c r="C1099" s="25">
        <v>3.6188170999999998</v>
      </c>
      <c r="D1099" s="26">
        <v>-5.7832897000000003E-3</v>
      </c>
      <c r="E1099" s="28">
        <f t="shared" si="51"/>
        <v>9.630779474333334E-4</v>
      </c>
      <c r="F1099" s="18">
        <f t="shared" si="52"/>
        <v>3.8235015703639568</v>
      </c>
      <c r="G1099" s="12">
        <f t="shared" si="53"/>
        <v>26.361987236178557</v>
      </c>
    </row>
    <row r="1100" spans="1:7" x14ac:dyDescent="0.25">
      <c r="A1100" s="24">
        <v>109.18555000000001</v>
      </c>
      <c r="B1100" s="23">
        <v>-108.20877</v>
      </c>
      <c r="C1100" s="25">
        <v>3.6186438000000001</v>
      </c>
      <c r="D1100" s="26">
        <v>-5.789977E-3</v>
      </c>
      <c r="E1100" s="28">
        <f t="shared" si="51"/>
        <v>9.6419249743333335E-4</v>
      </c>
      <c r="F1100" s="18">
        <f t="shared" si="52"/>
        <v>3.8271023625319982</v>
      </c>
      <c r="G1100" s="12">
        <f t="shared" si="53"/>
        <v>26.386813703600403</v>
      </c>
    </row>
    <row r="1101" spans="1:7" x14ac:dyDescent="0.25">
      <c r="A1101" s="24">
        <v>109.28516</v>
      </c>
      <c r="B1101" s="23">
        <v>-108.31166</v>
      </c>
      <c r="C1101" s="25">
        <v>3.6186525999999999</v>
      </c>
      <c r="D1101" s="26">
        <v>-5.7978452999999999E-3</v>
      </c>
      <c r="E1101" s="28">
        <f t="shared" si="51"/>
        <v>9.6550388076666667E-4</v>
      </c>
      <c r="F1101" s="18">
        <f t="shared" si="52"/>
        <v>3.8307413518863815</v>
      </c>
      <c r="G1101" s="12">
        <f t="shared" si="53"/>
        <v>26.411903530071619</v>
      </c>
    </row>
    <row r="1102" spans="1:7" x14ac:dyDescent="0.25">
      <c r="A1102" s="24">
        <v>109.38477</v>
      </c>
      <c r="B1102" s="23">
        <v>-108.37881</v>
      </c>
      <c r="C1102" s="25">
        <v>3.618592</v>
      </c>
      <c r="D1102" s="26">
        <v>-5.8039781E-3</v>
      </c>
      <c r="E1102" s="28">
        <f t="shared" si="51"/>
        <v>9.6652601410000003E-4</v>
      </c>
      <c r="F1102" s="18">
        <f t="shared" si="52"/>
        <v>3.8331162973149642</v>
      </c>
      <c r="G1102" s="12">
        <f t="shared" si="53"/>
        <v>26.428278122816703</v>
      </c>
    </row>
    <row r="1103" spans="1:7" x14ac:dyDescent="0.25">
      <c r="A1103" s="24">
        <v>109.48438</v>
      </c>
      <c r="B1103" s="23">
        <v>-108.50409999999999</v>
      </c>
      <c r="C1103" s="25">
        <v>3.6184620999999999</v>
      </c>
      <c r="D1103" s="26">
        <v>-5.8088656999999997E-3</v>
      </c>
      <c r="E1103" s="28">
        <f t="shared" si="51"/>
        <v>9.6734061410000004E-4</v>
      </c>
      <c r="F1103" s="18">
        <f t="shared" si="52"/>
        <v>3.8375475246082935</v>
      </c>
      <c r="G1103" s="12">
        <f t="shared" si="53"/>
        <v>26.458830211052476</v>
      </c>
    </row>
    <row r="1104" spans="1:7" x14ac:dyDescent="0.25">
      <c r="A1104" s="24">
        <v>109.58398</v>
      </c>
      <c r="B1104" s="23">
        <v>-108.59032000000001</v>
      </c>
      <c r="C1104" s="25">
        <v>3.6184319999999999</v>
      </c>
      <c r="D1104" s="26">
        <v>-5.8147902999999999E-3</v>
      </c>
      <c r="E1104" s="28">
        <f t="shared" si="51"/>
        <v>9.6832804743333337E-4</v>
      </c>
      <c r="F1104" s="18">
        <f t="shared" si="52"/>
        <v>3.8405969333179346</v>
      </c>
      <c r="G1104" s="12">
        <f t="shared" si="53"/>
        <v>26.479855041826582</v>
      </c>
    </row>
    <row r="1105" spans="1:7" x14ac:dyDescent="0.25">
      <c r="A1105" s="24">
        <v>109.68359</v>
      </c>
      <c r="B1105" s="23">
        <v>-108.70704000000001</v>
      </c>
      <c r="C1105" s="25">
        <v>3.6184069999999999</v>
      </c>
      <c r="D1105" s="26">
        <v>-5.8211562999999997E-3</v>
      </c>
      <c r="E1105" s="28">
        <f t="shared" si="51"/>
        <v>9.6938904743333338E-4</v>
      </c>
      <c r="F1105" s="18">
        <f t="shared" si="52"/>
        <v>3.8447250588640869</v>
      </c>
      <c r="G1105" s="12">
        <f t="shared" si="53"/>
        <v>26.508317327235471</v>
      </c>
    </row>
    <row r="1106" spans="1:7" x14ac:dyDescent="0.25">
      <c r="A1106" s="24">
        <v>109.78319999999999</v>
      </c>
      <c r="B1106" s="23">
        <v>-108.80509000000001</v>
      </c>
      <c r="C1106" s="25">
        <v>3.6182666000000001</v>
      </c>
      <c r="D1106" s="26">
        <v>-5.8258297000000001E-3</v>
      </c>
      <c r="E1106" s="28">
        <f t="shared" si="51"/>
        <v>9.7016794743333336E-4</v>
      </c>
      <c r="F1106" s="18">
        <f t="shared" si="52"/>
        <v>3.848192868235234</v>
      </c>
      <c r="G1106" s="12">
        <f t="shared" si="53"/>
        <v>26.532226915003982</v>
      </c>
    </row>
    <row r="1107" spans="1:7" x14ac:dyDescent="0.25">
      <c r="A1107" s="24">
        <v>109.88281000000001</v>
      </c>
      <c r="B1107" s="23">
        <v>-108.90576</v>
      </c>
      <c r="C1107" s="25">
        <v>3.6183054000000001</v>
      </c>
      <c r="D1107" s="26">
        <v>-5.8324750999999998E-3</v>
      </c>
      <c r="E1107" s="28">
        <f t="shared" si="51"/>
        <v>9.7127551410000005E-4</v>
      </c>
      <c r="F1107" s="18">
        <f t="shared" si="52"/>
        <v>3.8517533411510247</v>
      </c>
      <c r="G1107" s="12">
        <f t="shared" si="53"/>
        <v>26.556775392318173</v>
      </c>
    </row>
    <row r="1108" spans="1:7" x14ac:dyDescent="0.25">
      <c r="A1108" s="24">
        <v>109.98242</v>
      </c>
      <c r="B1108" s="23">
        <v>-109.00505</v>
      </c>
      <c r="C1108" s="25">
        <v>3.6182609000000001</v>
      </c>
      <c r="D1108" s="26">
        <v>-5.8362661000000001E-3</v>
      </c>
      <c r="E1108" s="28">
        <f t="shared" si="51"/>
        <v>9.7190734743333345E-4</v>
      </c>
      <c r="F1108" s="18">
        <f t="shared" si="52"/>
        <v>3.8552650065509346</v>
      </c>
      <c r="G1108" s="12">
        <f t="shared" si="53"/>
        <v>26.580987355291509</v>
      </c>
    </row>
    <row r="1109" spans="1:7" x14ac:dyDescent="0.25">
      <c r="A1109" s="24">
        <v>110.08203</v>
      </c>
      <c r="B1109" s="23">
        <v>-109.10392</v>
      </c>
      <c r="C1109" s="25">
        <v>3.6180971</v>
      </c>
      <c r="D1109" s="26">
        <v>-5.8455351000000003E-3</v>
      </c>
      <c r="E1109" s="28">
        <f t="shared" si="51"/>
        <v>9.734521807666668E-4</v>
      </c>
      <c r="F1109" s="18">
        <f t="shared" si="52"/>
        <v>3.8587618174894893</v>
      </c>
      <c r="G1109" s="12">
        <f t="shared" si="53"/>
        <v>26.605096900856765</v>
      </c>
    </row>
    <row r="1110" spans="1:7" x14ac:dyDescent="0.25">
      <c r="A1110" s="24">
        <v>110.18164</v>
      </c>
      <c r="B1110" s="23">
        <v>-109.17767000000001</v>
      </c>
      <c r="C1110" s="25">
        <v>3.6180262999999999</v>
      </c>
      <c r="D1110" s="26">
        <v>-5.8517693999999999E-3</v>
      </c>
      <c r="E1110" s="28">
        <f t="shared" si="51"/>
        <v>9.744912307666667E-4</v>
      </c>
      <c r="F1110" s="18">
        <f t="shared" si="52"/>
        <v>3.86137019016794</v>
      </c>
      <c r="G1110" s="12">
        <f t="shared" si="53"/>
        <v>26.623080910014622</v>
      </c>
    </row>
    <row r="1111" spans="1:7" x14ac:dyDescent="0.25">
      <c r="A1111" s="24">
        <v>110.28125</v>
      </c>
      <c r="B1111" s="23">
        <v>-109.26742</v>
      </c>
      <c r="C1111" s="25">
        <v>3.6179752000000001</v>
      </c>
      <c r="D1111" s="26">
        <v>-5.8548510999999999E-3</v>
      </c>
      <c r="E1111" s="28">
        <f t="shared" si="51"/>
        <v>9.7500484743333338E-4</v>
      </c>
      <c r="F1111" s="18">
        <f t="shared" si="52"/>
        <v>3.8645444470884951</v>
      </c>
      <c r="G1111" s="12">
        <f t="shared" si="53"/>
        <v>26.644966534718591</v>
      </c>
    </row>
    <row r="1112" spans="1:7" x14ac:dyDescent="0.25">
      <c r="A1112" s="24">
        <v>110.38086</v>
      </c>
      <c r="B1112" s="23">
        <v>-109.3644</v>
      </c>
      <c r="C1112" s="25">
        <v>3.6179285000000001</v>
      </c>
      <c r="D1112" s="26">
        <v>-5.8626410999999996E-3</v>
      </c>
      <c r="E1112" s="28">
        <f t="shared" si="51"/>
        <v>9.763031807666667E-4</v>
      </c>
      <c r="F1112" s="18">
        <f t="shared" si="52"/>
        <v>3.867974412950951</v>
      </c>
      <c r="G1112" s="12">
        <f t="shared" si="53"/>
        <v>26.66861520194746</v>
      </c>
    </row>
    <row r="1113" spans="1:7" x14ac:dyDescent="0.25">
      <c r="A1113" s="24">
        <v>110.48047</v>
      </c>
      <c r="B1113" s="23">
        <v>-109.45475</v>
      </c>
      <c r="C1113" s="25">
        <v>3.6179028</v>
      </c>
      <c r="D1113" s="26">
        <v>-5.8665154999999998E-3</v>
      </c>
      <c r="E1113" s="28">
        <f t="shared" si="51"/>
        <v>9.7694891409999996E-4</v>
      </c>
      <c r="F1113" s="18">
        <f t="shared" si="52"/>
        <v>3.8711698905305849</v>
      </c>
      <c r="G1113" s="12">
        <f t="shared" si="53"/>
        <v>26.690647137234407</v>
      </c>
    </row>
    <row r="1114" spans="1:7" x14ac:dyDescent="0.25">
      <c r="A1114" s="24">
        <v>110.58008</v>
      </c>
      <c r="B1114" s="23">
        <v>-109.55499</v>
      </c>
      <c r="C1114" s="25">
        <v>3.6177063</v>
      </c>
      <c r="D1114" s="26">
        <v>-5.8728158000000003E-3</v>
      </c>
      <c r="E1114" s="28">
        <f t="shared" si="51"/>
        <v>9.7799896410000003E-4</v>
      </c>
      <c r="F1114" s="18">
        <f t="shared" si="52"/>
        <v>3.8747151553073698</v>
      </c>
      <c r="G1114" s="12">
        <f t="shared" si="53"/>
        <v>26.715090758630797</v>
      </c>
    </row>
    <row r="1115" spans="1:7" x14ac:dyDescent="0.25">
      <c r="A1115" s="24">
        <v>110.67968999999999</v>
      </c>
      <c r="B1115" s="23">
        <v>-109.6889</v>
      </c>
      <c r="C1115" s="25">
        <v>3.6177914000000002</v>
      </c>
      <c r="D1115" s="26">
        <v>-5.8795213999999997E-3</v>
      </c>
      <c r="E1115" s="28">
        <f t="shared" si="51"/>
        <v>9.7911656409999993E-4</v>
      </c>
      <c r="F1115" s="18">
        <f t="shared" si="52"/>
        <v>3.8794512527361333</v>
      </c>
      <c r="G1115" s="12">
        <f t="shared" si="53"/>
        <v>26.747744842242035</v>
      </c>
    </row>
    <row r="1116" spans="1:7" x14ac:dyDescent="0.25">
      <c r="A1116" s="24">
        <v>110.77930000000001</v>
      </c>
      <c r="B1116" s="23">
        <v>-109.77195</v>
      </c>
      <c r="C1116" s="25">
        <v>3.6176889000000001</v>
      </c>
      <c r="D1116" s="26">
        <v>-5.8855531000000004E-3</v>
      </c>
      <c r="E1116" s="28">
        <f t="shared" si="51"/>
        <v>9.8012184743333339E-4</v>
      </c>
      <c r="F1116" s="18">
        <f t="shared" si="52"/>
        <v>3.8823885456303069</v>
      </c>
      <c r="G1116" s="12">
        <f t="shared" si="53"/>
        <v>26.767996665436069</v>
      </c>
    </row>
    <row r="1117" spans="1:7" x14ac:dyDescent="0.25">
      <c r="A1117" s="24">
        <v>110.87891</v>
      </c>
      <c r="B1117" s="23">
        <v>-109.87685</v>
      </c>
      <c r="C1117" s="25">
        <v>3.6175888</v>
      </c>
      <c r="D1117" s="26">
        <v>-5.8903159E-3</v>
      </c>
      <c r="E1117" s="28">
        <f t="shared" si="51"/>
        <v>9.8091564743333346E-4</v>
      </c>
      <c r="F1117" s="18">
        <f t="shared" si="52"/>
        <v>3.8860986241926048</v>
      </c>
      <c r="G1117" s="12">
        <f t="shared" si="53"/>
        <v>26.793576632360264</v>
      </c>
    </row>
    <row r="1118" spans="1:7" x14ac:dyDescent="0.25">
      <c r="A1118" s="24">
        <v>110.97852</v>
      </c>
      <c r="B1118" s="23">
        <v>-109.96552</v>
      </c>
      <c r="C1118" s="25">
        <v>3.6175396000000002</v>
      </c>
      <c r="D1118" s="26">
        <v>-5.8964192999999996E-3</v>
      </c>
      <c r="E1118" s="28">
        <f t="shared" si="51"/>
        <v>9.8193288076666666E-4</v>
      </c>
      <c r="F1118" s="18">
        <f t="shared" si="52"/>
        <v>3.8892346839268175</v>
      </c>
      <c r="G1118" s="12">
        <f t="shared" si="53"/>
        <v>26.815198898014867</v>
      </c>
    </row>
    <row r="1119" spans="1:7" x14ac:dyDescent="0.25">
      <c r="A1119" s="24">
        <v>111.07813</v>
      </c>
      <c r="B1119" s="23">
        <v>-110.06214</v>
      </c>
      <c r="C1119" s="25">
        <v>3.6175041000000001</v>
      </c>
      <c r="D1119" s="26">
        <v>-5.9014736000000002E-3</v>
      </c>
      <c r="E1119" s="28">
        <f t="shared" si="51"/>
        <v>9.8277526410000008E-4</v>
      </c>
      <c r="F1119" s="18">
        <f t="shared" si="52"/>
        <v>3.8926519173938261</v>
      </c>
      <c r="G1119" s="12">
        <f t="shared" si="53"/>
        <v>26.838759778893952</v>
      </c>
    </row>
    <row r="1120" spans="1:7" x14ac:dyDescent="0.25">
      <c r="A1120" s="24">
        <v>111.17773</v>
      </c>
      <c r="B1120" s="23">
        <v>-110.15479000000001</v>
      </c>
      <c r="C1120" s="25">
        <v>3.6172669000000002</v>
      </c>
      <c r="D1120" s="26">
        <v>-5.9098540999999996E-3</v>
      </c>
      <c r="E1120" s="28">
        <f t="shared" si="51"/>
        <v>9.8417201409999999E-4</v>
      </c>
      <c r="F1120" s="18">
        <f t="shared" si="52"/>
        <v>3.8959287408332628</v>
      </c>
      <c r="G1120" s="12">
        <f t="shared" si="53"/>
        <v>26.861352571415654</v>
      </c>
    </row>
    <row r="1121" spans="1:7" x14ac:dyDescent="0.25">
      <c r="A1121" s="24">
        <v>111.27734</v>
      </c>
      <c r="B1121" s="23">
        <v>-110.25194</v>
      </c>
      <c r="C1121" s="25">
        <v>3.617372</v>
      </c>
      <c r="D1121" s="26">
        <v>-5.9170662000000004E-3</v>
      </c>
      <c r="E1121" s="28">
        <f t="shared" si="51"/>
        <v>9.8537403076666679E-4</v>
      </c>
      <c r="F1121" s="18">
        <f t="shared" si="52"/>
        <v>3.8993647192157912</v>
      </c>
      <c r="G1121" s="12">
        <f t="shared" si="53"/>
        <v>26.885042693309696</v>
      </c>
    </row>
    <row r="1122" spans="1:7" x14ac:dyDescent="0.25">
      <c r="A1122" s="24">
        <v>111.37694999999999</v>
      </c>
      <c r="B1122" s="23">
        <v>-110.36629000000001</v>
      </c>
      <c r="C1122" s="25">
        <v>3.6173362999999998</v>
      </c>
      <c r="D1122" s="26">
        <v>-5.9222574000000004E-3</v>
      </c>
      <c r="E1122" s="28">
        <f t="shared" si="51"/>
        <v>9.8623923076666671E-4</v>
      </c>
      <c r="F1122" s="18">
        <f t="shared" si="52"/>
        <v>3.9034090231585821</v>
      </c>
      <c r="G1122" s="12">
        <f t="shared" si="53"/>
        <v>26.912927051915815</v>
      </c>
    </row>
    <row r="1123" spans="1:7" x14ac:dyDescent="0.25">
      <c r="A1123" s="24">
        <v>111.47656000000001</v>
      </c>
      <c r="B1123" s="23">
        <v>-110.47243</v>
      </c>
      <c r="C1123" s="25">
        <v>3.617178</v>
      </c>
      <c r="D1123" s="26">
        <v>-5.9269429E-3</v>
      </c>
      <c r="E1123" s="28">
        <f t="shared" si="51"/>
        <v>9.8702014743333347E-4</v>
      </c>
      <c r="F1123" s="18">
        <f t="shared" si="52"/>
        <v>3.9071629577496427</v>
      </c>
      <c r="G1123" s="12">
        <f t="shared" si="53"/>
        <v>26.938809394044831</v>
      </c>
    </row>
    <row r="1124" spans="1:7" x14ac:dyDescent="0.25">
      <c r="A1124" s="24">
        <v>111.57617</v>
      </c>
      <c r="B1124" s="23">
        <v>-110.56610999999999</v>
      </c>
      <c r="C1124" s="25">
        <v>3.6171278999999998</v>
      </c>
      <c r="D1124" s="26">
        <v>-5.9343156999999997E-3</v>
      </c>
      <c r="E1124" s="28">
        <f t="shared" si="51"/>
        <v>9.8824894743333334E-4</v>
      </c>
      <c r="F1124" s="18">
        <f t="shared" si="52"/>
        <v>3.9104762099871642</v>
      </c>
      <c r="G1124" s="12">
        <f t="shared" si="53"/>
        <v>26.961653353067312</v>
      </c>
    </row>
    <row r="1125" spans="1:7" x14ac:dyDescent="0.25">
      <c r="A1125" s="24">
        <v>111.67578</v>
      </c>
      <c r="B1125" s="23">
        <v>-110.65707</v>
      </c>
      <c r="C1125" s="25">
        <v>3.6169945999999999</v>
      </c>
      <c r="D1125" s="26">
        <v>-5.9360623999999999E-3</v>
      </c>
      <c r="E1125" s="28">
        <f t="shared" si="51"/>
        <v>9.8854006410000004E-4</v>
      </c>
      <c r="F1125" s="18">
        <f t="shared" si="52"/>
        <v>3.913693261903529</v>
      </c>
      <c r="G1125" s="12">
        <f t="shared" si="53"/>
        <v>26.983834037446961</v>
      </c>
    </row>
    <row r="1126" spans="1:7" x14ac:dyDescent="0.25">
      <c r="A1126" s="24">
        <v>111.77539</v>
      </c>
      <c r="B1126" s="23">
        <v>-110.73269999999999</v>
      </c>
      <c r="C1126" s="25">
        <v>3.6169395</v>
      </c>
      <c r="D1126" s="26">
        <v>-5.9451340000000004E-3</v>
      </c>
      <c r="E1126" s="28">
        <f t="shared" si="51"/>
        <v>9.9005199743333345E-4</v>
      </c>
      <c r="F1126" s="18">
        <f t="shared" si="52"/>
        <v>3.9163681259804264</v>
      </c>
      <c r="G1126" s="12">
        <f t="shared" si="53"/>
        <v>27.002276486431484</v>
      </c>
    </row>
    <row r="1127" spans="1:7" x14ac:dyDescent="0.25">
      <c r="A1127" s="24">
        <v>111.875</v>
      </c>
      <c r="B1127" s="23">
        <v>-110.84438</v>
      </c>
      <c r="C1127" s="25">
        <v>3.6169815000000001</v>
      </c>
      <c r="D1127" s="26">
        <v>-5.9512141000000003E-3</v>
      </c>
      <c r="E1127" s="28">
        <f t="shared" si="51"/>
        <v>9.9106534743333336E-4</v>
      </c>
      <c r="F1127" s="18">
        <f t="shared" si="52"/>
        <v>3.920317997990316</v>
      </c>
      <c r="G1127" s="12">
        <f t="shared" si="53"/>
        <v>27.029509762943341</v>
      </c>
    </row>
    <row r="1128" spans="1:7" x14ac:dyDescent="0.25">
      <c r="A1128" s="24">
        <v>111.97461</v>
      </c>
      <c r="B1128" s="23">
        <v>-110.9622</v>
      </c>
      <c r="C1128" s="25">
        <v>3.6168798999999998</v>
      </c>
      <c r="D1128" s="26">
        <v>-5.9584258000000001E-3</v>
      </c>
      <c r="E1128" s="28">
        <f t="shared" si="51"/>
        <v>9.9226729743333341E-4</v>
      </c>
      <c r="F1128" s="18">
        <f t="shared" si="52"/>
        <v>3.9244850280781129</v>
      </c>
      <c r="G1128" s="12">
        <f t="shared" si="53"/>
        <v>27.058240284421021</v>
      </c>
    </row>
    <row r="1129" spans="1:7" x14ac:dyDescent="0.25">
      <c r="A1129" s="24">
        <v>112.07422</v>
      </c>
      <c r="B1129" s="23">
        <v>-111.06092</v>
      </c>
      <c r="C1129" s="25">
        <v>3.6168529999999999</v>
      </c>
      <c r="D1129" s="26">
        <v>-5.9623415999999997E-3</v>
      </c>
      <c r="E1129" s="28">
        <f t="shared" si="51"/>
        <v>9.9291993076666674E-4</v>
      </c>
      <c r="F1129" s="18">
        <f t="shared" si="52"/>
        <v>3.9279765338518979</v>
      </c>
      <c r="G1129" s="12">
        <f t="shared" si="53"/>
        <v>27.082313252340526</v>
      </c>
    </row>
    <row r="1130" spans="1:7" x14ac:dyDescent="0.25">
      <c r="A1130" s="24">
        <v>112.17383</v>
      </c>
      <c r="B1130" s="23">
        <v>-111.19257</v>
      </c>
      <c r="C1130" s="25">
        <v>3.6167354999999999</v>
      </c>
      <c r="D1130" s="26">
        <v>-5.9698164000000003E-3</v>
      </c>
      <c r="E1130" s="28">
        <f t="shared" si="51"/>
        <v>9.9416573076666678E-4</v>
      </c>
      <c r="F1130" s="18">
        <f t="shared" si="52"/>
        <v>3.9326327001314643</v>
      </c>
      <c r="G1130" s="12">
        <f t="shared" si="53"/>
        <v>27.114416232755879</v>
      </c>
    </row>
    <row r="1131" spans="1:7" x14ac:dyDescent="0.25">
      <c r="A1131" s="24">
        <v>112.27343999999999</v>
      </c>
      <c r="B1131" s="23">
        <v>-111.27547</v>
      </c>
      <c r="C1131" s="25">
        <v>3.6166694000000001</v>
      </c>
      <c r="D1131" s="26">
        <v>-5.9759258000000003E-3</v>
      </c>
      <c r="E1131" s="28">
        <f t="shared" si="51"/>
        <v>9.951839641000001E-4</v>
      </c>
      <c r="F1131" s="18">
        <f t="shared" si="52"/>
        <v>3.9355646878608681</v>
      </c>
      <c r="G1131" s="12">
        <f t="shared" si="53"/>
        <v>27.134631478304168</v>
      </c>
    </row>
    <row r="1132" spans="1:7" x14ac:dyDescent="0.25">
      <c r="A1132" s="24">
        <v>112.37305000000001</v>
      </c>
      <c r="B1132" s="23">
        <v>-111.36132000000001</v>
      </c>
      <c r="C1132" s="25">
        <v>3.6166081000000001</v>
      </c>
      <c r="D1132" s="26">
        <v>-5.9796809000000001E-3</v>
      </c>
      <c r="E1132" s="28">
        <f t="shared" si="51"/>
        <v>9.9580981410000015E-4</v>
      </c>
      <c r="F1132" s="18">
        <f t="shared" si="52"/>
        <v>3.9386010104974107</v>
      </c>
      <c r="G1132" s="12">
        <f t="shared" si="53"/>
        <v>27.155566084218773</v>
      </c>
    </row>
    <row r="1133" spans="1:7" x14ac:dyDescent="0.25">
      <c r="A1133" s="24">
        <v>112.47266</v>
      </c>
      <c r="B1133" s="23">
        <v>-111.45650000000001</v>
      </c>
      <c r="C1133" s="25">
        <v>3.6166084000000001</v>
      </c>
      <c r="D1133" s="26">
        <v>-5.9851171000000003E-3</v>
      </c>
      <c r="E1133" s="28">
        <f t="shared" si="51"/>
        <v>9.9671584743333337E-4</v>
      </c>
      <c r="F1133" s="18">
        <f t="shared" si="52"/>
        <v>3.9419673143826297</v>
      </c>
      <c r="G1133" s="12">
        <f t="shared" si="53"/>
        <v>27.178775819698707</v>
      </c>
    </row>
    <row r="1134" spans="1:7" x14ac:dyDescent="0.25">
      <c r="A1134" s="24">
        <v>112.57227</v>
      </c>
      <c r="B1134" s="23">
        <v>-111.56607</v>
      </c>
      <c r="C1134" s="25">
        <v>3.6165742999999999</v>
      </c>
      <c r="D1134" s="26">
        <v>-5.9926392999999998E-3</v>
      </c>
      <c r="E1134" s="28">
        <f t="shared" si="51"/>
        <v>9.9796954743333328E-4</v>
      </c>
      <c r="F1134" s="18">
        <f t="shared" si="52"/>
        <v>3.9458425604080913</v>
      </c>
      <c r="G1134" s="12">
        <f t="shared" si="53"/>
        <v>27.20549457066042</v>
      </c>
    </row>
    <row r="1135" spans="1:7" x14ac:dyDescent="0.25">
      <c r="A1135" s="24">
        <v>112.67188</v>
      </c>
      <c r="B1135" s="23">
        <v>-111.64834</v>
      </c>
      <c r="C1135" s="25">
        <v>3.6164432</v>
      </c>
      <c r="D1135" s="26">
        <v>-5.9985215999999999E-3</v>
      </c>
      <c r="E1135" s="28">
        <f t="shared" si="51"/>
        <v>9.9894993076666671E-4</v>
      </c>
      <c r="F1135" s="18">
        <f t="shared" si="52"/>
        <v>3.9487522664454628</v>
      </c>
      <c r="G1135" s="12">
        <f t="shared" si="53"/>
        <v>27.225556190096579</v>
      </c>
    </row>
    <row r="1136" spans="1:7" x14ac:dyDescent="0.25">
      <c r="A1136" s="24">
        <v>112.77148</v>
      </c>
      <c r="B1136" s="23">
        <v>-111.74611</v>
      </c>
      <c r="C1136" s="25">
        <v>3.6163554000000002</v>
      </c>
      <c r="D1136" s="26">
        <v>-6.0031833000000001E-3</v>
      </c>
      <c r="E1136" s="28">
        <f t="shared" si="51"/>
        <v>9.9972688076666667E-4</v>
      </c>
      <c r="F1136" s="18">
        <f t="shared" si="52"/>
        <v>3.9522101728423729</v>
      </c>
      <c r="G1136" s="12">
        <f t="shared" si="53"/>
        <v>27.249397499593041</v>
      </c>
    </row>
    <row r="1137" spans="1:7" x14ac:dyDescent="0.25">
      <c r="A1137" s="24">
        <v>112.87109</v>
      </c>
      <c r="B1137" s="23">
        <v>-111.86133</v>
      </c>
      <c r="C1137" s="25">
        <v>3.6163306</v>
      </c>
      <c r="D1137" s="26">
        <v>-6.0127851999999997E-3</v>
      </c>
      <c r="E1137" s="28">
        <f t="shared" si="51"/>
        <v>1.0013271974333333E-3</v>
      </c>
      <c r="F1137" s="18">
        <f t="shared" si="52"/>
        <v>3.9562852467408276</v>
      </c>
      <c r="G1137" s="12">
        <f t="shared" si="53"/>
        <v>27.277494008544473</v>
      </c>
    </row>
    <row r="1138" spans="1:7" x14ac:dyDescent="0.25">
      <c r="A1138" s="24">
        <v>112.97069999999999</v>
      </c>
      <c r="B1138" s="23">
        <v>-111.93845</v>
      </c>
      <c r="C1138" s="25">
        <v>3.6161165</v>
      </c>
      <c r="D1138" s="26">
        <v>-6.0184415999999996E-3</v>
      </c>
      <c r="E1138" s="28">
        <f t="shared" si="51"/>
        <v>1.0022699307666667E-3</v>
      </c>
      <c r="F1138" s="18">
        <f t="shared" si="52"/>
        <v>3.9590128087877718</v>
      </c>
      <c r="G1138" s="12">
        <f t="shared" si="53"/>
        <v>27.296299795476735</v>
      </c>
    </row>
    <row r="1139" spans="1:7" x14ac:dyDescent="0.25">
      <c r="A1139" s="24">
        <v>113.07031000000001</v>
      </c>
      <c r="B1139" s="23">
        <v>-112.06066</v>
      </c>
      <c r="C1139" s="25">
        <v>3.6162288</v>
      </c>
      <c r="D1139" s="26">
        <v>-6.0244021000000003E-3</v>
      </c>
      <c r="E1139" s="28">
        <f t="shared" si="51"/>
        <v>1.0032633474333335E-3</v>
      </c>
      <c r="F1139" s="18">
        <f t="shared" si="52"/>
        <v>3.9633351033644959</v>
      </c>
      <c r="G1139" s="12">
        <f t="shared" si="53"/>
        <v>27.326100822719873</v>
      </c>
    </row>
    <row r="1140" spans="1:7" x14ac:dyDescent="0.25">
      <c r="A1140" s="24">
        <v>113.16992</v>
      </c>
      <c r="B1140" s="23">
        <v>-112.1516</v>
      </c>
      <c r="C1140" s="25">
        <v>3.6160855000000001</v>
      </c>
      <c r="D1140" s="26">
        <v>-6.0296291000000004E-3</v>
      </c>
      <c r="E1140" s="28">
        <f t="shared" si="51"/>
        <v>1.0041345141E-3</v>
      </c>
      <c r="F1140" s="18">
        <f t="shared" si="52"/>
        <v>3.9665514479255579</v>
      </c>
      <c r="G1140" s="12">
        <f t="shared" si="53"/>
        <v>27.34827663008009</v>
      </c>
    </row>
    <row r="1141" spans="1:7" x14ac:dyDescent="0.25">
      <c r="A1141" s="24">
        <v>113.26953</v>
      </c>
      <c r="B1141" s="23">
        <v>-112.24369</v>
      </c>
      <c r="C1141" s="25">
        <v>3.6160858</v>
      </c>
      <c r="D1141" s="26">
        <v>-6.0356854999999996E-3</v>
      </c>
      <c r="E1141" s="28">
        <f t="shared" si="51"/>
        <v>1.0051439140999999E-3</v>
      </c>
      <c r="F1141" s="18">
        <f t="shared" si="52"/>
        <v>3.9698084654165204</v>
      </c>
      <c r="G1141" s="12">
        <f t="shared" si="53"/>
        <v>27.370732866057676</v>
      </c>
    </row>
    <row r="1142" spans="1:7" x14ac:dyDescent="0.25">
      <c r="A1142" s="24">
        <v>113.36914</v>
      </c>
      <c r="B1142" s="23">
        <v>-112.34254</v>
      </c>
      <c r="C1142" s="25">
        <v>3.615977</v>
      </c>
      <c r="D1142" s="26">
        <v>-6.0415859000000002E-3</v>
      </c>
      <c r="E1142" s="28">
        <f t="shared" si="51"/>
        <v>1.0061273141E-3</v>
      </c>
      <c r="F1142" s="18">
        <f t="shared" si="52"/>
        <v>3.9733045689997724</v>
      </c>
      <c r="G1142" s="12">
        <f t="shared" si="53"/>
        <v>27.394837534603493</v>
      </c>
    </row>
    <row r="1143" spans="1:7" x14ac:dyDescent="0.25">
      <c r="A1143" s="24">
        <v>113.46875</v>
      </c>
      <c r="B1143" s="23">
        <v>-112.44631</v>
      </c>
      <c r="C1143" s="25">
        <v>3.6157897000000001</v>
      </c>
      <c r="D1143" s="26">
        <v>-6.0468613999999999E-3</v>
      </c>
      <c r="E1143" s="28">
        <f t="shared" si="51"/>
        <v>1.0070065641E-3</v>
      </c>
      <c r="F1143" s="18">
        <f t="shared" si="52"/>
        <v>3.9769746819874716</v>
      </c>
      <c r="G1143" s="12">
        <f t="shared" si="53"/>
        <v>27.420141949929743</v>
      </c>
    </row>
    <row r="1144" spans="1:7" x14ac:dyDescent="0.25">
      <c r="A1144" s="24">
        <v>113.56836</v>
      </c>
      <c r="B1144" s="23">
        <v>-112.54451</v>
      </c>
      <c r="C1144" s="25">
        <v>3.6158709999999998</v>
      </c>
      <c r="D1144" s="26">
        <v>-6.0532987000000002E-3</v>
      </c>
      <c r="E1144" s="28">
        <f t="shared" si="51"/>
        <v>1.0080794474333335E-3</v>
      </c>
      <c r="F1144" s="18">
        <f t="shared" si="52"/>
        <v>3.980447796523388</v>
      </c>
      <c r="G1144" s="12">
        <f t="shared" si="53"/>
        <v>27.444088115344005</v>
      </c>
    </row>
    <row r="1145" spans="1:7" x14ac:dyDescent="0.25">
      <c r="A1145" s="24">
        <v>113.66797</v>
      </c>
      <c r="B1145" s="23">
        <v>-112.66676</v>
      </c>
      <c r="C1145" s="25">
        <v>3.6157965999999999</v>
      </c>
      <c r="D1145" s="26">
        <v>-6.0581029E-3</v>
      </c>
      <c r="E1145" s="28">
        <f t="shared" si="51"/>
        <v>1.0088801474333333E-3</v>
      </c>
      <c r="F1145" s="18">
        <f t="shared" si="52"/>
        <v>3.9847715058107176</v>
      </c>
      <c r="G1145" s="12">
        <f t="shared" si="53"/>
        <v>27.473898896626011</v>
      </c>
    </row>
    <row r="1146" spans="1:7" x14ac:dyDescent="0.25">
      <c r="A1146" s="24">
        <v>113.76758</v>
      </c>
      <c r="B1146" s="23">
        <v>-112.76136</v>
      </c>
      <c r="C1146" s="25">
        <v>3.6156464000000001</v>
      </c>
      <c r="D1146" s="26">
        <v>-6.0629127999999996E-3</v>
      </c>
      <c r="E1146" s="28">
        <f t="shared" si="51"/>
        <v>1.0096817974333332E-3</v>
      </c>
      <c r="F1146" s="18">
        <f t="shared" si="52"/>
        <v>3.9881172963921605</v>
      </c>
      <c r="G1146" s="12">
        <f t="shared" si="53"/>
        <v>27.496967198542396</v>
      </c>
    </row>
    <row r="1147" spans="1:7" x14ac:dyDescent="0.25">
      <c r="A1147" s="24">
        <v>113.86718999999999</v>
      </c>
      <c r="B1147" s="23">
        <v>-112.8359</v>
      </c>
      <c r="C1147" s="25">
        <v>3.6156036999999999</v>
      </c>
      <c r="D1147" s="26">
        <v>-6.0702977000000003E-3</v>
      </c>
      <c r="E1147" s="28">
        <f t="shared" si="51"/>
        <v>1.0109126141000001E-3</v>
      </c>
      <c r="F1147" s="18">
        <f t="shared" si="52"/>
        <v>3.9907536096050649</v>
      </c>
      <c r="G1147" s="12">
        <f t="shared" si="53"/>
        <v>27.515143849967842</v>
      </c>
    </row>
    <row r="1148" spans="1:7" x14ac:dyDescent="0.25">
      <c r="A1148" s="24">
        <v>113.96680000000001</v>
      </c>
      <c r="B1148" s="23">
        <v>-112.9293</v>
      </c>
      <c r="C1148" s="25">
        <v>3.6155827</v>
      </c>
      <c r="D1148" s="26">
        <v>-6.0748579000000002E-3</v>
      </c>
      <c r="E1148" s="28">
        <f t="shared" si="51"/>
        <v>1.0116726474333334E-3</v>
      </c>
      <c r="F1148" s="18">
        <f t="shared" si="52"/>
        <v>3.9940569588683501</v>
      </c>
      <c r="G1148" s="12">
        <f t="shared" si="53"/>
        <v>27.53791953071827</v>
      </c>
    </row>
    <row r="1149" spans="1:7" x14ac:dyDescent="0.25">
      <c r="A1149" s="24">
        <v>114.06641</v>
      </c>
      <c r="B1149" s="23">
        <v>-113.01158</v>
      </c>
      <c r="C1149" s="25">
        <v>3.6156315999999999</v>
      </c>
      <c r="D1149" s="26">
        <v>-6.0806925999999997E-3</v>
      </c>
      <c r="E1149" s="28">
        <f t="shared" si="51"/>
        <v>1.0126450974333333E-3</v>
      </c>
      <c r="F1149" s="18">
        <f t="shared" si="52"/>
        <v>3.9969670185833728</v>
      </c>
      <c r="G1149" s="12">
        <f t="shared" si="53"/>
        <v>27.557983588664147</v>
      </c>
    </row>
    <row r="1150" spans="1:7" x14ac:dyDescent="0.25">
      <c r="A1150" s="24">
        <v>114.16602</v>
      </c>
      <c r="B1150" s="23">
        <v>-113.10814999999999</v>
      </c>
      <c r="C1150" s="25">
        <v>3.6154237</v>
      </c>
      <c r="D1150" s="26">
        <v>-6.0861227E-3</v>
      </c>
      <c r="E1150" s="28">
        <f t="shared" si="51"/>
        <v>1.0135501141000001E-3</v>
      </c>
      <c r="F1150" s="18">
        <f t="shared" si="52"/>
        <v>4.0003824836621247</v>
      </c>
      <c r="G1150" s="12">
        <f t="shared" si="53"/>
        <v>27.581532276994647</v>
      </c>
    </row>
    <row r="1151" spans="1:7" x14ac:dyDescent="0.25">
      <c r="A1151" s="24">
        <v>114.26563</v>
      </c>
      <c r="B1151" s="23">
        <v>-113.21983</v>
      </c>
      <c r="C1151" s="25">
        <v>3.6153249999999999</v>
      </c>
      <c r="D1151" s="26">
        <v>-6.0929176E-3</v>
      </c>
      <c r="E1151" s="28">
        <f t="shared" si="51"/>
        <v>1.0146825974333333E-3</v>
      </c>
      <c r="F1151" s="18">
        <f t="shared" si="52"/>
        <v>4.0043323556720143</v>
      </c>
      <c r="G1151" s="12">
        <f t="shared" si="53"/>
        <v>27.608765553506508</v>
      </c>
    </row>
    <row r="1152" spans="1:7" x14ac:dyDescent="0.25">
      <c r="A1152" s="24">
        <v>114.36523</v>
      </c>
      <c r="B1152" s="23">
        <v>-113.33108</v>
      </c>
      <c r="C1152" s="25">
        <v>3.6153103999999998</v>
      </c>
      <c r="D1152" s="26">
        <v>-6.0984432000000003E-3</v>
      </c>
      <c r="E1152" s="28">
        <f t="shared" si="51"/>
        <v>1.0156035307666669E-3</v>
      </c>
      <c r="F1152" s="18">
        <f t="shared" si="52"/>
        <v>4.0082670195428971</v>
      </c>
      <c r="G1152" s="12">
        <f t="shared" si="53"/>
        <v>27.635893974100561</v>
      </c>
    </row>
    <row r="1153" spans="1:7" x14ac:dyDescent="0.25">
      <c r="A1153" s="24">
        <v>114.46484</v>
      </c>
      <c r="B1153" s="23">
        <v>-113.42413000000001</v>
      </c>
      <c r="C1153" s="25">
        <v>3.6152886999999998</v>
      </c>
      <c r="D1153" s="26">
        <v>-6.1040343999999996E-3</v>
      </c>
      <c r="E1153" s="28">
        <f t="shared" si="51"/>
        <v>1.0165353974333333E-3</v>
      </c>
      <c r="F1153" s="18">
        <f t="shared" si="52"/>
        <v>4.0115579900883871</v>
      </c>
      <c r="G1153" s="12">
        <f t="shared" si="53"/>
        <v>27.658584307010919</v>
      </c>
    </row>
    <row r="1154" spans="1:7" x14ac:dyDescent="0.25">
      <c r="A1154" s="24">
        <v>114.56444999999999</v>
      </c>
      <c r="B1154" s="23">
        <v>-113.51475000000001</v>
      </c>
      <c r="C1154" s="25">
        <v>3.6152411</v>
      </c>
      <c r="D1154" s="26">
        <v>-6.1100540000000002E-3</v>
      </c>
      <c r="E1154" s="28">
        <f t="shared" si="51"/>
        <v>1.0175386641000002E-3</v>
      </c>
      <c r="F1154" s="18">
        <f t="shared" si="52"/>
        <v>4.014763016964606</v>
      </c>
      <c r="G1154" s="12">
        <f t="shared" si="53"/>
        <v>27.680682082060208</v>
      </c>
    </row>
    <row r="1155" spans="1:7" x14ac:dyDescent="0.25">
      <c r="A1155" s="24">
        <v>114.66406000000001</v>
      </c>
      <c r="B1155" s="23">
        <v>-113.61508000000001</v>
      </c>
      <c r="C1155" s="25">
        <v>3.6151235000000002</v>
      </c>
      <c r="D1155" s="26">
        <v>-6.1162947999999998E-3</v>
      </c>
      <c r="E1155" s="28">
        <f t="shared" si="51"/>
        <v>1.0185787974333334E-3</v>
      </c>
      <c r="F1155" s="18">
        <f t="shared" si="52"/>
        <v>4.0183114648402531</v>
      </c>
      <c r="G1155" s="12">
        <f t="shared" si="53"/>
        <v>27.705147650044044</v>
      </c>
    </row>
    <row r="1156" spans="1:7" x14ac:dyDescent="0.25">
      <c r="A1156" s="24">
        <v>114.76367</v>
      </c>
      <c r="B1156" s="23">
        <v>-113.70323999999999</v>
      </c>
      <c r="C1156" s="25">
        <v>3.6150939000000002</v>
      </c>
      <c r="D1156" s="26">
        <v>-6.1211939999999999E-3</v>
      </c>
      <c r="E1156" s="28">
        <f t="shared" si="51"/>
        <v>1.0193953307666666E-3</v>
      </c>
      <c r="F1156" s="18">
        <f t="shared" si="52"/>
        <v>4.021429487014248</v>
      </c>
      <c r="G1156" s="12">
        <f t="shared" si="53"/>
        <v>27.726645551703118</v>
      </c>
    </row>
    <row r="1157" spans="1:7" x14ac:dyDescent="0.25">
      <c r="A1157" s="24">
        <v>114.86328</v>
      </c>
      <c r="B1157" s="23">
        <v>-113.81905999999999</v>
      </c>
      <c r="C1157" s="25">
        <v>3.6150546000000001</v>
      </c>
      <c r="D1157" s="26">
        <v>-6.1281859000000003E-3</v>
      </c>
      <c r="E1157" s="28">
        <f t="shared" ref="E1157:E1220" si="54" xml:space="preserve"> (delta_0 - D1157) / L</f>
        <v>1.0205606474333335E-3</v>
      </c>
      <c r="F1157" s="18">
        <f t="shared" ref="F1157:F1220" si="55" xml:space="preserve"> -B1157 / A_6x12_in2</f>
        <v>4.0255257815717824</v>
      </c>
      <c r="G1157" s="12">
        <f t="shared" ref="G1157:G1220" si="56" xml:space="preserve"> -B1157 * kip_to_N / A_6x12_mm2</f>
        <v>27.754888371237531</v>
      </c>
    </row>
    <row r="1158" spans="1:7" x14ac:dyDescent="0.25">
      <c r="A1158" s="24">
        <v>114.96289</v>
      </c>
      <c r="B1158" s="23">
        <v>-113.91041</v>
      </c>
      <c r="C1158" s="25">
        <v>3.6149437</v>
      </c>
      <c r="D1158" s="26">
        <v>-6.1348438999999999E-3</v>
      </c>
      <c r="E1158" s="28">
        <f t="shared" si="54"/>
        <v>1.0216703141E-3</v>
      </c>
      <c r="F1158" s="18">
        <f t="shared" si="55"/>
        <v>4.0287566269165476</v>
      </c>
      <c r="G1158" s="12">
        <f t="shared" si="56"/>
        <v>27.777164157496109</v>
      </c>
    </row>
    <row r="1159" spans="1:7" x14ac:dyDescent="0.25">
      <c r="A1159" s="24">
        <v>115.0625</v>
      </c>
      <c r="B1159" s="23">
        <v>-114.03001</v>
      </c>
      <c r="C1159" s="25">
        <v>3.6148080999999999</v>
      </c>
      <c r="D1159" s="26">
        <v>-6.1407917999999999E-3</v>
      </c>
      <c r="E1159" s="28">
        <f t="shared" si="54"/>
        <v>1.0226616307666668E-3</v>
      </c>
      <c r="F1159" s="18">
        <f t="shared" si="55"/>
        <v>4.0329866116262796</v>
      </c>
      <c r="G1159" s="12">
        <f t="shared" si="56"/>
        <v>27.806328733703296</v>
      </c>
    </row>
    <row r="1160" spans="1:7" x14ac:dyDescent="0.25">
      <c r="A1160" s="24">
        <v>115.16211</v>
      </c>
      <c r="B1160" s="23">
        <v>-114.10787999999999</v>
      </c>
      <c r="C1160" s="25">
        <v>3.6147740000000002</v>
      </c>
      <c r="D1160" s="26">
        <v>-6.1481651000000002E-3</v>
      </c>
      <c r="E1160" s="28">
        <f t="shared" si="54"/>
        <v>1.0238905141000002E-3</v>
      </c>
      <c r="F1160" s="18">
        <f t="shared" si="55"/>
        <v>4.0357406994970715</v>
      </c>
      <c r="G1160" s="12">
        <f t="shared" si="56"/>
        <v>27.825317408864276</v>
      </c>
    </row>
    <row r="1161" spans="1:7" x14ac:dyDescent="0.25">
      <c r="A1161" s="24">
        <v>115.26172</v>
      </c>
      <c r="B1161" s="23">
        <v>-114.22382</v>
      </c>
      <c r="C1161" s="25">
        <v>3.6147542000000001</v>
      </c>
      <c r="D1161" s="26">
        <v>-6.1529217999999998E-3</v>
      </c>
      <c r="E1161" s="28">
        <f t="shared" si="54"/>
        <v>1.0246832974333334E-3</v>
      </c>
      <c r="F1161" s="18">
        <f t="shared" si="55"/>
        <v>4.0398412381864217</v>
      </c>
      <c r="G1161" s="12">
        <f t="shared" si="56"/>
        <v>27.85358949051529</v>
      </c>
    </row>
    <row r="1162" spans="1:7" x14ac:dyDescent="0.25">
      <c r="A1162" s="24">
        <v>115.36133</v>
      </c>
      <c r="B1162" s="23">
        <v>-114.29644</v>
      </c>
      <c r="C1162" s="25">
        <v>3.6146824</v>
      </c>
      <c r="D1162" s="26">
        <v>-6.1570940999999997E-3</v>
      </c>
      <c r="E1162" s="28">
        <f t="shared" si="54"/>
        <v>1.0253786807666667E-3</v>
      </c>
      <c r="F1162" s="18">
        <f t="shared" si="55"/>
        <v>4.0424096452902738</v>
      </c>
      <c r="G1162" s="12">
        <f t="shared" si="56"/>
        <v>27.871297948075203</v>
      </c>
    </row>
    <row r="1163" spans="1:7" x14ac:dyDescent="0.25">
      <c r="A1163" s="24">
        <v>115.46093999999999</v>
      </c>
      <c r="B1163" s="23">
        <v>-114.40572</v>
      </c>
      <c r="C1163" s="25">
        <v>3.6146934000000002</v>
      </c>
      <c r="D1163" s="26">
        <v>-6.1641274999999999E-3</v>
      </c>
      <c r="E1163" s="28">
        <f t="shared" si="54"/>
        <v>1.0265509141000001E-3</v>
      </c>
      <c r="F1163" s="18">
        <f t="shared" si="55"/>
        <v>4.0462746346638472</v>
      </c>
      <c r="G1163" s="12">
        <f t="shared" si="56"/>
        <v>27.897945982255145</v>
      </c>
    </row>
    <row r="1164" spans="1:7" x14ac:dyDescent="0.25">
      <c r="A1164" s="24">
        <v>115.56055000000001</v>
      </c>
      <c r="B1164" s="23">
        <v>-114.49173999999999</v>
      </c>
      <c r="C1164" s="25">
        <v>3.6145146000000001</v>
      </c>
      <c r="D1164" s="26">
        <v>-6.1688363000000001E-3</v>
      </c>
      <c r="E1164" s="28">
        <f t="shared" si="54"/>
        <v>1.0273357141000001E-3</v>
      </c>
      <c r="F1164" s="18">
        <f t="shared" si="55"/>
        <v>4.0493169698204614</v>
      </c>
      <c r="G1164" s="12">
        <f t="shared" si="56"/>
        <v>27.918922042834922</v>
      </c>
    </row>
    <row r="1165" spans="1:7" x14ac:dyDescent="0.25">
      <c r="A1165" s="24">
        <v>115.66016</v>
      </c>
      <c r="B1165" s="23">
        <v>-114.60223000000001</v>
      </c>
      <c r="C1165" s="25">
        <v>3.6146410000000002</v>
      </c>
      <c r="D1165" s="26">
        <v>-6.1769308999999996E-3</v>
      </c>
      <c r="E1165" s="28">
        <f t="shared" si="54"/>
        <v>1.0286848141000001E-3</v>
      </c>
      <c r="F1165" s="18">
        <f t="shared" si="55"/>
        <v>4.053224754189845</v>
      </c>
      <c r="G1165" s="12">
        <f t="shared" si="56"/>
        <v>27.945865136690543</v>
      </c>
    </row>
    <row r="1166" spans="1:7" x14ac:dyDescent="0.25">
      <c r="A1166" s="24">
        <v>115.75977</v>
      </c>
      <c r="B1166" s="23">
        <v>-114.69414999999999</v>
      </c>
      <c r="C1166" s="25">
        <v>3.6143363000000002</v>
      </c>
      <c r="D1166" s="26">
        <v>-6.1823069000000001E-3</v>
      </c>
      <c r="E1166" s="28">
        <f t="shared" si="54"/>
        <v>1.0295808141000001E-3</v>
      </c>
      <c r="F1166" s="18">
        <f t="shared" si="55"/>
        <v>4.056475759160735</v>
      </c>
      <c r="G1166" s="12">
        <f t="shared" si="56"/>
        <v>27.968279918002953</v>
      </c>
    </row>
    <row r="1167" spans="1:7" x14ac:dyDescent="0.25">
      <c r="A1167" s="24">
        <v>115.85938</v>
      </c>
      <c r="B1167" s="23">
        <v>-114.82293</v>
      </c>
      <c r="C1167" s="25">
        <v>3.6143641</v>
      </c>
      <c r="D1167" s="26">
        <v>-6.1865267000000002E-3</v>
      </c>
      <c r="E1167" s="28">
        <f t="shared" si="54"/>
        <v>1.0302841141000001E-3</v>
      </c>
      <c r="F1167" s="18">
        <f t="shared" si="55"/>
        <v>4.0610304199543741</v>
      </c>
      <c r="G1167" s="12">
        <f t="shared" si="56"/>
        <v>27.999683046129718</v>
      </c>
    </row>
    <row r="1168" spans="1:7" x14ac:dyDescent="0.25">
      <c r="A1168" s="24">
        <v>115.95898</v>
      </c>
      <c r="B1168" s="23">
        <v>-114.92277</v>
      </c>
      <c r="C1168" s="25">
        <v>3.6142712000000001</v>
      </c>
      <c r="D1168" s="26">
        <v>-6.1937333000000004E-3</v>
      </c>
      <c r="E1168" s="28">
        <f t="shared" si="54"/>
        <v>1.0314852141000001E-3</v>
      </c>
      <c r="F1168" s="18">
        <f t="shared" si="55"/>
        <v>4.0645615376251056</v>
      </c>
      <c r="G1168" s="12">
        <f t="shared" si="56"/>
        <v>28.024029127137453</v>
      </c>
    </row>
    <row r="1169" spans="1:7" x14ac:dyDescent="0.25">
      <c r="A1169" s="24">
        <v>116.05859</v>
      </c>
      <c r="B1169" s="23">
        <v>-115.02155999999999</v>
      </c>
      <c r="C1169" s="25">
        <v>3.614233</v>
      </c>
      <c r="D1169" s="26">
        <v>-6.1997887999999998E-3</v>
      </c>
      <c r="E1169" s="28">
        <f t="shared" si="54"/>
        <v>1.0324944641000001E-3</v>
      </c>
      <c r="F1169" s="18">
        <f t="shared" si="55"/>
        <v>4.0680555191424501</v>
      </c>
      <c r="G1169" s="12">
        <f t="shared" si="56"/>
        <v>28.048119164624975</v>
      </c>
    </row>
    <row r="1170" spans="1:7" x14ac:dyDescent="0.25">
      <c r="A1170" s="24">
        <v>116.15819999999999</v>
      </c>
      <c r="B1170" s="23">
        <v>-115.11656000000001</v>
      </c>
      <c r="C1170" s="25">
        <v>3.6141361999999999</v>
      </c>
      <c r="D1170" s="26">
        <v>-6.2066200000000004E-3</v>
      </c>
      <c r="E1170" s="28">
        <f t="shared" si="54"/>
        <v>1.0336329974333335E-3</v>
      </c>
      <c r="F1170" s="18">
        <f t="shared" si="55"/>
        <v>4.0714154568299463</v>
      </c>
      <c r="G1170" s="12">
        <f t="shared" si="56"/>
        <v>28.071285006930015</v>
      </c>
    </row>
    <row r="1171" spans="1:7" x14ac:dyDescent="0.25">
      <c r="A1171" s="24">
        <v>116.25781000000001</v>
      </c>
      <c r="B1171" s="23">
        <v>-115.20192</v>
      </c>
      <c r="C1171" s="25">
        <v>3.6141112</v>
      </c>
      <c r="D1171" s="26">
        <v>-6.2100947999999996E-3</v>
      </c>
      <c r="E1171" s="28">
        <f t="shared" si="54"/>
        <v>1.0342121307666667E-3</v>
      </c>
      <c r="F1171" s="18">
        <f t="shared" si="55"/>
        <v>4.0744344492615729</v>
      </c>
      <c r="G1171" s="12">
        <f t="shared" si="56"/>
        <v>28.092100125868519</v>
      </c>
    </row>
    <row r="1172" spans="1:7" x14ac:dyDescent="0.25">
      <c r="A1172" s="24">
        <v>116.35742</v>
      </c>
      <c r="B1172" s="23">
        <v>-115.31811</v>
      </c>
      <c r="C1172" s="25">
        <v>3.6140172000000002</v>
      </c>
      <c r="D1172" s="26">
        <v>-6.2165796000000001E-3</v>
      </c>
      <c r="E1172" s="28">
        <f t="shared" si="54"/>
        <v>1.0352929307666668E-3</v>
      </c>
      <c r="F1172" s="18">
        <f t="shared" si="55"/>
        <v>4.0785438298922063</v>
      </c>
      <c r="G1172" s="12">
        <f t="shared" si="56"/>
        <v>28.120433170262437</v>
      </c>
    </row>
    <row r="1173" spans="1:7" x14ac:dyDescent="0.25">
      <c r="A1173" s="24">
        <v>116.45703</v>
      </c>
      <c r="B1173" s="23">
        <v>-115.41240999999999</v>
      </c>
      <c r="C1173" s="25">
        <v>3.6139115999999998</v>
      </c>
      <c r="D1173" s="26">
        <v>-6.2244589999999999E-3</v>
      </c>
      <c r="E1173" s="28">
        <f t="shared" si="54"/>
        <v>1.0366061641000001E-3</v>
      </c>
      <c r="F1173" s="18">
        <f t="shared" si="55"/>
        <v>4.0818790101441094</v>
      </c>
      <c r="G1173" s="12">
        <f t="shared" si="56"/>
        <v>28.143428316887331</v>
      </c>
    </row>
    <row r="1174" spans="1:7" x14ac:dyDescent="0.25">
      <c r="A1174" s="24">
        <v>116.55664</v>
      </c>
      <c r="B1174" s="23">
        <v>-115.50516</v>
      </c>
      <c r="C1174" s="25">
        <v>3.6138873</v>
      </c>
      <c r="D1174" s="26">
        <v>-6.2312842000000002E-3</v>
      </c>
      <c r="E1174" s="28">
        <f t="shared" si="54"/>
        <v>1.0377436974333333E-3</v>
      </c>
      <c r="F1174" s="18">
        <f t="shared" si="55"/>
        <v>4.0851593703600591</v>
      </c>
      <c r="G1174" s="12">
        <f t="shared" si="56"/>
        <v>28.166045494506196</v>
      </c>
    </row>
    <row r="1175" spans="1:7" x14ac:dyDescent="0.25">
      <c r="A1175" s="24">
        <v>116.65625</v>
      </c>
      <c r="B1175" s="23">
        <v>-115.60256</v>
      </c>
      <c r="C1175" s="25">
        <v>3.6138461</v>
      </c>
      <c r="D1175" s="26">
        <v>-6.2369169000000002E-3</v>
      </c>
      <c r="E1175" s="28">
        <f t="shared" si="54"/>
        <v>1.0386824807666667E-3</v>
      </c>
      <c r="F1175" s="18">
        <f t="shared" si="55"/>
        <v>4.0886041906838706</v>
      </c>
      <c r="G1175" s="12">
        <f t="shared" si="56"/>
        <v>28.189796579143152</v>
      </c>
    </row>
    <row r="1176" spans="1:7" x14ac:dyDescent="0.25">
      <c r="A1176" s="24">
        <v>116.75586</v>
      </c>
      <c r="B1176" s="23">
        <v>-115.71001</v>
      </c>
      <c r="C1176" s="25">
        <v>3.6137915</v>
      </c>
      <c r="D1176" s="26">
        <v>-6.2415659999999996E-3</v>
      </c>
      <c r="E1176" s="28">
        <f t="shared" si="54"/>
        <v>1.0394573307666666E-3</v>
      </c>
      <c r="F1176" s="18">
        <f t="shared" si="55"/>
        <v>4.0924044570472535</v>
      </c>
      <c r="G1176" s="12">
        <f t="shared" si="56"/>
        <v>28.215998366045003</v>
      </c>
    </row>
    <row r="1177" spans="1:7" x14ac:dyDescent="0.25">
      <c r="A1177" s="24">
        <v>116.85547</v>
      </c>
      <c r="B1177" s="23">
        <v>-115.80386</v>
      </c>
      <c r="C1177" s="25">
        <v>3.6137554999999999</v>
      </c>
      <c r="D1177" s="26">
        <v>-6.2502204E-3</v>
      </c>
      <c r="E1177" s="28">
        <f t="shared" si="54"/>
        <v>1.0408997307666667E-3</v>
      </c>
      <c r="F1177" s="18">
        <f t="shared" si="55"/>
        <v>4.0957237218048475</v>
      </c>
      <c r="G1177" s="12">
        <f t="shared" si="56"/>
        <v>28.238883779732667</v>
      </c>
    </row>
    <row r="1178" spans="1:7" x14ac:dyDescent="0.25">
      <c r="A1178" s="24">
        <v>116.95508</v>
      </c>
      <c r="B1178" s="23">
        <v>-115.89771</v>
      </c>
      <c r="C1178" s="25">
        <v>3.6136897000000001</v>
      </c>
      <c r="D1178" s="26">
        <v>-6.2535819999999997E-3</v>
      </c>
      <c r="E1178" s="28">
        <f t="shared" si="54"/>
        <v>1.0414599974333334E-3</v>
      </c>
      <c r="F1178" s="18">
        <f t="shared" si="55"/>
        <v>4.0990429865624423</v>
      </c>
      <c r="G1178" s="12">
        <f t="shared" si="56"/>
        <v>28.261769193420328</v>
      </c>
    </row>
    <row r="1179" spans="1:7" x14ac:dyDescent="0.25">
      <c r="A1179" s="24">
        <v>117.05468999999999</v>
      </c>
      <c r="B1179" s="23">
        <v>-115.99429000000001</v>
      </c>
      <c r="C1179" s="25">
        <v>3.6135980999999999</v>
      </c>
      <c r="D1179" s="26">
        <v>-6.2601267999999998E-3</v>
      </c>
      <c r="E1179" s="28">
        <f t="shared" si="54"/>
        <v>1.0425507974333333E-3</v>
      </c>
      <c r="F1179" s="18">
        <f t="shared" si="55"/>
        <v>4.1024588053188458</v>
      </c>
      <c r="G1179" s="12">
        <f t="shared" si="56"/>
        <v>28.285320320260546</v>
      </c>
    </row>
    <row r="1180" spans="1:7" x14ac:dyDescent="0.25">
      <c r="A1180" s="24">
        <v>117.15430000000001</v>
      </c>
      <c r="B1180" s="23">
        <v>-116.08395</v>
      </c>
      <c r="C1180" s="25">
        <v>3.613524</v>
      </c>
      <c r="D1180" s="26">
        <v>-6.2676490999999997E-3</v>
      </c>
      <c r="E1180" s="28">
        <f t="shared" si="54"/>
        <v>1.0438045140999999E-3</v>
      </c>
      <c r="F1180" s="18">
        <f t="shared" si="55"/>
        <v>4.1056298791405386</v>
      </c>
      <c r="G1180" s="12">
        <f t="shared" si="56"/>
        <v>28.307183998377067</v>
      </c>
    </row>
    <row r="1181" spans="1:7" x14ac:dyDescent="0.25">
      <c r="A1181" s="24">
        <v>117.25391</v>
      </c>
      <c r="B1181" s="23">
        <v>-116.20198000000001</v>
      </c>
      <c r="C1181" s="25">
        <v>3.6135470999999999</v>
      </c>
      <c r="D1181" s="26">
        <v>-6.2730727E-3</v>
      </c>
      <c r="E1181" s="28">
        <f t="shared" si="54"/>
        <v>1.0447084474333333E-3</v>
      </c>
      <c r="F1181" s="18">
        <f t="shared" si="55"/>
        <v>4.109804336459014</v>
      </c>
      <c r="G1181" s="12">
        <f t="shared" si="56"/>
        <v>28.335965728558786</v>
      </c>
    </row>
    <row r="1182" spans="1:7" x14ac:dyDescent="0.25">
      <c r="A1182" s="24">
        <v>117.35352</v>
      </c>
      <c r="B1182" s="23">
        <v>-116.29674</v>
      </c>
      <c r="C1182" s="25">
        <v>3.6134480999999998</v>
      </c>
      <c r="D1182" s="26">
        <v>-6.2792836999999999E-3</v>
      </c>
      <c r="E1182" s="28">
        <f t="shared" si="54"/>
        <v>1.0457436141E-3</v>
      </c>
      <c r="F1182" s="18">
        <f t="shared" si="55"/>
        <v>4.1131557858828778</v>
      </c>
      <c r="G1182" s="12">
        <f t="shared" si="56"/>
        <v>28.35907304663063</v>
      </c>
    </row>
    <row r="1183" spans="1:7" x14ac:dyDescent="0.25">
      <c r="A1183" s="24">
        <v>117.45313</v>
      </c>
      <c r="B1183" s="23">
        <v>-116.38639000000001</v>
      </c>
      <c r="C1183" s="25">
        <v>3.6133902</v>
      </c>
      <c r="D1183" s="26">
        <v>-6.2836348E-3</v>
      </c>
      <c r="E1183" s="28">
        <f t="shared" si="54"/>
        <v>1.0464687974333334E-3</v>
      </c>
      <c r="F1183" s="18">
        <f t="shared" si="55"/>
        <v>4.1163265060269199</v>
      </c>
      <c r="G1183" s="12">
        <f t="shared" si="56"/>
        <v>28.380934286237437</v>
      </c>
    </row>
    <row r="1184" spans="1:7" x14ac:dyDescent="0.25">
      <c r="A1184" s="24">
        <v>117.55273</v>
      </c>
      <c r="B1184" s="23">
        <v>-116.5127</v>
      </c>
      <c r="C1184" s="25">
        <v>3.6133502000000002</v>
      </c>
      <c r="D1184" s="26">
        <v>-6.2911273000000002E-3</v>
      </c>
      <c r="E1184" s="28">
        <f t="shared" si="54"/>
        <v>1.0477175474333333E-3</v>
      </c>
      <c r="F1184" s="18">
        <f t="shared" si="55"/>
        <v>4.1207938084406832</v>
      </c>
      <c r="G1184" s="12">
        <f t="shared" si="56"/>
        <v>28.411735102464274</v>
      </c>
    </row>
    <row r="1185" spans="1:7" x14ac:dyDescent="0.25">
      <c r="A1185" s="24">
        <v>117.65234</v>
      </c>
      <c r="B1185" s="23">
        <v>-116.57928</v>
      </c>
      <c r="C1185" s="25">
        <v>3.6131852000000002</v>
      </c>
      <c r="D1185" s="26">
        <v>-6.296861E-3</v>
      </c>
      <c r="E1185" s="28">
        <f t="shared" si="54"/>
        <v>1.0486731641E-3</v>
      </c>
      <c r="F1185" s="18">
        <f t="shared" si="55"/>
        <v>4.1231485942431405</v>
      </c>
      <c r="G1185" s="12">
        <f t="shared" si="56"/>
        <v>28.427970700155527</v>
      </c>
    </row>
    <row r="1186" spans="1:7" x14ac:dyDescent="0.25">
      <c r="A1186" s="24">
        <v>117.75194999999999</v>
      </c>
      <c r="B1186" s="23">
        <v>-116.67908</v>
      </c>
      <c r="C1186" s="25">
        <v>3.6131437000000002</v>
      </c>
      <c r="D1186" s="26">
        <v>-6.3015338999999997E-3</v>
      </c>
      <c r="E1186" s="28">
        <f t="shared" si="54"/>
        <v>1.0494519807666667E-3</v>
      </c>
      <c r="F1186" s="18">
        <f t="shared" si="55"/>
        <v>4.1266782972032674</v>
      </c>
      <c r="G1186" s="12">
        <f t="shared" si="56"/>
        <v>28.452307027124398</v>
      </c>
    </row>
    <row r="1187" spans="1:7" x14ac:dyDescent="0.25">
      <c r="A1187" s="24">
        <v>117.85156000000001</v>
      </c>
      <c r="B1187" s="23">
        <v>-116.75861999999999</v>
      </c>
      <c r="C1187" s="25">
        <v>3.6131169999999999</v>
      </c>
      <c r="D1187" s="26">
        <v>-6.3062962000000004E-3</v>
      </c>
      <c r="E1187" s="28">
        <f t="shared" si="54"/>
        <v>1.0502456974333335E-3</v>
      </c>
      <c r="F1187" s="18">
        <f t="shared" si="55"/>
        <v>4.1294914492418293</v>
      </c>
      <c r="G1187" s="12">
        <f t="shared" si="56"/>
        <v>28.471702933408004</v>
      </c>
    </row>
    <row r="1188" spans="1:7" x14ac:dyDescent="0.25">
      <c r="A1188" s="24">
        <v>117.95117</v>
      </c>
      <c r="B1188" s="23">
        <v>-116.85975999999999</v>
      </c>
      <c r="C1188" s="25">
        <v>3.613086</v>
      </c>
      <c r="D1188" s="26">
        <v>-6.3142538999999996E-3</v>
      </c>
      <c r="E1188" s="28">
        <f t="shared" si="54"/>
        <v>1.0515719807666667E-3</v>
      </c>
      <c r="F1188" s="18">
        <f t="shared" si="55"/>
        <v>4.1330685450072329</v>
      </c>
      <c r="G1188" s="12">
        <f t="shared" si="56"/>
        <v>28.496366020678863</v>
      </c>
    </row>
    <row r="1189" spans="1:7" x14ac:dyDescent="0.25">
      <c r="A1189" s="24">
        <v>118.05078</v>
      </c>
      <c r="B1189" s="23">
        <v>-116.96153</v>
      </c>
      <c r="C1189" s="25">
        <v>3.6130407</v>
      </c>
      <c r="D1189" s="26">
        <v>-6.3198087999999999E-3</v>
      </c>
      <c r="E1189" s="28">
        <f t="shared" si="54"/>
        <v>1.0524977974333335E-3</v>
      </c>
      <c r="F1189" s="18">
        <f t="shared" si="55"/>
        <v>4.1366679224646683</v>
      </c>
      <c r="G1189" s="12">
        <f t="shared" si="56"/>
        <v>28.521182734061849</v>
      </c>
    </row>
    <row r="1190" spans="1:7" x14ac:dyDescent="0.25">
      <c r="A1190" s="24">
        <v>118.15039</v>
      </c>
      <c r="B1190" s="23">
        <v>-117.06809</v>
      </c>
      <c r="C1190" s="25">
        <v>3.6128502</v>
      </c>
      <c r="D1190" s="26">
        <v>-6.3268901000000004E-3</v>
      </c>
      <c r="E1190" s="28">
        <f t="shared" si="54"/>
        <v>1.0536780141000002E-3</v>
      </c>
      <c r="F1190" s="18">
        <f t="shared" si="55"/>
        <v>4.1404367115170846</v>
      </c>
      <c r="G1190" s="12">
        <f t="shared" si="56"/>
        <v>28.547167493598952</v>
      </c>
    </row>
    <row r="1191" spans="1:7" x14ac:dyDescent="0.25">
      <c r="A1191" s="24">
        <v>118.25</v>
      </c>
      <c r="B1191" s="23">
        <v>-117.17017</v>
      </c>
      <c r="C1191" s="25">
        <v>3.6127829999999999</v>
      </c>
      <c r="D1191" s="26">
        <v>-6.3341022000000004E-3</v>
      </c>
      <c r="E1191" s="28">
        <f t="shared" si="54"/>
        <v>1.0548800307666668E-3</v>
      </c>
      <c r="F1191" s="18">
        <f t="shared" si="55"/>
        <v>4.1440470529817119</v>
      </c>
      <c r="G1191" s="12">
        <f t="shared" si="56"/>
        <v>28.572059800783144</v>
      </c>
    </row>
    <row r="1192" spans="1:7" x14ac:dyDescent="0.25">
      <c r="A1192" s="24">
        <v>118.34961</v>
      </c>
      <c r="B1192" s="23">
        <v>-117.26166000000001</v>
      </c>
      <c r="C1192" s="25">
        <v>3.6128314000000001</v>
      </c>
      <c r="D1192" s="26">
        <v>-6.3375230000000003E-3</v>
      </c>
      <c r="E1192" s="28">
        <f t="shared" si="54"/>
        <v>1.0554501641000002E-3</v>
      </c>
      <c r="F1192" s="18">
        <f t="shared" si="55"/>
        <v>4.1472828498135961</v>
      </c>
      <c r="G1192" s="12">
        <f t="shared" si="56"/>
        <v>28.594369726177757</v>
      </c>
    </row>
    <row r="1193" spans="1:7" x14ac:dyDescent="0.25">
      <c r="A1193" s="24">
        <v>118.44922</v>
      </c>
      <c r="B1193" s="23">
        <v>-117.37597</v>
      </c>
      <c r="C1193" s="25">
        <v>3.6126746999999999</v>
      </c>
      <c r="D1193" s="26">
        <v>-6.3450811000000003E-3</v>
      </c>
      <c r="E1193" s="28">
        <f t="shared" si="54"/>
        <v>1.0567098474333334E-3</v>
      </c>
      <c r="F1193" s="18">
        <f t="shared" si="55"/>
        <v>4.1513257390457809</v>
      </c>
      <c r="G1193" s="12">
        <f t="shared" si="56"/>
        <v>28.622244330745001</v>
      </c>
    </row>
    <row r="1194" spans="1:7" x14ac:dyDescent="0.25">
      <c r="A1194" s="24">
        <v>118.54883</v>
      </c>
      <c r="B1194" s="23">
        <v>-117.4838</v>
      </c>
      <c r="C1194" s="25">
        <v>3.6127169000000001</v>
      </c>
      <c r="D1194" s="26">
        <v>-6.3509583E-3</v>
      </c>
      <c r="E1194" s="28">
        <f t="shared" si="54"/>
        <v>1.0576893807666668E-3</v>
      </c>
      <c r="F1194" s="18">
        <f t="shared" si="55"/>
        <v>4.1551394451599144</v>
      </c>
      <c r="G1194" s="12">
        <f t="shared" si="56"/>
        <v>28.648538781016082</v>
      </c>
    </row>
    <row r="1195" spans="1:7" x14ac:dyDescent="0.25">
      <c r="A1195" s="24">
        <v>118.64843999999999</v>
      </c>
      <c r="B1195" s="23">
        <v>-117.55959</v>
      </c>
      <c r="C1195" s="25">
        <v>3.6125934000000002</v>
      </c>
      <c r="D1195" s="26">
        <v>-6.3546536999999998E-3</v>
      </c>
      <c r="E1195" s="28">
        <f t="shared" si="54"/>
        <v>1.0583052807666667E-3</v>
      </c>
      <c r="F1195" s="18">
        <f t="shared" si="55"/>
        <v>4.1578199680792327</v>
      </c>
      <c r="G1195" s="12">
        <f t="shared" si="56"/>
        <v>28.667020246156067</v>
      </c>
    </row>
    <row r="1196" spans="1:7" x14ac:dyDescent="0.25">
      <c r="A1196" s="24">
        <v>118.74805000000001</v>
      </c>
      <c r="B1196" s="23">
        <v>-117.65577999999999</v>
      </c>
      <c r="C1196" s="25">
        <v>3.6126349000000002</v>
      </c>
      <c r="D1196" s="26">
        <v>-6.3627715999999999E-3</v>
      </c>
      <c r="E1196" s="28">
        <f t="shared" si="54"/>
        <v>1.0596582641000001E-3</v>
      </c>
      <c r="F1196" s="18">
        <f t="shared" si="55"/>
        <v>4.161221993407235</v>
      </c>
      <c r="G1196" s="12">
        <f t="shared" si="56"/>
        <v>28.690476271117344</v>
      </c>
    </row>
    <row r="1197" spans="1:7" x14ac:dyDescent="0.25">
      <c r="A1197" s="24">
        <v>118.84766</v>
      </c>
      <c r="B1197" s="23">
        <v>-117.76343</v>
      </c>
      <c r="C1197" s="25">
        <v>3.6124938000000002</v>
      </c>
      <c r="D1197" s="26">
        <v>-6.3670337999999996E-3</v>
      </c>
      <c r="E1197" s="28">
        <f t="shared" si="54"/>
        <v>1.0603686307666667E-3</v>
      </c>
      <c r="F1197" s="18">
        <f t="shared" si="55"/>
        <v>4.1650293333236448</v>
      </c>
      <c r="G1197" s="12">
        <f t="shared" si="56"/>
        <v>28.716726828213528</v>
      </c>
    </row>
    <row r="1198" spans="1:7" x14ac:dyDescent="0.25">
      <c r="A1198" s="24">
        <v>118.94727</v>
      </c>
      <c r="B1198" s="23">
        <v>-117.87157999999999</v>
      </c>
      <c r="C1198" s="25">
        <v>3.6124250999999998</v>
      </c>
      <c r="D1198" s="26">
        <v>-6.3726366000000003E-3</v>
      </c>
      <c r="E1198" s="28">
        <f t="shared" si="54"/>
        <v>1.0613024307666668E-3</v>
      </c>
      <c r="F1198" s="18">
        <f t="shared" si="55"/>
        <v>4.16885435712262</v>
      </c>
      <c r="G1198" s="12">
        <f t="shared" si="56"/>
        <v>28.743099310795525</v>
      </c>
    </row>
    <row r="1199" spans="1:7" x14ac:dyDescent="0.25">
      <c r="A1199" s="24">
        <v>119.04688</v>
      </c>
      <c r="B1199" s="23">
        <v>-117.96764</v>
      </c>
      <c r="C1199" s="25">
        <v>3.6123463999999998</v>
      </c>
      <c r="D1199" s="26">
        <v>-6.3792229999999998E-3</v>
      </c>
      <c r="E1199" s="28">
        <f t="shared" si="54"/>
        <v>1.0624001641000001E-3</v>
      </c>
      <c r="F1199" s="18">
        <f t="shared" si="55"/>
        <v>4.1722517846411549</v>
      </c>
      <c r="G1199" s="12">
        <f t="shared" si="56"/>
        <v>28.766523635130493</v>
      </c>
    </row>
    <row r="1200" spans="1:7" x14ac:dyDescent="0.25">
      <c r="A1200" s="24">
        <v>119.14648</v>
      </c>
      <c r="B1200" s="23">
        <v>-118.04159</v>
      </c>
      <c r="C1200" s="25">
        <v>3.6123151999999998</v>
      </c>
      <c r="D1200" s="26">
        <v>-6.3859462000000001E-3</v>
      </c>
      <c r="E1200" s="28">
        <f t="shared" si="54"/>
        <v>1.0635206974333334E-3</v>
      </c>
      <c r="F1200" s="18">
        <f t="shared" si="55"/>
        <v>4.174867230872632</v>
      </c>
      <c r="G1200" s="12">
        <f t="shared" si="56"/>
        <v>28.784556414482672</v>
      </c>
    </row>
    <row r="1201" spans="1:7" x14ac:dyDescent="0.25">
      <c r="A1201" s="24">
        <v>119.24609</v>
      </c>
      <c r="B1201" s="23">
        <v>-118.15544</v>
      </c>
      <c r="C1201" s="25">
        <v>3.6121406999999999</v>
      </c>
      <c r="D1201" s="26">
        <v>-6.3925325E-3</v>
      </c>
      <c r="E1201" s="28">
        <f t="shared" si="54"/>
        <v>1.0646184141E-3</v>
      </c>
      <c r="F1201" s="18">
        <f t="shared" si="55"/>
        <v>4.1788938509328561</v>
      </c>
      <c r="G1201" s="12">
        <f t="shared" si="56"/>
        <v>28.812318847602977</v>
      </c>
    </row>
    <row r="1202" spans="1:7" x14ac:dyDescent="0.25">
      <c r="A1202" s="24">
        <v>119.34569999999999</v>
      </c>
      <c r="B1202" s="23">
        <v>-118.23130999999999</v>
      </c>
      <c r="C1202" s="25">
        <v>3.6120812999999998</v>
      </c>
      <c r="D1202" s="26">
        <v>-6.3981949000000002E-3</v>
      </c>
      <c r="E1202" s="28">
        <f t="shared" si="54"/>
        <v>1.0655621474333335E-3</v>
      </c>
      <c r="F1202" s="18">
        <f t="shared" si="55"/>
        <v>4.1815772032733856</v>
      </c>
      <c r="G1202" s="12">
        <f t="shared" si="56"/>
        <v>28.830819820820693</v>
      </c>
    </row>
    <row r="1203" spans="1:7" x14ac:dyDescent="0.25">
      <c r="A1203" s="24">
        <v>119.44531000000001</v>
      </c>
      <c r="B1203" s="23">
        <v>-118.3528</v>
      </c>
      <c r="C1203" s="25">
        <v>3.6120594000000001</v>
      </c>
      <c r="D1203" s="26">
        <v>-6.4055622000000001E-3</v>
      </c>
      <c r="E1203" s="28">
        <f t="shared" si="54"/>
        <v>1.0667900307666667E-3</v>
      </c>
      <c r="F1203" s="18">
        <f t="shared" si="55"/>
        <v>4.1858740330592159</v>
      </c>
      <c r="G1203" s="12">
        <f t="shared" si="56"/>
        <v>28.86044527536426</v>
      </c>
    </row>
    <row r="1204" spans="1:7" x14ac:dyDescent="0.25">
      <c r="A1204" s="24">
        <v>119.54492</v>
      </c>
      <c r="B1204" s="23">
        <v>-118.44468999999999</v>
      </c>
      <c r="C1204" s="25">
        <v>3.6119474999999999</v>
      </c>
      <c r="D1204" s="26">
        <v>-6.4122676999999999E-3</v>
      </c>
      <c r="E1204" s="28">
        <f t="shared" si="54"/>
        <v>1.0679076141000001E-3</v>
      </c>
      <c r="F1204" s="18">
        <f t="shared" si="55"/>
        <v>4.189123976997152</v>
      </c>
      <c r="G1204" s="12">
        <f t="shared" si="56"/>
        <v>28.88285274114752</v>
      </c>
    </row>
    <row r="1205" spans="1:7" x14ac:dyDescent="0.25">
      <c r="A1205" s="24">
        <v>119.64453</v>
      </c>
      <c r="B1205" s="23">
        <v>-118.5438</v>
      </c>
      <c r="C1205" s="25">
        <v>3.6119884999999998</v>
      </c>
      <c r="D1205" s="26">
        <v>-6.4137396000000001E-3</v>
      </c>
      <c r="E1205" s="28">
        <f t="shared" si="54"/>
        <v>1.0681529307666668E-3</v>
      </c>
      <c r="F1205" s="18">
        <f t="shared" si="55"/>
        <v>4.1926292761993382</v>
      </c>
      <c r="G1205" s="12">
        <f t="shared" si="56"/>
        <v>28.907020810945969</v>
      </c>
    </row>
    <row r="1206" spans="1:7" x14ac:dyDescent="0.25">
      <c r="A1206" s="24">
        <v>119.74414</v>
      </c>
      <c r="B1206" s="23">
        <v>-118.66746999999999</v>
      </c>
      <c r="C1206" s="25">
        <v>3.6119243999999999</v>
      </c>
      <c r="D1206" s="26">
        <v>-6.4234668000000003E-3</v>
      </c>
      <c r="E1206" s="28">
        <f t="shared" si="54"/>
        <v>1.0697741307666667E-3</v>
      </c>
      <c r="F1206" s="18">
        <f t="shared" si="55"/>
        <v>4.1970032077131547</v>
      </c>
      <c r="G1206" s="12">
        <f t="shared" si="56"/>
        <v>28.937177860607694</v>
      </c>
    </row>
    <row r="1207" spans="1:7" x14ac:dyDescent="0.25">
      <c r="A1207" s="24">
        <v>119.84375</v>
      </c>
      <c r="B1207" s="23">
        <v>-118.75542</v>
      </c>
      <c r="C1207" s="25">
        <v>3.6118511999999998</v>
      </c>
      <c r="D1207" s="26">
        <v>-6.4271748999999998E-3</v>
      </c>
      <c r="E1207" s="28">
        <f t="shared" si="54"/>
        <v>1.0703921474333334E-3</v>
      </c>
      <c r="F1207" s="18">
        <f t="shared" si="55"/>
        <v>4.2001138026564737</v>
      </c>
      <c r="G1207" s="12">
        <f t="shared" si="56"/>
        <v>28.958624553562721</v>
      </c>
    </row>
    <row r="1208" spans="1:7" x14ac:dyDescent="0.25">
      <c r="A1208" s="24">
        <v>119.94336</v>
      </c>
      <c r="B1208" s="23">
        <v>-118.8716</v>
      </c>
      <c r="C1208" s="25">
        <v>3.6118128</v>
      </c>
      <c r="D1208" s="26">
        <v>-6.4348099000000004E-3</v>
      </c>
      <c r="E1208" s="28">
        <f t="shared" si="54"/>
        <v>1.0716646474333335E-3</v>
      </c>
      <c r="F1208" s="18">
        <f t="shared" si="55"/>
        <v>4.2042228296094546</v>
      </c>
      <c r="G1208" s="12">
        <f t="shared" si="56"/>
        <v>28.986955159446925</v>
      </c>
    </row>
    <row r="1209" spans="1:7" x14ac:dyDescent="0.25">
      <c r="A1209" s="24">
        <v>120.04297</v>
      </c>
      <c r="B1209" s="23">
        <v>-118.95071</v>
      </c>
      <c r="C1209" s="25">
        <v>3.6117751999999999</v>
      </c>
      <c r="D1209" s="26">
        <v>-6.4401086000000001E-3</v>
      </c>
      <c r="E1209" s="28">
        <f t="shared" si="54"/>
        <v>1.0725477641000002E-3</v>
      </c>
      <c r="F1209" s="18">
        <f t="shared" si="55"/>
        <v>4.2070207735090106</v>
      </c>
      <c r="G1209" s="12">
        <f t="shared" si="56"/>
        <v>29.006246209812733</v>
      </c>
    </row>
    <row r="1210" spans="1:7" x14ac:dyDescent="0.25">
      <c r="A1210" s="24">
        <v>120.14258</v>
      </c>
      <c r="B1210" s="23">
        <v>-119.04933</v>
      </c>
      <c r="C1210" s="25">
        <v>3.6116790999999999</v>
      </c>
      <c r="D1210" s="26">
        <v>-6.4457953000000004E-3</v>
      </c>
      <c r="E1210" s="28">
        <f t="shared" si="54"/>
        <v>1.0734955474333335E-3</v>
      </c>
      <c r="F1210" s="18">
        <f t="shared" si="55"/>
        <v>4.2105087425062822</v>
      </c>
      <c r="G1210" s="12">
        <f t="shared" si="56"/>
        <v>29.030294792635075</v>
      </c>
    </row>
    <row r="1211" spans="1:7" x14ac:dyDescent="0.25">
      <c r="A1211" s="24">
        <v>120.24218999999999</v>
      </c>
      <c r="B1211" s="23">
        <v>-119.15622</v>
      </c>
      <c r="C1211" s="25">
        <v>3.6115034000000001</v>
      </c>
      <c r="D1211" s="26">
        <v>-6.4534782000000004E-3</v>
      </c>
      <c r="E1211" s="28">
        <f t="shared" si="54"/>
        <v>1.0747760307666667E-3</v>
      </c>
      <c r="F1211" s="18">
        <f t="shared" si="55"/>
        <v>4.2142892029211918</v>
      </c>
      <c r="G1211" s="12">
        <f t="shared" si="56"/>
        <v>29.05636002299282</v>
      </c>
    </row>
    <row r="1212" spans="1:7" x14ac:dyDescent="0.25">
      <c r="A1212" s="24">
        <v>120.34180000000001</v>
      </c>
      <c r="B1212" s="23">
        <v>-119.25570999999999</v>
      </c>
      <c r="C1212" s="25">
        <v>3.6114397</v>
      </c>
      <c r="D1212" s="26">
        <v>-6.4620258999999996E-3</v>
      </c>
      <c r="E1212" s="28">
        <f t="shared" si="54"/>
        <v>1.0762006474333333E-3</v>
      </c>
      <c r="F1212" s="18">
        <f t="shared" si="55"/>
        <v>4.2178079418741277</v>
      </c>
      <c r="G1212" s="12">
        <f t="shared" si="56"/>
        <v>29.080620756160478</v>
      </c>
    </row>
    <row r="1213" spans="1:7" x14ac:dyDescent="0.25">
      <c r="A1213" s="24">
        <v>120.44141</v>
      </c>
      <c r="B1213" s="23">
        <v>-119.34966</v>
      </c>
      <c r="C1213" s="25">
        <v>3.6115203</v>
      </c>
      <c r="D1213" s="26">
        <v>-6.4672469000000002E-3</v>
      </c>
      <c r="E1213" s="28">
        <f t="shared" si="54"/>
        <v>1.0770708141000002E-3</v>
      </c>
      <c r="F1213" s="18">
        <f t="shared" si="55"/>
        <v>4.221130743408235</v>
      </c>
      <c r="G1213" s="12">
        <f t="shared" si="56"/>
        <v>29.103530554945308</v>
      </c>
    </row>
    <row r="1214" spans="1:7" x14ac:dyDescent="0.25">
      <c r="A1214" s="24">
        <v>120.54102</v>
      </c>
      <c r="B1214" s="23">
        <v>-119.44016000000001</v>
      </c>
      <c r="C1214" s="25">
        <v>3.6114676000000001</v>
      </c>
      <c r="D1214" s="26">
        <v>-6.4742797999999997E-3</v>
      </c>
      <c r="E1214" s="28">
        <f t="shared" si="54"/>
        <v>1.0782429641E-3</v>
      </c>
      <c r="F1214" s="18">
        <f t="shared" si="55"/>
        <v>4.2243315261526391</v>
      </c>
      <c r="G1214" s="12">
        <f t="shared" si="56"/>
        <v>29.125599067877999</v>
      </c>
    </row>
    <row r="1215" spans="1:7" x14ac:dyDescent="0.25">
      <c r="A1215" s="24">
        <v>120.64063</v>
      </c>
      <c r="B1215" s="23">
        <v>-119.55309</v>
      </c>
      <c r="C1215" s="25">
        <v>3.6113381000000002</v>
      </c>
      <c r="D1215" s="26">
        <v>-6.4784405E-3</v>
      </c>
      <c r="E1215" s="28">
        <f t="shared" si="54"/>
        <v>1.0789364141000001E-3</v>
      </c>
      <c r="F1215" s="18">
        <f t="shared" si="55"/>
        <v>4.2283256078689426</v>
      </c>
      <c r="G1215" s="12">
        <f t="shared" si="56"/>
        <v>29.153137158104396</v>
      </c>
    </row>
    <row r="1216" spans="1:7" x14ac:dyDescent="0.25">
      <c r="A1216" s="24">
        <v>120.74023</v>
      </c>
      <c r="B1216" s="23">
        <v>-119.64581</v>
      </c>
      <c r="C1216" s="25">
        <v>3.6113222</v>
      </c>
      <c r="D1216" s="26">
        <v>-6.4848303000000001E-3</v>
      </c>
      <c r="E1216" s="28">
        <f t="shared" si="54"/>
        <v>1.0800013807666668E-3</v>
      </c>
      <c r="F1216" s="18">
        <f t="shared" si="55"/>
        <v>4.2316049070519384</v>
      </c>
      <c r="G1216" s="12">
        <f t="shared" si="56"/>
        <v>29.175747020194112</v>
      </c>
    </row>
    <row r="1217" spans="1:7" x14ac:dyDescent="0.25">
      <c r="A1217" s="24">
        <v>120.83984</v>
      </c>
      <c r="B1217" s="23">
        <v>-119.74042</v>
      </c>
      <c r="C1217" s="25">
        <v>3.6112454</v>
      </c>
      <c r="D1217" s="26">
        <v>-6.4888122000000001E-3</v>
      </c>
      <c r="E1217" s="28">
        <f t="shared" si="54"/>
        <v>1.0806650307666667E-3</v>
      </c>
      <c r="F1217" s="18">
        <f t="shared" si="55"/>
        <v>4.2349510513110324</v>
      </c>
      <c r="G1217" s="12">
        <f t="shared" si="56"/>
        <v>29.198817760620216</v>
      </c>
    </row>
    <row r="1218" spans="1:7" x14ac:dyDescent="0.25">
      <c r="A1218" s="24">
        <v>120.93944999999999</v>
      </c>
      <c r="B1218" s="23">
        <v>-119.84910000000001</v>
      </c>
      <c r="C1218" s="25">
        <v>3.6111262000000002</v>
      </c>
      <c r="D1218" s="26">
        <v>-6.4971441999999999E-3</v>
      </c>
      <c r="E1218" s="28">
        <f t="shared" si="54"/>
        <v>1.0820536974333334E-3</v>
      </c>
      <c r="F1218" s="18">
        <f t="shared" si="55"/>
        <v>4.2387948200255279</v>
      </c>
      <c r="G1218" s="12">
        <f t="shared" si="56"/>
        <v>29.225319484217181</v>
      </c>
    </row>
    <row r="1219" spans="1:7" x14ac:dyDescent="0.25">
      <c r="A1219" s="24">
        <v>121.03906000000001</v>
      </c>
      <c r="B1219" s="23">
        <v>-119.9472</v>
      </c>
      <c r="C1219" s="25">
        <v>3.6110964000000001</v>
      </c>
      <c r="D1219" s="26">
        <v>-6.5038982000000002E-3</v>
      </c>
      <c r="E1219" s="28">
        <f t="shared" si="54"/>
        <v>1.0831793641E-3</v>
      </c>
      <c r="F1219" s="18">
        <f t="shared" si="55"/>
        <v>4.2422643977849308</v>
      </c>
      <c r="G1219" s="12">
        <f t="shared" si="56"/>
        <v>29.249241264534273</v>
      </c>
    </row>
    <row r="1220" spans="1:7" x14ac:dyDescent="0.25">
      <c r="A1220" s="24">
        <v>121.13867</v>
      </c>
      <c r="B1220" s="23">
        <v>-120.03542</v>
      </c>
      <c r="C1220" s="25">
        <v>3.6110530000000001</v>
      </c>
      <c r="D1220" s="26">
        <v>-6.5083201000000002E-3</v>
      </c>
      <c r="E1220" s="28">
        <f t="shared" si="54"/>
        <v>1.0839163474333335E-3</v>
      </c>
      <c r="F1220" s="18">
        <f t="shared" si="55"/>
        <v>4.2453845420248344</v>
      </c>
      <c r="G1220" s="12">
        <f t="shared" si="56"/>
        <v>29.270753797251643</v>
      </c>
    </row>
    <row r="1221" spans="1:7" x14ac:dyDescent="0.25">
      <c r="A1221" s="24">
        <v>121.23828</v>
      </c>
      <c r="B1221" s="23">
        <v>-120.15380999999999</v>
      </c>
      <c r="C1221" s="25">
        <v>3.6109602000000001</v>
      </c>
      <c r="D1221" s="26">
        <v>-6.5146800999999997E-3</v>
      </c>
      <c r="E1221" s="28">
        <f t="shared" ref="E1221:E1276" si="57" xml:space="preserve"> (delta_0 - D1221) / L</f>
        <v>1.0849763474333333E-3</v>
      </c>
      <c r="F1221" s="18">
        <f t="shared" ref="F1221:F1276" si="58" xml:space="preserve"> -B1221 / A_6x12_in2</f>
        <v>4.2495717317387562</v>
      </c>
      <c r="G1221" s="12">
        <f t="shared" ref="G1221:G1276" si="59" xml:space="preserve"> -B1221 * kip_to_N / A_6x12_mm2</f>
        <v>29.299623313783151</v>
      </c>
    </row>
    <row r="1222" spans="1:7" x14ac:dyDescent="0.25">
      <c r="A1222" s="24">
        <v>121.33789</v>
      </c>
      <c r="B1222" s="23">
        <v>-120.24419</v>
      </c>
      <c r="C1222" s="25">
        <v>3.6108665000000002</v>
      </c>
      <c r="D1222" s="26">
        <v>-6.5209563000000002E-3</v>
      </c>
      <c r="E1222" s="28">
        <f t="shared" si="57"/>
        <v>1.0860223807666667E-3</v>
      </c>
      <c r="F1222" s="18">
        <f t="shared" si="58"/>
        <v>4.2527682703513445</v>
      </c>
      <c r="G1222" s="12">
        <f t="shared" si="59"/>
        <v>29.321662564599258</v>
      </c>
    </row>
    <row r="1223" spans="1:7" x14ac:dyDescent="0.25">
      <c r="A1223" s="24">
        <v>121.4375</v>
      </c>
      <c r="B1223" s="23">
        <v>-120.32778999999999</v>
      </c>
      <c r="C1223" s="25">
        <v>3.6108687000000002</v>
      </c>
      <c r="D1223" s="26">
        <v>-6.5267444999999999E-3</v>
      </c>
      <c r="E1223" s="28">
        <f t="shared" si="57"/>
        <v>1.0869870807666668E-3</v>
      </c>
      <c r="F1223" s="18">
        <f t="shared" si="58"/>
        <v>4.2557250155163402</v>
      </c>
      <c r="G1223" s="12">
        <f t="shared" si="59"/>
        <v>29.342048505827687</v>
      </c>
    </row>
    <row r="1224" spans="1:7" x14ac:dyDescent="0.25">
      <c r="A1224" s="24">
        <v>121.53711</v>
      </c>
      <c r="B1224" s="23">
        <v>-120.41888</v>
      </c>
      <c r="C1224" s="25">
        <v>3.6107296999999998</v>
      </c>
      <c r="D1224" s="26">
        <v>-6.5314112999999997E-3</v>
      </c>
      <c r="E1224" s="28">
        <f t="shared" si="57"/>
        <v>1.0877648807666666E-3</v>
      </c>
      <c r="F1224" s="18">
        <f t="shared" si="58"/>
        <v>4.2589466652421724</v>
      </c>
      <c r="G1224" s="12">
        <f t="shared" si="59"/>
        <v>29.364260890833645</v>
      </c>
    </row>
    <row r="1225" spans="1:7" x14ac:dyDescent="0.25">
      <c r="A1225" s="24">
        <v>121.63672</v>
      </c>
      <c r="B1225" s="23">
        <v>-120.50512999999999</v>
      </c>
      <c r="C1225" s="25">
        <v>3.6107323</v>
      </c>
      <c r="D1225" s="26">
        <v>-6.5394518999999998E-3</v>
      </c>
      <c r="E1225" s="28">
        <f t="shared" si="57"/>
        <v>1.0891049807666667E-3</v>
      </c>
      <c r="F1225" s="18">
        <f t="shared" si="58"/>
        <v>4.2619971349847665</v>
      </c>
      <c r="G1225" s="12">
        <f t="shared" si="59"/>
        <v>29.385293037136897</v>
      </c>
    </row>
    <row r="1226" spans="1:7" x14ac:dyDescent="0.25">
      <c r="A1226" s="24">
        <v>121.73633</v>
      </c>
      <c r="B1226" s="23">
        <v>-120.61033999999999</v>
      </c>
      <c r="C1226" s="25">
        <v>3.6106379</v>
      </c>
      <c r="D1226" s="26">
        <v>-6.5449955999999998E-3</v>
      </c>
      <c r="E1226" s="28">
        <f t="shared" si="57"/>
        <v>1.0900289307666667E-3</v>
      </c>
      <c r="F1226" s="18">
        <f t="shared" si="58"/>
        <v>4.2657181775542554</v>
      </c>
      <c r="G1226" s="12">
        <f t="shared" si="59"/>
        <v>29.410948597862298</v>
      </c>
    </row>
    <row r="1227" spans="1:7" x14ac:dyDescent="0.25">
      <c r="A1227" s="24">
        <v>121.83593999999999</v>
      </c>
      <c r="B1227" s="23">
        <v>-120.69935</v>
      </c>
      <c r="C1227" s="25">
        <v>3.6105632999999999</v>
      </c>
      <c r="D1227" s="26">
        <v>-6.5514919999999999E-3</v>
      </c>
      <c r="E1227" s="28">
        <f t="shared" si="57"/>
        <v>1.0911116641000001E-3</v>
      </c>
      <c r="F1227" s="18">
        <f t="shared" si="58"/>
        <v>4.2688662623286131</v>
      </c>
      <c r="G1227" s="12">
        <f t="shared" si="59"/>
        <v>29.43265377284726</v>
      </c>
    </row>
    <row r="1228" spans="1:7" x14ac:dyDescent="0.25">
      <c r="A1228" s="24">
        <v>121.93555000000001</v>
      </c>
      <c r="B1228" s="23">
        <v>-120.81953</v>
      </c>
      <c r="C1228" s="25">
        <v>3.6104159</v>
      </c>
      <c r="D1228" s="26">
        <v>-6.5578106000000001E-3</v>
      </c>
      <c r="E1228" s="28">
        <f t="shared" si="57"/>
        <v>1.0921647641000001E-3</v>
      </c>
      <c r="F1228" s="18">
        <f t="shared" si="58"/>
        <v>4.2731167603421207</v>
      </c>
      <c r="G1228" s="12">
        <f t="shared" si="59"/>
        <v>29.461959782617996</v>
      </c>
    </row>
    <row r="1229" spans="1:7" x14ac:dyDescent="0.25">
      <c r="A1229" s="24">
        <v>122.03516</v>
      </c>
      <c r="B1229" s="23">
        <v>-120.90600999999999</v>
      </c>
      <c r="C1229" s="25">
        <v>3.6103828</v>
      </c>
      <c r="D1229" s="26">
        <v>-6.5630018E-3</v>
      </c>
      <c r="E1229" s="28">
        <f t="shared" si="57"/>
        <v>1.0930299641000001E-3</v>
      </c>
      <c r="F1229" s="18">
        <f t="shared" si="58"/>
        <v>4.2761753646706948</v>
      </c>
      <c r="G1229" s="12">
        <f t="shared" si="59"/>
        <v>29.483048014644723</v>
      </c>
    </row>
    <row r="1230" spans="1:7" x14ac:dyDescent="0.25">
      <c r="A1230" s="24">
        <v>122.13477</v>
      </c>
      <c r="B1230" s="23">
        <v>-121.02708</v>
      </c>
      <c r="C1230" s="25">
        <v>3.6103485000000002</v>
      </c>
      <c r="D1230" s="26">
        <v>-6.5703447999999999E-3</v>
      </c>
      <c r="E1230" s="28">
        <f t="shared" si="57"/>
        <v>1.0942537974333335E-3</v>
      </c>
      <c r="F1230" s="18">
        <f t="shared" si="58"/>
        <v>4.28045733999517</v>
      </c>
      <c r="G1230" s="12">
        <f t="shared" si="59"/>
        <v>29.512571051780206</v>
      </c>
    </row>
    <row r="1231" spans="1:7" x14ac:dyDescent="0.25">
      <c r="A1231" s="24">
        <v>122.23438</v>
      </c>
      <c r="B1231" s="23">
        <v>-121.10016</v>
      </c>
      <c r="C1231" s="25">
        <v>3.6103404000000001</v>
      </c>
      <c r="D1231" s="26">
        <v>-6.5755485999999998E-3</v>
      </c>
      <c r="E1231" s="28">
        <f t="shared" si="57"/>
        <v>1.0951210974333334E-3</v>
      </c>
      <c r="F1231" s="18">
        <f t="shared" si="58"/>
        <v>4.2830420162709828</v>
      </c>
      <c r="G1231" s="12">
        <f t="shared" si="59"/>
        <v>29.530391680787073</v>
      </c>
    </row>
    <row r="1232" spans="1:7" x14ac:dyDescent="0.25">
      <c r="A1232" s="24">
        <v>122.33398</v>
      </c>
      <c r="B1232" s="23">
        <v>-121.24744</v>
      </c>
      <c r="C1232" s="25">
        <v>3.6102238</v>
      </c>
      <c r="D1232" s="26">
        <v>-6.5855979999999998E-3</v>
      </c>
      <c r="E1232" s="28">
        <f t="shared" si="57"/>
        <v>1.0967959974333334E-3</v>
      </c>
      <c r="F1232" s="18">
        <f t="shared" si="58"/>
        <v>4.2882509807195541</v>
      </c>
      <c r="G1232" s="12">
        <f t="shared" si="59"/>
        <v>29.566306051889025</v>
      </c>
    </row>
    <row r="1233" spans="1:7" x14ac:dyDescent="0.25">
      <c r="A1233" s="24">
        <v>122.43359</v>
      </c>
      <c r="B1233" s="23">
        <v>-121.30936</v>
      </c>
      <c r="C1233" s="25">
        <v>3.6102154</v>
      </c>
      <c r="D1233" s="26">
        <v>-6.5881847000000002E-3</v>
      </c>
      <c r="E1233" s="28">
        <f t="shared" si="57"/>
        <v>1.0972271141000002E-3</v>
      </c>
      <c r="F1233" s="18">
        <f t="shared" si="58"/>
        <v>4.2904409527364988</v>
      </c>
      <c r="G1233" s="12">
        <f t="shared" si="59"/>
        <v>29.581405304052478</v>
      </c>
    </row>
    <row r="1234" spans="1:7" x14ac:dyDescent="0.25">
      <c r="A1234" s="24">
        <v>122.53319999999999</v>
      </c>
      <c r="B1234" s="23">
        <v>-121.41128</v>
      </c>
      <c r="C1234" s="25">
        <v>3.6101556000000001</v>
      </c>
      <c r="D1234" s="26">
        <v>-6.5965889999999999E-3</v>
      </c>
      <c r="E1234" s="28">
        <f t="shared" si="57"/>
        <v>1.0986278307666666E-3</v>
      </c>
      <c r="F1234" s="18">
        <f t="shared" si="58"/>
        <v>4.2940456353587049</v>
      </c>
      <c r="G1234" s="12">
        <f t="shared" si="59"/>
        <v>29.606258595081208</v>
      </c>
    </row>
    <row r="1235" spans="1:7" x14ac:dyDescent="0.25">
      <c r="A1235" s="24">
        <v>122.63281000000001</v>
      </c>
      <c r="B1235" s="23">
        <v>-121.51018999999999</v>
      </c>
      <c r="C1235" s="25">
        <v>3.6100628000000001</v>
      </c>
      <c r="D1235" s="26">
        <v>-6.6018164999999997E-3</v>
      </c>
      <c r="E1235" s="28">
        <f t="shared" si="57"/>
        <v>1.0994990807666667E-3</v>
      </c>
      <c r="F1235" s="18">
        <f t="shared" si="58"/>
        <v>4.2975438610078642</v>
      </c>
      <c r="G1235" s="12">
        <f t="shared" si="59"/>
        <v>29.630377894685324</v>
      </c>
    </row>
    <row r="1236" spans="1:7" x14ac:dyDescent="0.25">
      <c r="A1236" s="24">
        <v>122.73242</v>
      </c>
      <c r="B1236" s="23">
        <v>-121.61225</v>
      </c>
      <c r="C1236" s="25">
        <v>3.6100376000000001</v>
      </c>
      <c r="D1236" s="26">
        <v>-6.6098388999999997E-3</v>
      </c>
      <c r="E1236" s="28">
        <f t="shared" si="57"/>
        <v>1.1008361474333333E-3</v>
      </c>
      <c r="F1236" s="18">
        <f t="shared" si="58"/>
        <v>4.3011534951171893</v>
      </c>
      <c r="G1236" s="12">
        <f t="shared" si="59"/>
        <v>29.655265324850092</v>
      </c>
    </row>
    <row r="1237" spans="1:7" x14ac:dyDescent="0.25">
      <c r="A1237" s="24">
        <v>122.83203</v>
      </c>
      <c r="B1237" s="23">
        <v>-121.69897</v>
      </c>
      <c r="C1237" s="25">
        <v>3.6099152999999999</v>
      </c>
      <c r="D1237" s="26">
        <v>-6.6145123E-3</v>
      </c>
      <c r="E1237" s="28">
        <f t="shared" si="57"/>
        <v>1.1016150474333333E-3</v>
      </c>
      <c r="F1237" s="18">
        <f t="shared" si="58"/>
        <v>4.3042205877093958</v>
      </c>
      <c r="G1237" s="12">
        <f t="shared" si="59"/>
        <v>29.676412081110016</v>
      </c>
    </row>
    <row r="1238" spans="1:7" x14ac:dyDescent="0.25">
      <c r="A1238" s="24">
        <v>122.93164</v>
      </c>
      <c r="B1238" s="23">
        <v>-121.80181</v>
      </c>
      <c r="C1238" s="25">
        <v>3.6098873999999999</v>
      </c>
      <c r="D1238" s="26">
        <v>-6.6201146999999997E-3</v>
      </c>
      <c r="E1238" s="28">
        <f t="shared" si="57"/>
        <v>1.1025487807666667E-3</v>
      </c>
      <c r="F1238" s="18">
        <f t="shared" si="58"/>
        <v>4.3078578086755224</v>
      </c>
      <c r="G1238" s="12">
        <f t="shared" si="59"/>
        <v>29.701489715032643</v>
      </c>
    </row>
    <row r="1239" spans="1:7" x14ac:dyDescent="0.25">
      <c r="A1239" s="24">
        <v>123.03125</v>
      </c>
      <c r="B1239" s="23">
        <v>-121.89803999999999</v>
      </c>
      <c r="C1239" s="25">
        <v>3.6098124999999999</v>
      </c>
      <c r="D1239" s="26">
        <v>-6.6273273000000002E-3</v>
      </c>
      <c r="E1239" s="28">
        <f t="shared" si="57"/>
        <v>1.1037508807666668E-3</v>
      </c>
      <c r="F1239" s="18">
        <f t="shared" si="58"/>
        <v>4.3112612487141293</v>
      </c>
      <c r="G1239" s="12">
        <f t="shared" si="59"/>
        <v>29.724955494032788</v>
      </c>
    </row>
    <row r="1240" spans="1:7" x14ac:dyDescent="0.25">
      <c r="A1240" s="24">
        <v>123.13086</v>
      </c>
      <c r="B1240" s="23">
        <v>-121.97871000000001</v>
      </c>
      <c r="C1240" s="25">
        <v>3.6097223999999999</v>
      </c>
      <c r="D1240" s="26">
        <v>-6.6339852999999999E-3</v>
      </c>
      <c r="E1240" s="28">
        <f t="shared" si="57"/>
        <v>1.1048605474333333E-3</v>
      </c>
      <c r="F1240" s="18">
        <f t="shared" si="58"/>
        <v>4.3141143663272903</v>
      </c>
      <c r="G1240" s="12">
        <f t="shared" si="59"/>
        <v>29.744626951914341</v>
      </c>
    </row>
    <row r="1241" spans="1:7" x14ac:dyDescent="0.25">
      <c r="A1241" s="24">
        <v>123.23047</v>
      </c>
      <c r="B1241" s="23">
        <v>-122.0731</v>
      </c>
      <c r="C1241" s="25">
        <v>3.6095779000000001</v>
      </c>
      <c r="D1241" s="26">
        <v>-6.6414708000000003E-3</v>
      </c>
      <c r="E1241" s="28">
        <f t="shared" si="57"/>
        <v>1.1061081307666668E-3</v>
      </c>
      <c r="F1241" s="18">
        <f t="shared" si="58"/>
        <v>4.3174527296780552</v>
      </c>
      <c r="G1241" s="12">
        <f t="shared" si="59"/>
        <v>29.767644045126683</v>
      </c>
    </row>
    <row r="1242" spans="1:7" x14ac:dyDescent="0.25">
      <c r="A1242" s="24">
        <v>123.33008</v>
      </c>
      <c r="B1242" s="23">
        <v>-122.20049</v>
      </c>
      <c r="C1242" s="25">
        <v>3.609591</v>
      </c>
      <c r="D1242" s="26">
        <v>-6.6471458000000004E-3</v>
      </c>
      <c r="E1242" s="28">
        <f t="shared" si="57"/>
        <v>1.1070539641000001E-3</v>
      </c>
      <c r="F1242" s="18">
        <f t="shared" si="58"/>
        <v>4.3219582292781613</v>
      </c>
      <c r="G1242" s="12">
        <f t="shared" si="59"/>
        <v>29.798708220402876</v>
      </c>
    </row>
    <row r="1243" spans="1:7" x14ac:dyDescent="0.25">
      <c r="A1243" s="24">
        <v>123.42968999999999</v>
      </c>
      <c r="B1243" s="23">
        <v>-122.30956999999999</v>
      </c>
      <c r="C1243" s="25">
        <v>3.6095817000000001</v>
      </c>
      <c r="D1243" s="26">
        <v>-6.6510075999999998E-3</v>
      </c>
      <c r="E1243" s="28">
        <f t="shared" si="57"/>
        <v>1.1076975974333334E-3</v>
      </c>
      <c r="F1243" s="18">
        <f t="shared" si="58"/>
        <v>4.3258161450987087</v>
      </c>
      <c r="G1243" s="12">
        <f t="shared" si="59"/>
        <v>29.825307484388492</v>
      </c>
    </row>
    <row r="1244" spans="1:7" x14ac:dyDescent="0.25">
      <c r="A1244" s="24">
        <v>123.52930000000001</v>
      </c>
      <c r="B1244" s="23">
        <v>-122.42801</v>
      </c>
      <c r="C1244" s="25">
        <v>3.6095177999999999</v>
      </c>
      <c r="D1244" s="26">
        <v>-6.6578030000000003E-3</v>
      </c>
      <c r="E1244" s="28">
        <f t="shared" si="57"/>
        <v>1.1088301641000002E-3</v>
      </c>
      <c r="F1244" s="18">
        <f t="shared" si="58"/>
        <v>4.3300051032008877</v>
      </c>
      <c r="G1244" s="12">
        <f t="shared" si="59"/>
        <v>29.854189193468585</v>
      </c>
    </row>
    <row r="1245" spans="1:7" x14ac:dyDescent="0.25">
      <c r="A1245" s="24">
        <v>123.62891</v>
      </c>
      <c r="B1245" s="23">
        <v>-122.51730000000001</v>
      </c>
      <c r="C1245" s="25">
        <v>3.6094441000000002</v>
      </c>
      <c r="D1245" s="26">
        <v>-6.6631674000000004E-3</v>
      </c>
      <c r="E1245" s="28">
        <f t="shared" si="57"/>
        <v>1.1097242307666667E-3</v>
      </c>
      <c r="F1245" s="18">
        <f t="shared" si="58"/>
        <v>4.3331630909494825</v>
      </c>
      <c r="G1245" s="12">
        <f t="shared" si="59"/>
        <v>29.875962646725604</v>
      </c>
    </row>
    <row r="1246" spans="1:7" x14ac:dyDescent="0.25">
      <c r="A1246" s="24">
        <v>123.72852</v>
      </c>
      <c r="B1246" s="23">
        <v>-122.61936</v>
      </c>
      <c r="C1246" s="25">
        <v>3.6093744999999999</v>
      </c>
      <c r="D1246" s="26">
        <v>-6.6677211000000002E-3</v>
      </c>
      <c r="E1246" s="28">
        <f t="shared" si="57"/>
        <v>1.1104831807666668E-3</v>
      </c>
      <c r="F1246" s="18">
        <f t="shared" si="58"/>
        <v>4.3367727250588066</v>
      </c>
      <c r="G1246" s="12">
        <f t="shared" si="59"/>
        <v>29.900850076890364</v>
      </c>
    </row>
    <row r="1247" spans="1:7" x14ac:dyDescent="0.25">
      <c r="A1247" s="24">
        <v>123.82813</v>
      </c>
      <c r="B1247" s="23">
        <v>-122.69785</v>
      </c>
      <c r="C1247" s="25">
        <v>3.6093847999999999</v>
      </c>
      <c r="D1247" s="26">
        <v>-6.6763698E-3</v>
      </c>
      <c r="E1247" s="28">
        <f t="shared" si="57"/>
        <v>1.1119246307666668E-3</v>
      </c>
      <c r="F1247" s="18">
        <f t="shared" si="58"/>
        <v>4.3395487409439806</v>
      </c>
      <c r="G1247" s="12">
        <f t="shared" si="59"/>
        <v>29.919989939653757</v>
      </c>
    </row>
    <row r="1248" spans="1:7" x14ac:dyDescent="0.25">
      <c r="A1248" s="24">
        <v>123.92773</v>
      </c>
      <c r="B1248" s="23">
        <v>-122.77705</v>
      </c>
      <c r="C1248" s="25">
        <v>3.6093373</v>
      </c>
      <c r="D1248" s="26">
        <v>-6.6808042999999999E-3</v>
      </c>
      <c r="E1248" s="28">
        <f t="shared" si="57"/>
        <v>1.1126637141000001E-3</v>
      </c>
      <c r="F1248" s="18">
        <f t="shared" si="58"/>
        <v>4.3423498679423975</v>
      </c>
      <c r="G1248" s="12">
        <f t="shared" si="59"/>
        <v>29.939302936607007</v>
      </c>
    </row>
    <row r="1249" spans="1:7" x14ac:dyDescent="0.25">
      <c r="A1249" s="24">
        <v>124.02734</v>
      </c>
      <c r="B1249" s="23">
        <v>-122.89567</v>
      </c>
      <c r="C1249" s="25">
        <v>3.6092719999999998</v>
      </c>
      <c r="D1249" s="26">
        <v>-6.6888151000000003E-3</v>
      </c>
      <c r="E1249" s="28">
        <f t="shared" si="57"/>
        <v>1.1139988474333335E-3</v>
      </c>
      <c r="F1249" s="18">
        <f t="shared" si="58"/>
        <v>4.3465451922423002</v>
      </c>
      <c r="G1249" s="12">
        <f t="shared" si="59"/>
        <v>29.968228538861993</v>
      </c>
    </row>
    <row r="1250" spans="1:7" x14ac:dyDescent="0.25">
      <c r="A1250" s="24">
        <v>124.12694999999999</v>
      </c>
      <c r="B1250" s="23">
        <v>-122.99077</v>
      </c>
      <c r="C1250" s="25">
        <v>3.6091709000000001</v>
      </c>
      <c r="D1250" s="26">
        <v>-6.6937921000000001E-3</v>
      </c>
      <c r="E1250" s="28">
        <f t="shared" si="57"/>
        <v>1.1148283474333334E-3</v>
      </c>
      <c r="F1250" s="18">
        <f t="shared" si="58"/>
        <v>4.3499086667063089</v>
      </c>
      <c r="G1250" s="12">
        <f t="shared" si="59"/>
        <v>29.991418766264193</v>
      </c>
    </row>
    <row r="1251" spans="1:7" x14ac:dyDescent="0.25">
      <c r="A1251" s="24">
        <v>124.22656000000001</v>
      </c>
      <c r="B1251" s="23">
        <v>-123.10493</v>
      </c>
      <c r="C1251" s="25">
        <v>3.6090102000000002</v>
      </c>
      <c r="D1251" s="26">
        <v>-6.7028877999999997E-3</v>
      </c>
      <c r="E1251" s="28">
        <f t="shared" si="57"/>
        <v>1.1163442974333334E-3</v>
      </c>
      <c r="F1251" s="18">
        <f t="shared" si="58"/>
        <v>4.3539462507737241</v>
      </c>
      <c r="G1251" s="12">
        <f t="shared" si="59"/>
        <v>30.019256793185694</v>
      </c>
    </row>
    <row r="1252" spans="1:7" x14ac:dyDescent="0.25">
      <c r="A1252" s="24">
        <v>124.32617</v>
      </c>
      <c r="B1252" s="23">
        <v>-123.20648</v>
      </c>
      <c r="C1252" s="25">
        <v>3.6089699</v>
      </c>
      <c r="D1252" s="26">
        <v>-6.7079784E-3</v>
      </c>
      <c r="E1252" s="28">
        <f t="shared" si="57"/>
        <v>1.1171927307666667E-3</v>
      </c>
      <c r="F1252" s="18">
        <f t="shared" si="58"/>
        <v>4.3575378473228312</v>
      </c>
      <c r="G1252" s="12">
        <f t="shared" si="59"/>
        <v>30.044019859354925</v>
      </c>
    </row>
    <row r="1253" spans="1:7" x14ac:dyDescent="0.25">
      <c r="A1253" s="24">
        <v>124.42578</v>
      </c>
      <c r="B1253" s="23">
        <v>-123.29833000000001</v>
      </c>
      <c r="C1253" s="25">
        <v>3.6089083999999998</v>
      </c>
      <c r="D1253" s="26">
        <v>-6.7139086000000004E-3</v>
      </c>
      <c r="E1253" s="28">
        <f t="shared" si="57"/>
        <v>1.1181810974333335E-3</v>
      </c>
      <c r="F1253" s="18">
        <f t="shared" si="58"/>
        <v>4.3607863765501627</v>
      </c>
      <c r="G1253" s="12">
        <f t="shared" si="59"/>
        <v>30.066417571099326</v>
      </c>
    </row>
    <row r="1254" spans="1:7" x14ac:dyDescent="0.25">
      <c r="A1254" s="24">
        <v>124.52539</v>
      </c>
      <c r="B1254" s="23">
        <v>-123.39568</v>
      </c>
      <c r="C1254" s="25">
        <v>3.6087880000000001</v>
      </c>
      <c r="D1254" s="26">
        <v>-6.7207101E-3</v>
      </c>
      <c r="E1254" s="28">
        <f t="shared" si="57"/>
        <v>1.1193146807666667E-3</v>
      </c>
      <c r="F1254" s="18">
        <f t="shared" si="58"/>
        <v>4.364229428485717</v>
      </c>
      <c r="G1254" s="12">
        <f t="shared" si="59"/>
        <v>30.090156463187689</v>
      </c>
    </row>
    <row r="1255" spans="1:7" x14ac:dyDescent="0.25">
      <c r="A1255" s="24">
        <v>124.625</v>
      </c>
      <c r="B1255" s="23">
        <v>-123.48114</v>
      </c>
      <c r="C1255" s="25">
        <v>3.6087842000000001</v>
      </c>
      <c r="D1255" s="26">
        <v>-6.7269742000000002E-3</v>
      </c>
      <c r="E1255" s="28">
        <f t="shared" si="57"/>
        <v>1.1203586974333334E-3</v>
      </c>
      <c r="F1255" s="18">
        <f t="shared" si="58"/>
        <v>4.367251957693858</v>
      </c>
      <c r="G1255" s="12">
        <f t="shared" si="59"/>
        <v>30.11099596722336</v>
      </c>
    </row>
    <row r="1256" spans="1:7" x14ac:dyDescent="0.25">
      <c r="A1256" s="24">
        <v>124.72461</v>
      </c>
      <c r="B1256" s="23">
        <v>-123.58335</v>
      </c>
      <c r="C1256" s="25">
        <v>3.6087338999999998</v>
      </c>
      <c r="D1256" s="26">
        <v>-6.7333760999999997E-3</v>
      </c>
      <c r="E1256" s="28">
        <f t="shared" si="57"/>
        <v>1.1214256807666667E-3</v>
      </c>
      <c r="F1256" s="18">
        <f t="shared" si="58"/>
        <v>4.3708668969679518</v>
      </c>
      <c r="G1256" s="12">
        <f t="shared" si="59"/>
        <v>30.135919975033861</v>
      </c>
    </row>
    <row r="1257" spans="1:7" x14ac:dyDescent="0.25">
      <c r="A1257" s="24">
        <v>124.82422</v>
      </c>
      <c r="B1257" s="23">
        <v>-123.67819</v>
      </c>
      <c r="C1257" s="25">
        <v>3.6087172000000001</v>
      </c>
      <c r="D1257" s="26">
        <v>-6.7406417999999997E-3</v>
      </c>
      <c r="E1257" s="28">
        <f t="shared" si="57"/>
        <v>1.1226366307666668E-3</v>
      </c>
      <c r="F1257" s="18">
        <f t="shared" si="58"/>
        <v>4.3742211758130267</v>
      </c>
      <c r="G1257" s="12">
        <f t="shared" si="59"/>
        <v>30.15904680118344</v>
      </c>
    </row>
    <row r="1258" spans="1:7" x14ac:dyDescent="0.25">
      <c r="A1258" s="24">
        <v>124.92383</v>
      </c>
      <c r="B1258" s="23">
        <v>-123.79071</v>
      </c>
      <c r="C1258" s="25">
        <v>3.6085617999999999</v>
      </c>
      <c r="D1258" s="26">
        <v>-6.7444146E-3</v>
      </c>
      <c r="E1258" s="28">
        <f t="shared" si="57"/>
        <v>1.1232654307666667E-3</v>
      </c>
      <c r="F1258" s="18">
        <f t="shared" si="58"/>
        <v>4.3782007567456267</v>
      </c>
      <c r="G1258" s="12">
        <f t="shared" si="59"/>
        <v>30.186484912511467</v>
      </c>
    </row>
    <row r="1259" spans="1:7" x14ac:dyDescent="0.25">
      <c r="A1259" s="24">
        <v>125.02343999999999</v>
      </c>
      <c r="B1259" s="23">
        <v>-123.8887</v>
      </c>
      <c r="C1259" s="25">
        <v>3.6084038999999999</v>
      </c>
      <c r="D1259" s="26">
        <v>-6.7532597999999996E-3</v>
      </c>
      <c r="E1259" s="28">
        <f t="shared" si="57"/>
        <v>1.1247396307666666E-3</v>
      </c>
      <c r="F1259" s="18">
        <f t="shared" si="58"/>
        <v>4.3816664440508655</v>
      </c>
      <c r="G1259" s="12">
        <f t="shared" si="59"/>
        <v>30.210379869221686</v>
      </c>
    </row>
    <row r="1260" spans="1:7" x14ac:dyDescent="0.25">
      <c r="A1260" s="24">
        <v>125.12305000000001</v>
      </c>
      <c r="B1260" s="23">
        <v>-124.02547</v>
      </c>
      <c r="C1260" s="25">
        <v>3.6084125</v>
      </c>
      <c r="D1260" s="26">
        <v>-6.7612347000000003E-3</v>
      </c>
      <c r="E1260" s="28">
        <f t="shared" si="57"/>
        <v>1.1260687807666668E-3</v>
      </c>
      <c r="F1260" s="18">
        <f t="shared" si="58"/>
        <v>4.3865036932879047</v>
      </c>
      <c r="G1260" s="12">
        <f t="shared" si="59"/>
        <v>30.24373136661179</v>
      </c>
    </row>
    <row r="1261" spans="1:7" x14ac:dyDescent="0.25">
      <c r="A1261" s="24">
        <v>125.22266</v>
      </c>
      <c r="B1261" s="23">
        <v>-124.08660999999999</v>
      </c>
      <c r="C1261" s="25">
        <v>3.6083579000000001</v>
      </c>
      <c r="D1261" s="26">
        <v>-6.7668613000000004E-3</v>
      </c>
      <c r="E1261" s="28">
        <f t="shared" si="57"/>
        <v>1.1270065474333335E-3</v>
      </c>
      <c r="F1261" s="18">
        <f t="shared" si="58"/>
        <v>4.3886660784480469</v>
      </c>
      <c r="G1261" s="12">
        <f t="shared" si="59"/>
        <v>30.258640415017371</v>
      </c>
    </row>
    <row r="1262" spans="1:7" x14ac:dyDescent="0.25">
      <c r="A1262" s="24">
        <v>125.32227</v>
      </c>
      <c r="B1262" s="23">
        <v>-124.17846</v>
      </c>
      <c r="C1262" s="25">
        <v>3.6084342</v>
      </c>
      <c r="D1262" s="26">
        <v>-6.7722023999999999E-3</v>
      </c>
      <c r="E1262" s="28">
        <f t="shared" si="57"/>
        <v>1.1278967307666668E-3</v>
      </c>
      <c r="F1262" s="18">
        <f t="shared" si="58"/>
        <v>4.3919146076753783</v>
      </c>
      <c r="G1262" s="12">
        <f t="shared" si="59"/>
        <v>30.281038126761764</v>
      </c>
    </row>
    <row r="1263" spans="1:7" x14ac:dyDescent="0.25">
      <c r="A1263" s="24">
        <v>125.42188</v>
      </c>
      <c r="B1263" s="23">
        <v>-124.25136999999999</v>
      </c>
      <c r="C1263" s="25">
        <v>3.6082230000000002</v>
      </c>
      <c r="D1263" s="26">
        <v>-6.7778048000000004E-3</v>
      </c>
      <c r="E1263" s="28">
        <f t="shared" si="57"/>
        <v>1.1288304641000001E-3</v>
      </c>
      <c r="F1263" s="18">
        <f t="shared" si="58"/>
        <v>4.3944932714311182</v>
      </c>
      <c r="G1263" s="12">
        <f t="shared" si="59"/>
        <v>30.298817301103451</v>
      </c>
    </row>
    <row r="1264" spans="1:7" x14ac:dyDescent="0.25">
      <c r="A1264" s="24">
        <v>125.52148</v>
      </c>
      <c r="B1264" s="23">
        <v>-124.36311000000001</v>
      </c>
      <c r="C1264" s="25">
        <v>3.6081522000000001</v>
      </c>
      <c r="D1264" s="26">
        <v>-6.7824599999999997E-3</v>
      </c>
      <c r="E1264" s="28">
        <f t="shared" si="57"/>
        <v>1.1296063307666667E-3</v>
      </c>
      <c r="F1264" s="18">
        <f t="shared" si="58"/>
        <v>4.3984452655069157</v>
      </c>
      <c r="G1264" s="12">
        <f t="shared" si="59"/>
        <v>30.326065208673608</v>
      </c>
    </row>
    <row r="1265" spans="1:7" x14ac:dyDescent="0.25">
      <c r="A1265" s="24">
        <v>125.62109</v>
      </c>
      <c r="B1265" s="23">
        <v>-124.44726</v>
      </c>
      <c r="C1265" s="25">
        <v>3.6081500000000002</v>
      </c>
      <c r="D1265" s="26">
        <v>-6.7877653E-3</v>
      </c>
      <c r="E1265" s="28">
        <f t="shared" si="57"/>
        <v>1.1304905474333333E-3</v>
      </c>
      <c r="F1265" s="18">
        <f t="shared" si="58"/>
        <v>4.401421462942734</v>
      </c>
      <c r="G1265" s="12">
        <f t="shared" si="59"/>
        <v>30.34658526793644</v>
      </c>
    </row>
    <row r="1266" spans="1:7" x14ac:dyDescent="0.25">
      <c r="A1266" s="24">
        <v>125.72069999999999</v>
      </c>
      <c r="B1266" s="23">
        <v>-124.56216999999999</v>
      </c>
      <c r="C1266" s="25">
        <v>3.6081221000000001</v>
      </c>
      <c r="D1266" s="26">
        <v>-6.7910310000000003E-3</v>
      </c>
      <c r="E1266" s="28">
        <f t="shared" si="57"/>
        <v>1.1310348307666668E-3</v>
      </c>
      <c r="F1266" s="18">
        <f t="shared" si="58"/>
        <v>4.4054855728339986</v>
      </c>
      <c r="G1266" s="12">
        <f t="shared" si="59"/>
        <v>30.374606183086669</v>
      </c>
    </row>
    <row r="1267" spans="1:7" x14ac:dyDescent="0.25">
      <c r="A1267" s="24">
        <v>125.82031000000001</v>
      </c>
      <c r="B1267" s="23">
        <v>-124.66998</v>
      </c>
      <c r="C1267" s="25">
        <v>3.6080196</v>
      </c>
      <c r="D1267" s="26">
        <v>-6.7958534000000003E-3</v>
      </c>
      <c r="E1267" s="28">
        <f t="shared" si="57"/>
        <v>1.1318385641E-3</v>
      </c>
      <c r="F1267" s="18">
        <f t="shared" si="58"/>
        <v>4.4092985715928288</v>
      </c>
      <c r="G1267" s="12">
        <f t="shared" si="59"/>
        <v>30.400895756338308</v>
      </c>
    </row>
    <row r="1268" spans="1:7" x14ac:dyDescent="0.25">
      <c r="A1268" s="24">
        <v>125.91992</v>
      </c>
      <c r="B1268" s="23">
        <v>-124.76264999999999</v>
      </c>
      <c r="C1268" s="25">
        <v>3.6079490000000001</v>
      </c>
      <c r="D1268" s="26">
        <v>-6.8013728999999998E-3</v>
      </c>
      <c r="E1268" s="28">
        <f t="shared" si="57"/>
        <v>1.1327584807666667E-3</v>
      </c>
      <c r="F1268" s="18">
        <f t="shared" si="58"/>
        <v>4.4125761023875683</v>
      </c>
      <c r="G1268" s="12">
        <f t="shared" si="59"/>
        <v>30.423493425879442</v>
      </c>
    </row>
    <row r="1269" spans="1:7" x14ac:dyDescent="0.25">
      <c r="A1269" s="24">
        <v>126.01953</v>
      </c>
      <c r="B1269" s="23">
        <v>-124.89359</v>
      </c>
      <c r="C1269" s="25">
        <v>3.6078920000000001</v>
      </c>
      <c r="D1269" s="26">
        <v>-6.8092346000000002E-3</v>
      </c>
      <c r="E1269" s="28">
        <f t="shared" si="57"/>
        <v>1.1340687641000001E-3</v>
      </c>
      <c r="F1269" s="18">
        <f t="shared" si="58"/>
        <v>4.4172071575538912</v>
      </c>
      <c r="G1269" s="12">
        <f t="shared" si="59"/>
        <v>30.455423272104934</v>
      </c>
    </row>
    <row r="1270" spans="1:7" x14ac:dyDescent="0.25">
      <c r="A1270" s="24">
        <v>126.11914</v>
      </c>
      <c r="B1270" s="23">
        <v>-124.95278999999999</v>
      </c>
      <c r="C1270" s="25">
        <v>3.6078038000000001</v>
      </c>
      <c r="D1270" s="26">
        <v>-6.8154456E-3</v>
      </c>
      <c r="E1270" s="28">
        <f t="shared" si="57"/>
        <v>1.1351039307666668E-3</v>
      </c>
      <c r="F1270" s="18">
        <f t="shared" si="58"/>
        <v>4.419300929249677</v>
      </c>
      <c r="G1270" s="12">
        <f t="shared" si="59"/>
        <v>30.469859249625546</v>
      </c>
    </row>
    <row r="1271" spans="1:7" x14ac:dyDescent="0.25">
      <c r="A1271" s="24">
        <v>0.11230469</v>
      </c>
      <c r="B1271" s="23">
        <v>-125.04812</v>
      </c>
      <c r="C1271" s="25">
        <v>3.6038429999999999</v>
      </c>
      <c r="D1271" s="26">
        <v>8.7397306999999994E-2</v>
      </c>
      <c r="E1271" s="28"/>
      <c r="F1271" s="18">
        <f t="shared" si="58"/>
        <v>4.4226725382996666</v>
      </c>
      <c r="G1271" s="12">
        <f t="shared" si="59"/>
        <v>30.493105562751222</v>
      </c>
    </row>
    <row r="1272" spans="1:7" x14ac:dyDescent="0.25">
      <c r="A1272" s="24">
        <v>0.21191405999999999</v>
      </c>
      <c r="B1272" s="23">
        <v>-125.15992</v>
      </c>
      <c r="C1272" s="25">
        <v>3.6036744000000001</v>
      </c>
      <c r="D1272" s="26">
        <v>8.7410703000000006E-2</v>
      </c>
      <c r="E1272" s="28"/>
      <c r="F1272" s="18">
        <f t="shared" si="58"/>
        <v>4.4266266544413719</v>
      </c>
      <c r="G1272" s="12">
        <f t="shared" si="59"/>
        <v>30.520368101379677</v>
      </c>
    </row>
    <row r="1273" spans="1:7" x14ac:dyDescent="0.25">
      <c r="A1273" s="24">
        <v>0.31152343999999998</v>
      </c>
      <c r="B1273" s="23">
        <v>-125.26082</v>
      </c>
      <c r="C1273" s="25">
        <v>3.6036557999999999</v>
      </c>
      <c r="D1273" s="26">
        <v>8.7428703999999996E-2</v>
      </c>
      <c r="E1273" s="28"/>
      <c r="F1273" s="18">
        <f t="shared" si="58"/>
        <v>4.4301952619431431</v>
      </c>
      <c r="G1273" s="12">
        <f t="shared" si="59"/>
        <v>30.54497266441734</v>
      </c>
    </row>
    <row r="1274" spans="1:7" x14ac:dyDescent="0.25">
      <c r="A1274" s="24">
        <v>0.41113281000000002</v>
      </c>
      <c r="B1274" s="23">
        <v>-125.3618</v>
      </c>
      <c r="C1274" s="25">
        <v>3.6036842</v>
      </c>
      <c r="D1274" s="26">
        <v>8.7399840000000006E-2</v>
      </c>
      <c r="E1274" s="28"/>
      <c r="F1274" s="18">
        <f t="shared" si="58"/>
        <v>4.4337666988661262</v>
      </c>
      <c r="G1274" s="12">
        <f t="shared" si="59"/>
        <v>30.569596735532741</v>
      </c>
    </row>
    <row r="1275" spans="1:7" x14ac:dyDescent="0.25">
      <c r="A1275" s="24">
        <v>0.51074218999999998</v>
      </c>
      <c r="B1275" s="23">
        <v>-125.45044</v>
      </c>
      <c r="C1275" s="25">
        <v>3.6036381999999998</v>
      </c>
      <c r="D1275" s="26">
        <v>8.7455191000000002E-2</v>
      </c>
      <c r="E1275" s="28"/>
      <c r="F1275" s="18">
        <f t="shared" si="58"/>
        <v>4.436901697567385</v>
      </c>
      <c r="G1275" s="12">
        <f t="shared" si="59"/>
        <v>30.591211685658198</v>
      </c>
    </row>
    <row r="1276" spans="1:7" x14ac:dyDescent="0.25">
      <c r="A1276" s="24">
        <v>0.61035156000000002</v>
      </c>
      <c r="B1276" s="23">
        <v>-125.51263</v>
      </c>
      <c r="C1276" s="25">
        <v>3.6035609000000002</v>
      </c>
      <c r="D1276" s="26">
        <v>8.7436594000000006E-2</v>
      </c>
      <c r="E1276" s="28"/>
      <c r="F1276" s="18">
        <f t="shared" si="58"/>
        <v>4.4391012188809151</v>
      </c>
      <c r="G1276" s="12">
        <f t="shared" si="59"/>
        <v>30.606376777583996</v>
      </c>
    </row>
    <row r="1277" spans="1:7" x14ac:dyDescent="0.25">
      <c r="A1277" s="24">
        <v>0.70996093999999998</v>
      </c>
      <c r="B1277" s="23">
        <v>-125.5966</v>
      </c>
      <c r="C1277" s="25">
        <v>3.6035607000000001</v>
      </c>
      <c r="D1277" s="26">
        <v>8.7369993000000007E-2</v>
      </c>
      <c r="E1277" s="28"/>
      <c r="F1277" s="18">
        <f t="shared" ref="F1277:F1332" si="60" xml:space="preserve"> -B1277 / A_6x12_in2</f>
        <v>4.4420710501190097</v>
      </c>
      <c r="G1277" s="12">
        <f t="shared" ref="G1277:G1332" si="61" xml:space="preserve"> -B1277 * kip_to_N / A_6x12_mm2</f>
        <v>30.626852943671928</v>
      </c>
    </row>
    <row r="1278" spans="1:7" x14ac:dyDescent="0.25">
      <c r="A1278" s="24">
        <v>0.80957031000000002</v>
      </c>
      <c r="B1278" s="23">
        <v>-125.72152</v>
      </c>
      <c r="C1278" s="25">
        <v>3.603497</v>
      </c>
      <c r="D1278" s="26">
        <v>8.7389438999999999E-2</v>
      </c>
      <c r="E1278" s="28"/>
      <c r="F1278" s="18">
        <f t="shared" si="60"/>
        <v>4.4464891913392401</v>
      </c>
      <c r="G1278" s="12">
        <f t="shared" si="61"/>
        <v>30.657314807048195</v>
      </c>
    </row>
    <row r="1279" spans="1:7" x14ac:dyDescent="0.25">
      <c r="A1279" s="24">
        <v>0.90917968999999998</v>
      </c>
      <c r="B1279" s="23">
        <v>-125.83150000000001</v>
      </c>
      <c r="C1279" s="25">
        <v>3.6034755999999999</v>
      </c>
      <c r="D1279" s="26">
        <v>8.7439253999999994E-2</v>
      </c>
      <c r="E1279" s="28"/>
      <c r="F1279" s="18">
        <f t="shared" si="60"/>
        <v>4.4503789381484067</v>
      </c>
      <c r="G1279" s="12">
        <f t="shared" si="61"/>
        <v>30.684133536908281</v>
      </c>
    </row>
    <row r="1280" spans="1:7" x14ac:dyDescent="0.25">
      <c r="A1280" s="24">
        <v>1.0087891</v>
      </c>
      <c r="B1280" s="23">
        <v>-125.93661</v>
      </c>
      <c r="C1280" s="25">
        <v>3.6034429000000001</v>
      </c>
      <c r="D1280" s="26">
        <v>8.7436043000000005E-2</v>
      </c>
      <c r="E1280" s="28"/>
      <c r="F1280" s="18">
        <f t="shared" si="60"/>
        <v>4.4540964439413822</v>
      </c>
      <c r="G1280" s="12">
        <f t="shared" si="61"/>
        <v>30.709764712536511</v>
      </c>
    </row>
    <row r="1281" spans="1:7" x14ac:dyDescent="0.25">
      <c r="A1281" s="24">
        <v>1.1083984</v>
      </c>
      <c r="B1281" s="23">
        <v>-126.03091000000001</v>
      </c>
      <c r="C1281" s="25">
        <v>3.6034627000000001</v>
      </c>
      <c r="D1281" s="26">
        <v>8.7447196000000005E-2</v>
      </c>
      <c r="E1281" s="28"/>
      <c r="F1281" s="18">
        <f t="shared" si="60"/>
        <v>4.4574316241932852</v>
      </c>
      <c r="G1281" s="12">
        <f t="shared" si="61"/>
        <v>30.732759859161412</v>
      </c>
    </row>
    <row r="1282" spans="1:7" x14ac:dyDescent="0.25">
      <c r="A1282" s="24">
        <v>1.2080078000000001</v>
      </c>
      <c r="B1282" s="23">
        <v>-126.12254</v>
      </c>
      <c r="C1282" s="25">
        <v>3.6033666000000002</v>
      </c>
      <c r="D1282" s="26">
        <v>8.7465188999999999E-2</v>
      </c>
      <c r="E1282" s="28"/>
      <c r="F1282" s="18">
        <f t="shared" si="60"/>
        <v>4.4606723725122874</v>
      </c>
      <c r="G1282" s="12">
        <f t="shared" si="61"/>
        <v>30.755103923692047</v>
      </c>
    </row>
    <row r="1283" spans="1:7" x14ac:dyDescent="0.25">
      <c r="A1283" s="24">
        <v>1.3076171999999999</v>
      </c>
      <c r="B1283" s="23">
        <v>-126.22020999999999</v>
      </c>
      <c r="C1283" s="25">
        <v>3.6032785999999999</v>
      </c>
      <c r="D1283" s="26">
        <v>8.7435648000000005E-2</v>
      </c>
      <c r="E1283" s="28"/>
      <c r="F1283" s="18">
        <f t="shared" si="60"/>
        <v>4.4641267421326845</v>
      </c>
      <c r="G1283" s="12">
        <f t="shared" si="61"/>
        <v>30.778920848091342</v>
      </c>
    </row>
    <row r="1284" spans="1:7" x14ac:dyDescent="0.25">
      <c r="A1284" s="24">
        <v>1.4072266</v>
      </c>
      <c r="B1284" s="23">
        <v>-126.30103</v>
      </c>
      <c r="C1284" s="25">
        <v>3.6032403</v>
      </c>
      <c r="D1284" s="26">
        <v>8.7422132E-2</v>
      </c>
      <c r="E1284" s="28"/>
      <c r="F1284" s="18">
        <f t="shared" si="60"/>
        <v>4.4669851649106143</v>
      </c>
      <c r="G1284" s="12">
        <f t="shared" si="61"/>
        <v>30.798628883618637</v>
      </c>
    </row>
    <row r="1285" spans="1:7" x14ac:dyDescent="0.25">
      <c r="A1285" s="24">
        <v>1.5068359</v>
      </c>
      <c r="B1285" s="23">
        <v>-126.42876</v>
      </c>
      <c r="C1285" s="25">
        <v>3.6031116999999999</v>
      </c>
      <c r="D1285" s="26">
        <v>8.7417080999999994E-2</v>
      </c>
      <c r="E1285" s="28"/>
      <c r="F1285" s="18">
        <f t="shared" si="60"/>
        <v>4.4715026895508654</v>
      </c>
      <c r="G1285" s="12">
        <f t="shared" si="61"/>
        <v>30.829775968225185</v>
      </c>
    </row>
    <row r="1286" spans="1:7" x14ac:dyDescent="0.25">
      <c r="A1286" s="24">
        <v>1.6064453000000001</v>
      </c>
      <c r="B1286" s="23">
        <v>-126.51907</v>
      </c>
      <c r="C1286" s="25">
        <v>3.6031854000000001</v>
      </c>
      <c r="D1286" s="26">
        <v>8.7417333999999999E-2</v>
      </c>
      <c r="E1286" s="28"/>
      <c r="F1286" s="18">
        <f t="shared" si="60"/>
        <v>4.4746967524198942</v>
      </c>
      <c r="G1286" s="12">
        <f t="shared" si="61"/>
        <v>30.851798149473275</v>
      </c>
    </row>
    <row r="1287" spans="1:7" x14ac:dyDescent="0.25">
      <c r="A1287" s="24">
        <v>1.7060546999999999</v>
      </c>
      <c r="B1287" s="23">
        <v>-126.63956</v>
      </c>
      <c r="C1287" s="25">
        <v>3.6030981999999998</v>
      </c>
      <c r="D1287" s="26">
        <v>8.7444350000000004E-2</v>
      </c>
      <c r="E1287" s="28"/>
      <c r="F1287" s="18">
        <f t="shared" si="60"/>
        <v>4.4789582144405928</v>
      </c>
      <c r="G1287" s="12">
        <f t="shared" si="61"/>
        <v>30.881179753045206</v>
      </c>
    </row>
    <row r="1288" spans="1:7" x14ac:dyDescent="0.25">
      <c r="A1288" s="24">
        <v>1.8056641</v>
      </c>
      <c r="B1288" s="23">
        <v>-126.72751</v>
      </c>
      <c r="C1288" s="25">
        <v>3.6030685999999998</v>
      </c>
      <c r="D1288" s="26">
        <v>8.7446757E-2</v>
      </c>
      <c r="E1288" s="28"/>
      <c r="F1288" s="18">
        <f t="shared" si="60"/>
        <v>4.4820688093839101</v>
      </c>
      <c r="G1288" s="12">
        <f t="shared" si="61"/>
        <v>30.902626446000237</v>
      </c>
    </row>
    <row r="1289" spans="1:7" x14ac:dyDescent="0.25">
      <c r="A1289" s="24">
        <v>1.9052734</v>
      </c>
      <c r="B1289" s="23">
        <v>-126.82917999999999</v>
      </c>
      <c r="C1289" s="25">
        <v>3.6030638000000001</v>
      </c>
      <c r="D1289" s="26">
        <v>8.7391168000000005E-2</v>
      </c>
      <c r="E1289" s="28"/>
      <c r="F1289" s="18">
        <f t="shared" si="60"/>
        <v>4.4856646500648329</v>
      </c>
      <c r="G1289" s="12">
        <f t="shared" si="61"/>
        <v>30.92741877428606</v>
      </c>
    </row>
    <row r="1290" spans="1:7" x14ac:dyDescent="0.25">
      <c r="A1290" s="24">
        <v>2.0048827999999999</v>
      </c>
      <c r="B1290" s="23">
        <v>-126.92389</v>
      </c>
      <c r="C1290" s="25">
        <v>3.6030023</v>
      </c>
      <c r="D1290" s="26">
        <v>8.7480210000000003E-2</v>
      </c>
      <c r="E1290" s="28"/>
      <c r="F1290" s="18">
        <f t="shared" si="60"/>
        <v>4.4890143311004413</v>
      </c>
      <c r="G1290" s="12">
        <f t="shared" si="61"/>
        <v>30.950513899809327</v>
      </c>
    </row>
    <row r="1291" spans="1:7" x14ac:dyDescent="0.25">
      <c r="A1291" s="24">
        <v>2.1044922000000001</v>
      </c>
      <c r="B1291" s="23">
        <v>-127.01018999999999</v>
      </c>
      <c r="C1291" s="25">
        <v>3.6029391</v>
      </c>
      <c r="D1291" s="26">
        <v>8.7452880999999996E-2</v>
      </c>
      <c r="E1291" s="28"/>
      <c r="F1291" s="18">
        <f t="shared" si="60"/>
        <v>4.4920665692312918</v>
      </c>
      <c r="G1291" s="12">
        <f t="shared" si="61"/>
        <v>30.971558238661167</v>
      </c>
    </row>
    <row r="1292" spans="1:7" x14ac:dyDescent="0.25">
      <c r="A1292" s="24">
        <v>2.2041016</v>
      </c>
      <c r="B1292" s="23">
        <v>-127.10697</v>
      </c>
      <c r="C1292" s="25">
        <v>3.6029610999999999</v>
      </c>
      <c r="D1292" s="26">
        <v>8.7436862000000004E-2</v>
      </c>
      <c r="E1292" s="28"/>
      <c r="F1292" s="18">
        <f t="shared" si="60"/>
        <v>4.4954894615407222</v>
      </c>
      <c r="G1292" s="12">
        <f t="shared" si="61"/>
        <v>30.995158135695711</v>
      </c>
    </row>
    <row r="1293" spans="1:7" x14ac:dyDescent="0.25">
      <c r="A1293" s="24">
        <v>2.3037109</v>
      </c>
      <c r="B1293" s="23">
        <v>-127.21478</v>
      </c>
      <c r="C1293" s="25">
        <v>3.6028783</v>
      </c>
      <c r="D1293" s="26">
        <v>8.7449974999999999E-2</v>
      </c>
      <c r="E1293" s="28"/>
      <c r="F1293" s="18">
        <f t="shared" si="60"/>
        <v>4.4993024602995524</v>
      </c>
      <c r="G1293" s="12">
        <f t="shared" si="61"/>
        <v>31.021447708947349</v>
      </c>
    </row>
    <row r="1294" spans="1:7" x14ac:dyDescent="0.25">
      <c r="A1294" s="24">
        <v>2.4033202999999999</v>
      </c>
      <c r="B1294" s="23">
        <v>-127.31963</v>
      </c>
      <c r="C1294" s="25">
        <v>3.6028639999999998</v>
      </c>
      <c r="D1294" s="26">
        <v>8.7434581999999997E-2</v>
      </c>
      <c r="E1294" s="28"/>
      <c r="F1294" s="18">
        <f t="shared" si="60"/>
        <v>4.503010770473594</v>
      </c>
      <c r="G1294" s="12">
        <f t="shared" si="61"/>
        <v>31.047015483322959</v>
      </c>
    </row>
    <row r="1295" spans="1:7" x14ac:dyDescent="0.25">
      <c r="A1295" s="24">
        <v>2.5029297000000001</v>
      </c>
      <c r="B1295" s="23">
        <v>-127.43407000000001</v>
      </c>
      <c r="C1295" s="25">
        <v>3.6027171999999998</v>
      </c>
      <c r="D1295" s="26">
        <v>8.7474123000000001E-2</v>
      </c>
      <c r="E1295" s="28"/>
      <c r="F1295" s="18">
        <f t="shared" si="60"/>
        <v>4.5070582575152462</v>
      </c>
      <c r="G1295" s="12">
        <f t="shared" si="61"/>
        <v>31.074921788516527</v>
      </c>
    </row>
    <row r="1296" spans="1:7" x14ac:dyDescent="0.25">
      <c r="A1296" s="24">
        <v>2.6025391</v>
      </c>
      <c r="B1296" s="23">
        <v>-127.54237999999999</v>
      </c>
      <c r="C1296" s="25">
        <v>3.6027676999999998</v>
      </c>
      <c r="D1296" s="26">
        <v>8.7446757E-2</v>
      </c>
      <c r="E1296" s="28"/>
      <c r="F1296" s="18">
        <f t="shared" si="60"/>
        <v>4.5108889401566419</v>
      </c>
      <c r="G1296" s="12">
        <f t="shared" si="61"/>
        <v>31.101333287253983</v>
      </c>
    </row>
    <row r="1297" spans="1:7" x14ac:dyDescent="0.25">
      <c r="A1297" s="24">
        <v>2.7021484</v>
      </c>
      <c r="B1297" s="23">
        <v>-127.62949999999999</v>
      </c>
      <c r="C1297" s="25">
        <v>3.6027091000000002</v>
      </c>
      <c r="D1297" s="26">
        <v>8.7460272000000006E-2</v>
      </c>
      <c r="E1297" s="28"/>
      <c r="F1297" s="18">
        <f t="shared" si="60"/>
        <v>4.5139701798549012</v>
      </c>
      <c r="G1297" s="12">
        <f t="shared" si="61"/>
        <v>31.122577583902558</v>
      </c>
    </row>
    <row r="1298" spans="1:7" x14ac:dyDescent="0.25">
      <c r="A1298" s="24">
        <v>2.8017577999999999</v>
      </c>
      <c r="B1298" s="23">
        <v>-127.73837</v>
      </c>
      <c r="C1298" s="25">
        <v>3.6026379999999998</v>
      </c>
      <c r="D1298" s="26">
        <v>8.7456845000000005E-2</v>
      </c>
      <c r="E1298" s="28"/>
      <c r="F1298" s="18">
        <f t="shared" si="60"/>
        <v>4.5178206684447719</v>
      </c>
      <c r="G1298" s="12">
        <f t="shared" si="61"/>
        <v>31.149125639184131</v>
      </c>
    </row>
    <row r="1299" spans="1:7" x14ac:dyDescent="0.25">
      <c r="A1299" s="24">
        <v>2.9013672000000001</v>
      </c>
      <c r="B1299" s="23">
        <v>-127.81568</v>
      </c>
      <c r="C1299" s="25">
        <v>3.6025610000000001</v>
      </c>
      <c r="D1299" s="26">
        <v>8.7431020999999998E-2</v>
      </c>
      <c r="E1299" s="28"/>
      <c r="F1299" s="18">
        <f t="shared" si="60"/>
        <v>4.5205549503670905</v>
      </c>
      <c r="G1299" s="12">
        <f t="shared" si="61"/>
        <v>31.167977757801005</v>
      </c>
    </row>
    <row r="1300" spans="1:7" x14ac:dyDescent="0.25">
      <c r="A1300" s="24">
        <v>3.0009766</v>
      </c>
      <c r="B1300" s="23">
        <v>-127.90976999999999</v>
      </c>
      <c r="C1300" s="25">
        <v>3.6026251</v>
      </c>
      <c r="D1300" s="26">
        <v>8.7458409000000001E-2</v>
      </c>
      <c r="E1300" s="28"/>
      <c r="F1300" s="18">
        <f t="shared" si="60"/>
        <v>4.523882703388316</v>
      </c>
      <c r="G1300" s="12">
        <f t="shared" si="61"/>
        <v>31.190921695721855</v>
      </c>
    </row>
    <row r="1301" spans="1:7" x14ac:dyDescent="0.25">
      <c r="A1301" s="24">
        <v>3.1005859</v>
      </c>
      <c r="B1301" s="23">
        <v>-128.02475000000001</v>
      </c>
      <c r="C1301" s="25">
        <v>3.6025630999999998</v>
      </c>
      <c r="D1301" s="26">
        <v>8.7437293999999999E-2</v>
      </c>
      <c r="E1301" s="28"/>
      <c r="F1301" s="18">
        <f t="shared" si="60"/>
        <v>4.5279492890231401</v>
      </c>
      <c r="G1301" s="12">
        <f t="shared" si="61"/>
        <v>31.218959680440101</v>
      </c>
    </row>
    <row r="1302" spans="1:7" x14ac:dyDescent="0.25">
      <c r="A1302" s="24">
        <v>3.2001952999999999</v>
      </c>
      <c r="B1302" s="23">
        <v>-128.11027999999999</v>
      </c>
      <c r="C1302" s="25">
        <v>3.6024671000000001</v>
      </c>
      <c r="D1302" s="26">
        <v>8.7466739000000002E-2</v>
      </c>
      <c r="E1302" s="28"/>
      <c r="F1302" s="18">
        <f t="shared" si="60"/>
        <v>4.5309742939748388</v>
      </c>
      <c r="G1302" s="12">
        <f t="shared" si="61"/>
        <v>31.239816254043777</v>
      </c>
    </row>
    <row r="1303" spans="1:7" x14ac:dyDescent="0.25">
      <c r="A1303" s="24">
        <v>3.2998047000000001</v>
      </c>
      <c r="B1303" s="23">
        <v>-128.22774000000001</v>
      </c>
      <c r="C1303" s="25">
        <v>3.6023662000000001</v>
      </c>
      <c r="D1303" s="26">
        <v>8.7473973999999996E-2</v>
      </c>
      <c r="E1303" s="28"/>
      <c r="F1303" s="18">
        <f t="shared" si="60"/>
        <v>4.5351285916671902</v>
      </c>
      <c r="G1303" s="12">
        <f t="shared" si="61"/>
        <v>31.268458989171677</v>
      </c>
    </row>
    <row r="1304" spans="1:7" x14ac:dyDescent="0.25">
      <c r="A1304" s="24">
        <v>3.3994141</v>
      </c>
      <c r="B1304" s="23">
        <v>-128.31218999999999</v>
      </c>
      <c r="C1304" s="25">
        <v>3.6023843000000002</v>
      </c>
      <c r="D1304" s="26">
        <v>8.7467581000000003E-2</v>
      </c>
      <c r="E1304" s="28"/>
      <c r="F1304" s="18">
        <f t="shared" si="60"/>
        <v>4.5381153994325469</v>
      </c>
      <c r="G1304" s="12">
        <f t="shared" si="61"/>
        <v>31.289052203725984</v>
      </c>
    </row>
    <row r="1305" spans="1:7" x14ac:dyDescent="0.25">
      <c r="A1305" s="24">
        <v>3.4990234</v>
      </c>
      <c r="B1305" s="23">
        <v>-128.42592999999999</v>
      </c>
      <c r="C1305" s="25">
        <v>3.6023982000000001</v>
      </c>
      <c r="D1305" s="26">
        <v>8.7454087999999999E-2</v>
      </c>
      <c r="E1305" s="28"/>
      <c r="F1305" s="18">
        <f t="shared" si="60"/>
        <v>4.5421381290386078</v>
      </c>
      <c r="G1305" s="12">
        <f t="shared" si="61"/>
        <v>31.316787813239408</v>
      </c>
    </row>
    <row r="1306" spans="1:7" x14ac:dyDescent="0.25">
      <c r="A1306" s="24">
        <v>3.5986327999999999</v>
      </c>
      <c r="B1306" s="23">
        <v>-128.50300999999999</v>
      </c>
      <c r="C1306" s="25">
        <v>3.6023588000000002</v>
      </c>
      <c r="D1306" s="26">
        <v>8.7446302000000004E-2</v>
      </c>
      <c r="E1306" s="28"/>
      <c r="F1306" s="18">
        <f t="shared" si="60"/>
        <v>4.5448642763749456</v>
      </c>
      <c r="G1306" s="12">
        <f t="shared" si="61"/>
        <v>31.335583846132803</v>
      </c>
    </row>
    <row r="1307" spans="1:7" x14ac:dyDescent="0.25">
      <c r="A1307" s="24">
        <v>3.6982422000000001</v>
      </c>
      <c r="B1307" s="23">
        <v>-128.61780999999999</v>
      </c>
      <c r="C1307" s="25">
        <v>3.6022767999999998</v>
      </c>
      <c r="D1307" s="26">
        <v>8.7407715999999996E-2</v>
      </c>
      <c r="E1307" s="28"/>
      <c r="F1307" s="18">
        <f t="shared" si="60"/>
        <v>4.5489244958120461</v>
      </c>
      <c r="G1307" s="12">
        <f t="shared" si="61"/>
        <v>31.363577937676151</v>
      </c>
    </row>
    <row r="1308" spans="1:7" x14ac:dyDescent="0.25">
      <c r="A1308" s="24">
        <v>3.7978516</v>
      </c>
      <c r="B1308" s="23">
        <v>-128.70734999999999</v>
      </c>
      <c r="C1308" s="25">
        <v>3.6022367000000002</v>
      </c>
      <c r="D1308" s="26">
        <v>8.7449237999999999E-2</v>
      </c>
      <c r="E1308" s="28"/>
      <c r="F1308" s="18">
        <f t="shared" si="60"/>
        <v>4.5520913255019231</v>
      </c>
      <c r="G1308" s="12">
        <f t="shared" si="61"/>
        <v>31.385412353676077</v>
      </c>
    </row>
    <row r="1309" spans="1:7" x14ac:dyDescent="0.25">
      <c r="A1309" s="24">
        <v>3.8974609</v>
      </c>
      <c r="B1309" s="23">
        <v>-128.79997</v>
      </c>
      <c r="C1309" s="25">
        <v>3.6022367000000002</v>
      </c>
      <c r="D1309" s="26">
        <v>8.7453820000000002E-2</v>
      </c>
      <c r="E1309" s="28"/>
      <c r="F1309" s="18">
        <f t="shared" si="60"/>
        <v>4.5553670879084063</v>
      </c>
      <c r="G1309" s="12">
        <f t="shared" si="61"/>
        <v>31.407997830668634</v>
      </c>
    </row>
    <row r="1310" spans="1:7" x14ac:dyDescent="0.25">
      <c r="A1310" s="24">
        <v>3.9970702999999999</v>
      </c>
      <c r="B1310" s="23">
        <v>-128.90808000000001</v>
      </c>
      <c r="C1310" s="25">
        <v>3.6021678000000001</v>
      </c>
      <c r="D1310" s="26">
        <v>8.7436788000000001E-2</v>
      </c>
      <c r="E1310" s="28"/>
      <c r="F1310" s="18">
        <f t="shared" si="60"/>
        <v>4.5591906969967768</v>
      </c>
      <c r="G1310" s="12">
        <f t="shared" si="61"/>
        <v>31.434360559211772</v>
      </c>
    </row>
    <row r="1311" spans="1:7" x14ac:dyDescent="0.25">
      <c r="A1311" s="24">
        <v>4.0966797000000001</v>
      </c>
      <c r="B1311" s="23">
        <v>-129.02376000000001</v>
      </c>
      <c r="C1311" s="25">
        <v>3.6021247000000001</v>
      </c>
      <c r="D1311" s="26">
        <v>8.7416530000000006E-2</v>
      </c>
      <c r="E1311" s="28"/>
      <c r="F1311" s="18">
        <f t="shared" si="60"/>
        <v>4.5632820400671923</v>
      </c>
      <c r="G1311" s="12">
        <f t="shared" si="61"/>
        <v>31.462569239610151</v>
      </c>
    </row>
    <row r="1312" spans="1:7" x14ac:dyDescent="0.25">
      <c r="A1312" s="24">
        <v>4.1962891000000004</v>
      </c>
      <c r="B1312" s="23">
        <v>-129.11578</v>
      </c>
      <c r="C1312" s="25">
        <v>3.6020528999999999</v>
      </c>
      <c r="D1312" s="26">
        <v>8.7428555000000005E-2</v>
      </c>
      <c r="E1312" s="28"/>
      <c r="F1312" s="18">
        <f t="shared" si="60"/>
        <v>4.5665365818145949</v>
      </c>
      <c r="G1312" s="12">
        <f t="shared" si="61"/>
        <v>31.485008406019727</v>
      </c>
    </row>
    <row r="1313" spans="1:7" x14ac:dyDescent="0.25">
      <c r="A1313" s="24">
        <v>4.2958983999999996</v>
      </c>
      <c r="B1313" s="23">
        <v>-129.19704999999999</v>
      </c>
      <c r="C1313" s="25">
        <v>3.6019923999999999</v>
      </c>
      <c r="D1313" s="26">
        <v>8.7458289999999994E-2</v>
      </c>
      <c r="E1313" s="28"/>
      <c r="F1313" s="18">
        <f t="shared" si="60"/>
        <v>4.5694109200868347</v>
      </c>
      <c r="G1313" s="12">
        <f t="shared" si="61"/>
        <v>31.504826174484254</v>
      </c>
    </row>
    <row r="1314" spans="1:7" x14ac:dyDescent="0.25">
      <c r="A1314" s="24">
        <v>4.3955077999999999</v>
      </c>
      <c r="B1314" s="23">
        <v>-129.26926</v>
      </c>
      <c r="C1314" s="25">
        <v>3.6019616000000001</v>
      </c>
      <c r="D1314" s="26">
        <v>8.7469392000000007E-2</v>
      </c>
      <c r="E1314" s="28"/>
      <c r="F1314" s="18">
        <f t="shared" si="60"/>
        <v>4.5719648264069832</v>
      </c>
      <c r="G1314" s="12">
        <f t="shared" si="61"/>
        <v>31.522434653145801</v>
      </c>
    </row>
    <row r="1315" spans="1:7" x14ac:dyDescent="0.25">
      <c r="A1315" s="24">
        <v>4.4951172000000001</v>
      </c>
      <c r="B1315" s="23">
        <v>-129.38802999999999</v>
      </c>
      <c r="C1315" s="25">
        <v>3.6019022000000001</v>
      </c>
      <c r="D1315" s="26">
        <v>8.7448849999999995E-2</v>
      </c>
      <c r="E1315" s="28"/>
      <c r="F1315" s="18">
        <f t="shared" si="60"/>
        <v>4.5761654558716547</v>
      </c>
      <c r="G1315" s="12">
        <f t="shared" si="61"/>
        <v>31.551396833046528</v>
      </c>
    </row>
    <row r="1316" spans="1:7" x14ac:dyDescent="0.25">
      <c r="A1316" s="24">
        <v>4.5947266000000004</v>
      </c>
      <c r="B1316" s="23">
        <v>-129.47909999999999</v>
      </c>
      <c r="C1316" s="25">
        <v>3.6018507</v>
      </c>
      <c r="D1316" s="26">
        <v>8.7440796000000001E-2</v>
      </c>
      <c r="E1316" s="28"/>
      <c r="F1316" s="18">
        <f t="shared" si="60"/>
        <v>4.5793863982421827</v>
      </c>
      <c r="G1316" s="12">
        <f t="shared" si="61"/>
        <v>31.573604341033054</v>
      </c>
    </row>
    <row r="1317" spans="1:7" x14ac:dyDescent="0.25">
      <c r="A1317" s="24">
        <v>4.6943358999999996</v>
      </c>
      <c r="B1317" s="23">
        <v>-129.59235000000001</v>
      </c>
      <c r="C1317" s="25">
        <v>3.6017928000000001</v>
      </c>
      <c r="D1317" s="26">
        <v>8.7447083999999994E-2</v>
      </c>
      <c r="E1317" s="28"/>
      <c r="F1317" s="18">
        <f t="shared" si="60"/>
        <v>4.5833917976433298</v>
      </c>
      <c r="G1317" s="12">
        <f t="shared" si="61"/>
        <v>31.601220463570378</v>
      </c>
    </row>
    <row r="1318" spans="1:7" x14ac:dyDescent="0.25">
      <c r="A1318" s="24">
        <v>4.7939452999999999</v>
      </c>
      <c r="B1318" s="23">
        <v>-129.70052999999999</v>
      </c>
      <c r="C1318" s="25">
        <v>3.6017396000000002</v>
      </c>
      <c r="D1318" s="26">
        <v>8.7479316000000001E-2</v>
      </c>
      <c r="E1318" s="28"/>
      <c r="F1318" s="18">
        <f t="shared" si="60"/>
        <v>4.5872178824752581</v>
      </c>
      <c r="G1318" s="12">
        <f t="shared" si="61"/>
        <v>31.627600261681518</v>
      </c>
    </row>
    <row r="1319" spans="1:7" x14ac:dyDescent="0.25">
      <c r="A1319" s="24">
        <v>4.8935547000000001</v>
      </c>
      <c r="B1319" s="23">
        <v>-129.77906999999999</v>
      </c>
      <c r="C1319" s="25">
        <v>3.6017600999999999</v>
      </c>
      <c r="D1319" s="26">
        <v>8.7468393000000005E-2</v>
      </c>
      <c r="E1319" s="28"/>
      <c r="F1319" s="18">
        <f t="shared" si="60"/>
        <v>4.5899956667486892</v>
      </c>
      <c r="G1319" s="12">
        <f t="shared" si="61"/>
        <v>31.646752316993492</v>
      </c>
    </row>
    <row r="1320" spans="1:7" x14ac:dyDescent="0.25">
      <c r="A1320" s="24">
        <v>4.9931641000000004</v>
      </c>
      <c r="B1320" s="23">
        <v>-129.89546000000001</v>
      </c>
      <c r="C1320" s="25">
        <v>3.6017033999999999</v>
      </c>
      <c r="D1320" s="26">
        <v>8.7461322999999994E-2</v>
      </c>
      <c r="E1320" s="28"/>
      <c r="F1320" s="18">
        <f t="shared" si="60"/>
        <v>4.5941121209323486</v>
      </c>
      <c r="G1320" s="12">
        <f t="shared" si="61"/>
        <v>31.675134131581743</v>
      </c>
    </row>
    <row r="1321" spans="1:7" x14ac:dyDescent="0.25">
      <c r="A1321" s="24">
        <v>5.0927733999999996</v>
      </c>
      <c r="B1321" s="23">
        <v>-129.97002000000001</v>
      </c>
      <c r="C1321" s="25">
        <v>3.6017090999999999</v>
      </c>
      <c r="D1321" s="26">
        <v>8.7477155000000001E-2</v>
      </c>
      <c r="E1321" s="28"/>
      <c r="F1321" s="18">
        <f t="shared" si="60"/>
        <v>4.5967491415005552</v>
      </c>
      <c r="G1321" s="12">
        <f t="shared" si="61"/>
        <v>31.69331566002662</v>
      </c>
    </row>
    <row r="1322" spans="1:7" x14ac:dyDescent="0.25">
      <c r="A1322" s="24">
        <v>5.1923827999999999</v>
      </c>
      <c r="B1322" s="23">
        <v>-130.08556999999999</v>
      </c>
      <c r="C1322" s="25">
        <v>3.6015514999999998</v>
      </c>
      <c r="D1322" s="26">
        <v>8.7514072999999998E-2</v>
      </c>
      <c r="E1322" s="28"/>
      <c r="F1322" s="18">
        <f t="shared" si="60"/>
        <v>4.6008358867615033</v>
      </c>
      <c r="G1322" s="12">
        <f t="shared" si="61"/>
        <v>31.721492639798694</v>
      </c>
    </row>
    <row r="1323" spans="1:7" x14ac:dyDescent="0.25">
      <c r="A1323" s="24">
        <v>5.2919922000000001</v>
      </c>
      <c r="B1323" s="23">
        <v>-130.19899000000001</v>
      </c>
      <c r="C1323" s="25">
        <v>3.60162</v>
      </c>
      <c r="D1323" s="26">
        <v>8.7491116999999993E-2</v>
      </c>
      <c r="E1323" s="28"/>
      <c r="F1323" s="18">
        <f t="shared" si="60"/>
        <v>4.6048472986827225</v>
      </c>
      <c r="G1323" s="12">
        <f t="shared" si="61"/>
        <v>31.749150217001191</v>
      </c>
    </row>
    <row r="1324" spans="1:7" x14ac:dyDescent="0.25">
      <c r="A1324" s="24">
        <v>5.3916016000000004</v>
      </c>
      <c r="B1324" s="23">
        <v>-130.27533</v>
      </c>
      <c r="C1324" s="25">
        <v>3.6015381999999998</v>
      </c>
      <c r="D1324" s="26">
        <v>8.7463789E-2</v>
      </c>
      <c r="E1324" s="28"/>
      <c r="F1324" s="18">
        <f t="shared" si="60"/>
        <v>4.6075472738728633</v>
      </c>
      <c r="G1324" s="12">
        <f t="shared" si="61"/>
        <v>31.767765800175578</v>
      </c>
    </row>
    <row r="1325" spans="1:7" x14ac:dyDescent="0.25">
      <c r="A1325" s="24">
        <v>5.4912108999999996</v>
      </c>
      <c r="B1325" s="23">
        <v>-130.38368</v>
      </c>
      <c r="C1325" s="25">
        <v>3.6014360999999999</v>
      </c>
      <c r="D1325" s="26">
        <v>8.7408550000000002E-2</v>
      </c>
      <c r="E1325" s="28"/>
      <c r="F1325" s="18">
        <f t="shared" si="60"/>
        <v>4.6113793712248654</v>
      </c>
      <c r="G1325" s="12">
        <f t="shared" si="61"/>
        <v>31.794187052951902</v>
      </c>
    </row>
    <row r="1326" spans="1:7" x14ac:dyDescent="0.25">
      <c r="A1326" s="24">
        <v>5.5908202999999999</v>
      </c>
      <c r="B1326" s="23">
        <v>-130.48468</v>
      </c>
      <c r="C1326" s="25">
        <v>3.6014287</v>
      </c>
      <c r="D1326" s="26">
        <v>8.7410032999999998E-2</v>
      </c>
      <c r="E1326" s="28"/>
      <c r="F1326" s="18">
        <f t="shared" si="60"/>
        <v>4.61495151550315</v>
      </c>
      <c r="G1326" s="12">
        <f t="shared" si="61"/>
        <v>31.818816001086727</v>
      </c>
    </row>
    <row r="1327" spans="1:7" x14ac:dyDescent="0.25">
      <c r="A1327" s="24">
        <v>5.6904297000000001</v>
      </c>
      <c r="B1327" s="23">
        <v>-130.59551999999999</v>
      </c>
      <c r="C1327" s="25">
        <v>3.6013462999999999</v>
      </c>
      <c r="D1327" s="26">
        <v>8.7457783999999997E-2</v>
      </c>
      <c r="E1327" s="28"/>
      <c r="F1327" s="18">
        <f t="shared" si="60"/>
        <v>4.6188716785903283</v>
      </c>
      <c r="G1327" s="12">
        <f t="shared" si="61"/>
        <v>31.845844442782418</v>
      </c>
    </row>
    <row r="1328" spans="1:7" x14ac:dyDescent="0.25">
      <c r="A1328" s="24">
        <v>5.7900391000000004</v>
      </c>
      <c r="B1328" s="23">
        <v>-130.67981</v>
      </c>
      <c r="C1328" s="25">
        <v>3.6012925999999998</v>
      </c>
      <c r="D1328" s="26">
        <v>8.7479688E-2</v>
      </c>
      <c r="E1328" s="28"/>
      <c r="F1328" s="18">
        <f t="shared" si="60"/>
        <v>4.6218528275132655</v>
      </c>
      <c r="G1328" s="12">
        <f t="shared" si="61"/>
        <v>31.866398641181274</v>
      </c>
    </row>
    <row r="1329" spans="1:7" x14ac:dyDescent="0.25">
      <c r="A1329" s="24">
        <v>5.8896483999999996</v>
      </c>
      <c r="B1329" s="23">
        <v>-130.76202000000001</v>
      </c>
      <c r="C1329" s="25">
        <v>3.6012526</v>
      </c>
      <c r="D1329" s="26">
        <v>8.7473296000000006E-2</v>
      </c>
      <c r="E1329" s="28"/>
      <c r="F1329" s="18">
        <f t="shared" si="60"/>
        <v>4.6247604114847292</v>
      </c>
      <c r="G1329" s="12">
        <f t="shared" si="61"/>
        <v>31.886445629559145</v>
      </c>
    </row>
    <row r="1330" spans="1:7" x14ac:dyDescent="0.25">
      <c r="A1330" s="24">
        <v>5.9892577999999999</v>
      </c>
      <c r="B1330" s="23">
        <v>-130.8502</v>
      </c>
      <c r="C1330" s="25">
        <v>3.6012179999999998</v>
      </c>
      <c r="D1330" s="26">
        <v>8.7463795999999996E-2</v>
      </c>
      <c r="E1330" s="28"/>
      <c r="F1330" s="18">
        <f t="shared" si="60"/>
        <v>4.6278791410140272</v>
      </c>
      <c r="G1330" s="12">
        <f t="shared" si="61"/>
        <v>31.907948408237644</v>
      </c>
    </row>
    <row r="1331" spans="1:7" x14ac:dyDescent="0.25">
      <c r="A1331" s="24">
        <v>6.0888672000000001</v>
      </c>
      <c r="B1331" s="23">
        <v>-130.97978000000001</v>
      </c>
      <c r="C1331" s="25">
        <v>3.6012124999999999</v>
      </c>
      <c r="D1331" s="26">
        <v>8.7452850999999998E-2</v>
      </c>
      <c r="E1331" s="28"/>
      <c r="F1331" s="18">
        <f t="shared" si="60"/>
        <v>4.632462096019772</v>
      </c>
      <c r="G1331" s="12">
        <f t="shared" si="61"/>
        <v>31.939546617141719</v>
      </c>
    </row>
    <row r="1332" spans="1:7" x14ac:dyDescent="0.25">
      <c r="A1332" s="24">
        <v>6.1884766000000004</v>
      </c>
      <c r="B1332" s="23">
        <v>-131.08420000000001</v>
      </c>
      <c r="C1332" s="25">
        <v>3.6011679000000001</v>
      </c>
      <c r="D1332" s="26">
        <v>8.7452792000000001E-2</v>
      </c>
      <c r="E1332" s="28"/>
      <c r="F1332" s="18">
        <f t="shared" si="60"/>
        <v>4.6361551980548068</v>
      </c>
      <c r="G1332" s="12">
        <f t="shared" si="61"/>
        <v>31.965009535599528</v>
      </c>
    </row>
    <row r="1333" spans="1:7" x14ac:dyDescent="0.25">
      <c r="A1333" s="24">
        <v>6.2880858999999996</v>
      </c>
      <c r="B1333" s="23">
        <v>-131.18334999999999</v>
      </c>
      <c r="C1333" s="25">
        <v>3.6010962000000002</v>
      </c>
      <c r="D1333" s="26">
        <v>8.7495796000000001E-2</v>
      </c>
      <c r="E1333" s="28"/>
      <c r="F1333" s="18">
        <f t="shared" ref="F1333:F1355" si="62" xml:space="preserve"> -B1333 / A_6x12_in2</f>
        <v>4.6396619119675968</v>
      </c>
      <c r="G1333" s="12">
        <f t="shared" ref="G1333:G1355" si="63" xml:space="preserve"> -B1333 * kip_to_N / A_6x12_mm2</f>
        <v>31.989187359436837</v>
      </c>
    </row>
    <row r="1334" spans="1:7" x14ac:dyDescent="0.25">
      <c r="A1334" s="24">
        <v>6.3876952999999999</v>
      </c>
      <c r="B1334" s="23">
        <v>-131.29185000000001</v>
      </c>
      <c r="C1334" s="25">
        <v>3.6010911000000001</v>
      </c>
      <c r="D1334" s="26">
        <v>8.7496795000000002E-2</v>
      </c>
      <c r="E1334" s="28"/>
      <c r="F1334" s="18">
        <f t="shared" si="62"/>
        <v>4.6434993144843695</v>
      </c>
      <c r="G1334" s="12">
        <f t="shared" si="63"/>
        <v>32.015645189858908</v>
      </c>
    </row>
    <row r="1335" spans="1:7" x14ac:dyDescent="0.25">
      <c r="A1335" s="24">
        <v>6.4873047000000001</v>
      </c>
      <c r="B1335" s="23">
        <v>-131.36852999999999</v>
      </c>
      <c r="C1335" s="25">
        <v>3.6010534999999999</v>
      </c>
      <c r="D1335" s="26">
        <v>8.7463110999999996E-2</v>
      </c>
      <c r="E1335" s="28"/>
      <c r="F1335" s="18">
        <f t="shared" si="62"/>
        <v>4.6462113147146544</v>
      </c>
      <c r="G1335" s="12">
        <f t="shared" si="63"/>
        <v>32.034343682363648</v>
      </c>
    </row>
    <row r="1336" spans="1:7" x14ac:dyDescent="0.25">
      <c r="A1336" s="24">
        <v>6.5869141000000004</v>
      </c>
      <c r="B1336" s="23">
        <v>-131.49549999999999</v>
      </c>
      <c r="C1336" s="25">
        <v>3.6009964999999999</v>
      </c>
      <c r="D1336" s="26">
        <v>8.7474286999999998E-2</v>
      </c>
      <c r="E1336" s="28"/>
      <c r="F1336" s="18">
        <f t="shared" si="62"/>
        <v>4.6507019598534054</v>
      </c>
      <c r="G1336" s="12">
        <f t="shared" si="63"/>
        <v>32.065305440231761</v>
      </c>
    </row>
    <row r="1337" spans="1:7" x14ac:dyDescent="0.25">
      <c r="A1337" s="24">
        <v>6.6865233999999996</v>
      </c>
      <c r="B1337" s="23">
        <v>-131.57221999999999</v>
      </c>
      <c r="C1337" s="25">
        <v>3.6009448000000002</v>
      </c>
      <c r="D1337" s="26">
        <v>8.7475918E-2</v>
      </c>
      <c r="E1337" s="28"/>
      <c r="F1337" s="18">
        <f t="shared" si="62"/>
        <v>4.6534153747942959</v>
      </c>
      <c r="G1337" s="12">
        <f t="shared" si="63"/>
        <v>32.084013686775357</v>
      </c>
    </row>
    <row r="1338" spans="1:7" x14ac:dyDescent="0.25">
      <c r="A1338" s="24">
        <v>6.7861327999999999</v>
      </c>
      <c r="B1338" s="23">
        <v>-131.67162999999999</v>
      </c>
      <c r="C1338" s="25">
        <v>3.6008903999999999</v>
      </c>
      <c r="D1338" s="26">
        <v>8.7490483999999993E-2</v>
      </c>
      <c r="E1338" s="28"/>
      <c r="F1338" s="18">
        <f t="shared" si="62"/>
        <v>4.6569312843260215</v>
      </c>
      <c r="G1338" s="12">
        <f t="shared" si="63"/>
        <v>32.108254911865295</v>
      </c>
    </row>
    <row r="1339" spans="1:7" x14ac:dyDescent="0.25">
      <c r="A1339" s="24">
        <v>6.8857422000000001</v>
      </c>
      <c r="B1339" s="23">
        <v>-131.76472000000001</v>
      </c>
      <c r="C1339" s="25">
        <v>3.6008152999999998</v>
      </c>
      <c r="D1339" s="26">
        <v>8.7504365000000001E-2</v>
      </c>
      <c r="E1339" s="28"/>
      <c r="F1339" s="18">
        <f t="shared" si="62"/>
        <v>4.6602236695821171</v>
      </c>
      <c r="G1339" s="12">
        <f t="shared" si="63"/>
        <v>32.130954998814524</v>
      </c>
    </row>
    <row r="1340" spans="1:7" x14ac:dyDescent="0.25">
      <c r="A1340" s="24">
        <v>6.9853516000000004</v>
      </c>
      <c r="B1340" s="23">
        <v>-131.84601000000001</v>
      </c>
      <c r="C1340" s="25">
        <v>3.6008341000000001</v>
      </c>
      <c r="D1340" s="26">
        <v>8.7483898000000004E-2</v>
      </c>
      <c r="E1340" s="28"/>
      <c r="F1340" s="18">
        <f t="shared" si="62"/>
        <v>4.6630987152096592</v>
      </c>
      <c r="G1340" s="12">
        <f t="shared" si="63"/>
        <v>32.150777644298486</v>
      </c>
    </row>
    <row r="1341" spans="1:7" x14ac:dyDescent="0.25">
      <c r="A1341" s="24">
        <v>7.0849608999999996</v>
      </c>
      <c r="B1341" s="23">
        <v>-131.99930000000001</v>
      </c>
      <c r="C1341" s="25">
        <v>3.6007978999999999</v>
      </c>
      <c r="D1341" s="26">
        <v>8.7506956999999996E-2</v>
      </c>
      <c r="E1341" s="28"/>
      <c r="F1341" s="18">
        <f t="shared" si="62"/>
        <v>4.6685202399266714</v>
      </c>
      <c r="G1341" s="12">
        <f t="shared" si="63"/>
        <v>32.188157559739942</v>
      </c>
    </row>
    <row r="1342" spans="1:7" x14ac:dyDescent="0.25">
      <c r="A1342" s="24">
        <v>7.1845702999999999</v>
      </c>
      <c r="B1342" s="23">
        <v>-132.06126</v>
      </c>
      <c r="C1342" s="25">
        <v>3.6007321000000001</v>
      </c>
      <c r="D1342" s="26">
        <v>8.7507880999999996E-2</v>
      </c>
      <c r="E1342" s="28"/>
      <c r="F1342" s="18">
        <f t="shared" si="62"/>
        <v>4.6707116266542208</v>
      </c>
      <c r="G1342" s="12">
        <f t="shared" si="63"/>
        <v>32.203266565942265</v>
      </c>
    </row>
    <row r="1343" spans="1:7" x14ac:dyDescent="0.25">
      <c r="A1343" s="24">
        <v>7.2841797000000001</v>
      </c>
      <c r="B1343" s="23">
        <v>-132.15634</v>
      </c>
      <c r="C1343" s="25">
        <v>3.6006827000000001</v>
      </c>
      <c r="D1343" s="26">
        <v>8.7489650000000002E-2</v>
      </c>
      <c r="E1343" s="28"/>
      <c r="F1343" s="18">
        <f t="shared" si="62"/>
        <v>4.6740743937629272</v>
      </c>
      <c r="G1343" s="12">
        <f t="shared" si="63"/>
        <v>32.226451916325026</v>
      </c>
    </row>
    <row r="1344" spans="1:7" x14ac:dyDescent="0.25">
      <c r="A1344" s="24">
        <v>7.3837891000000004</v>
      </c>
      <c r="B1344" s="23">
        <v>-132.26372000000001</v>
      </c>
      <c r="C1344" s="25">
        <v>3.6006627</v>
      </c>
      <c r="D1344" s="26">
        <v>8.7472357000000001E-2</v>
      </c>
      <c r="E1344" s="28"/>
      <c r="F1344" s="18">
        <f t="shared" si="62"/>
        <v>4.6778721843827515</v>
      </c>
      <c r="G1344" s="12">
        <f t="shared" si="63"/>
        <v>32.252636633658874</v>
      </c>
    </row>
    <row r="1345" spans="1:7" x14ac:dyDescent="0.25">
      <c r="A1345" s="24">
        <v>7.4833983999999996</v>
      </c>
      <c r="B1345" s="23">
        <v>-132.37331</v>
      </c>
      <c r="C1345" s="25">
        <v>3.6005809000000002</v>
      </c>
      <c r="D1345" s="26">
        <v>8.7471864999999996E-2</v>
      </c>
      <c r="E1345" s="28"/>
      <c r="F1345" s="18">
        <f t="shared" si="62"/>
        <v>4.6817481377635159</v>
      </c>
      <c r="G1345" s="12">
        <f t="shared" si="63"/>
        <v>32.279360261640022</v>
      </c>
    </row>
    <row r="1346" spans="1:7" x14ac:dyDescent="0.25">
      <c r="A1346" s="24">
        <v>7.5830077999999999</v>
      </c>
      <c r="B1346" s="23">
        <v>-132.45102</v>
      </c>
      <c r="C1346" s="25">
        <v>3.6004889000000002</v>
      </c>
      <c r="D1346" s="26">
        <v>8.7483964999999997E-2</v>
      </c>
      <c r="E1346" s="28"/>
      <c r="F1346" s="18">
        <f t="shared" si="62"/>
        <v>4.6844965667918874</v>
      </c>
      <c r="G1346" s="12">
        <f t="shared" si="63"/>
        <v>32.298309920645536</v>
      </c>
    </row>
    <row r="1347" spans="1:7" x14ac:dyDescent="0.25">
      <c r="A1347" s="24">
        <v>7.6826172000000001</v>
      </c>
      <c r="B1347" s="23">
        <v>-132.56255999999999</v>
      </c>
      <c r="C1347" s="25">
        <v>3.6004722</v>
      </c>
      <c r="D1347" s="26">
        <v>8.7494418000000004E-2</v>
      </c>
      <c r="E1347" s="28"/>
      <c r="F1347" s="18">
        <f t="shared" si="62"/>
        <v>4.688441487314658</v>
      </c>
      <c r="G1347" s="12">
        <f t="shared" si="63"/>
        <v>32.325509058021368</v>
      </c>
    </row>
    <row r="1348" spans="1:7" x14ac:dyDescent="0.25">
      <c r="A1348" s="24">
        <v>7.7822266000000004</v>
      </c>
      <c r="B1348" s="23">
        <v>-132.69003000000001</v>
      </c>
      <c r="C1348" s="25">
        <v>3.6004290999999999</v>
      </c>
      <c r="D1348" s="26">
        <v>8.7489291999999996E-2</v>
      </c>
      <c r="E1348" s="28"/>
      <c r="F1348" s="18">
        <f t="shared" si="62"/>
        <v>4.6929498163359744</v>
      </c>
      <c r="G1348" s="12">
        <f t="shared" si="63"/>
        <v>32.356592741375295</v>
      </c>
    </row>
    <row r="1349" spans="1:7" x14ac:dyDescent="0.25">
      <c r="A1349" s="24">
        <v>7.8818358999999996</v>
      </c>
      <c r="B1349" s="23">
        <v>-132.76331999999999</v>
      </c>
      <c r="C1349" s="25">
        <v>3.6003422999999999</v>
      </c>
      <c r="D1349" s="26">
        <v>8.7480105000000002E-2</v>
      </c>
      <c r="E1349" s="28"/>
      <c r="F1349" s="18">
        <f t="shared" si="62"/>
        <v>4.6955419198424639</v>
      </c>
      <c r="G1349" s="12">
        <f t="shared" si="63"/>
        <v>32.374464579086201</v>
      </c>
    </row>
    <row r="1350" spans="1:7" x14ac:dyDescent="0.25">
      <c r="A1350" s="24">
        <v>7.9814452999999999</v>
      </c>
      <c r="B1350" s="23">
        <v>-132.84978000000001</v>
      </c>
      <c r="C1350" s="25">
        <v>3.6003435000000001</v>
      </c>
      <c r="D1350" s="26">
        <v>8.7494604000000004E-2</v>
      </c>
      <c r="E1350" s="28"/>
      <c r="F1350" s="18">
        <f t="shared" si="62"/>
        <v>4.6985998168157375</v>
      </c>
      <c r="G1350" s="12">
        <f t="shared" si="63"/>
        <v>32.395547934093507</v>
      </c>
    </row>
    <row r="1351" spans="1:7" x14ac:dyDescent="0.25">
      <c r="A1351" s="24">
        <v>8.0810546999999993</v>
      </c>
      <c r="B1351" s="23">
        <v>-132.95582999999999</v>
      </c>
      <c r="C1351" s="25">
        <v>3.6002592999999998</v>
      </c>
      <c r="D1351" s="26">
        <v>8.7490446999999999E-2</v>
      </c>
      <c r="E1351" s="28"/>
      <c r="F1351" s="18">
        <f t="shared" si="62"/>
        <v>4.7023505683079359</v>
      </c>
      <c r="G1351" s="12">
        <f t="shared" si="63"/>
        <v>32.421408329635071</v>
      </c>
    </row>
    <row r="1352" spans="1:7" x14ac:dyDescent="0.25">
      <c r="A1352" s="24">
        <v>8.1806640999999996</v>
      </c>
      <c r="B1352" s="23">
        <v>-133.04024999999999</v>
      </c>
      <c r="C1352" s="25">
        <v>3.6001446000000001</v>
      </c>
      <c r="D1352" s="26">
        <v>8.7541588000000004E-2</v>
      </c>
      <c r="E1352" s="28"/>
      <c r="F1352" s="18">
        <f t="shared" si="62"/>
        <v>4.7053363150403396</v>
      </c>
      <c r="G1352" s="12">
        <f t="shared" si="63"/>
        <v>32.441994228660242</v>
      </c>
    </row>
    <row r="1353" spans="1:7" x14ac:dyDescent="0.25">
      <c r="A1353" s="24">
        <v>8.2802734000000004</v>
      </c>
      <c r="B1353" s="23">
        <v>-133.12316999999999</v>
      </c>
      <c r="C1353" s="25">
        <v>3.6001284</v>
      </c>
      <c r="D1353" s="26">
        <v>8.7486892999999996E-2</v>
      </c>
      <c r="E1353" s="28"/>
      <c r="F1353" s="18">
        <f t="shared" si="62"/>
        <v>4.7082690101250462</v>
      </c>
      <c r="G1353" s="12">
        <f t="shared" si="63"/>
        <v>32.462214351227964</v>
      </c>
    </row>
    <row r="1354" spans="1:7" x14ac:dyDescent="0.25">
      <c r="A1354" s="24">
        <v>8.3798828000000007</v>
      </c>
      <c r="B1354" s="23">
        <v>-133.23567</v>
      </c>
      <c r="C1354" s="25">
        <v>3.5999918000000002</v>
      </c>
      <c r="D1354" s="26">
        <v>8.7474919999999998E-2</v>
      </c>
      <c r="E1354" s="28"/>
      <c r="F1354" s="18">
        <f t="shared" si="62"/>
        <v>4.7122478837023438</v>
      </c>
      <c r="G1354" s="12">
        <f t="shared" si="63"/>
        <v>32.489647585536559</v>
      </c>
    </row>
    <row r="1355" spans="1:7" x14ac:dyDescent="0.25">
      <c r="A1355" s="24">
        <v>8.4794921999999993</v>
      </c>
      <c r="B1355" s="23">
        <v>-133.33707999999999</v>
      </c>
      <c r="C1355" s="25">
        <v>3.6001382</v>
      </c>
      <c r="D1355" s="26">
        <v>8.7479055E-2</v>
      </c>
      <c r="E1355" s="28"/>
      <c r="F1355" s="18">
        <f t="shared" si="62"/>
        <v>4.715834528764332</v>
      </c>
      <c r="G1355" s="12">
        <f t="shared" si="63"/>
        <v>32.514376512569761</v>
      </c>
    </row>
    <row r="1356" spans="1:7" x14ac:dyDescent="0.25">
      <c r="A1356" s="24">
        <v>8.5791015999999996</v>
      </c>
      <c r="B1356" s="23">
        <v>-133.41577000000001</v>
      </c>
      <c r="C1356" s="25">
        <v>3.5999091000000001</v>
      </c>
      <c r="D1356" s="26">
        <v>8.7493129000000003E-2</v>
      </c>
      <c r="E1356" s="28"/>
      <c r="F1356" s="18">
        <f t="shared" ref="F1356:F1378" si="64" xml:space="preserve"> -B1356 / A_6x12_in2</f>
        <v>4.7186176182025328</v>
      </c>
      <c r="G1356" s="12">
        <f t="shared" ref="G1356:G1378" si="65" xml:space="preserve"> -B1356 * kip_to_N / A_6x12_mm2</f>
        <v>32.533565145527483</v>
      </c>
    </row>
    <row r="1357" spans="1:7" x14ac:dyDescent="0.25">
      <c r="A1357" s="24">
        <v>8.6787109000000004</v>
      </c>
      <c r="B1357" s="23">
        <v>-133.55264</v>
      </c>
      <c r="C1357" s="25">
        <v>3.5999913000000001</v>
      </c>
      <c r="D1357" s="26">
        <v>8.7501890999999998E-2</v>
      </c>
      <c r="E1357" s="28"/>
      <c r="F1357" s="18">
        <f t="shared" si="64"/>
        <v>4.7234584042160854</v>
      </c>
      <c r="G1357" s="12">
        <f t="shared" si="65"/>
        <v>32.566941028014746</v>
      </c>
    </row>
    <row r="1358" spans="1:7" x14ac:dyDescent="0.25">
      <c r="A1358" s="24">
        <v>8.7783203000000007</v>
      </c>
      <c r="B1358" s="23">
        <v>-133.62894</v>
      </c>
      <c r="C1358" s="25">
        <v>3.5999110000000001</v>
      </c>
      <c r="D1358" s="26">
        <v>8.7444975999999994E-2</v>
      </c>
      <c r="F1358" s="18">
        <f t="shared" si="64"/>
        <v>4.7261569646956216</v>
      </c>
      <c r="G1358" s="12">
        <f t="shared" si="65"/>
        <v>32.58554685715027</v>
      </c>
    </row>
    <row r="1359" spans="1:7" x14ac:dyDescent="0.25">
      <c r="A1359" s="24">
        <v>8.8779296999999993</v>
      </c>
      <c r="B1359" s="23">
        <v>-133.72533000000001</v>
      </c>
      <c r="C1359" s="25">
        <v>3.5999645999999998</v>
      </c>
      <c r="D1359" s="26">
        <v>8.7490670000000006E-2</v>
      </c>
      <c r="F1359" s="18">
        <f t="shared" si="64"/>
        <v>4.7295660635766508</v>
      </c>
      <c r="G1359" s="12">
        <f t="shared" si="65"/>
        <v>32.60905165230588</v>
      </c>
    </row>
    <row r="1360" spans="1:7" x14ac:dyDescent="0.25">
      <c r="A1360" s="24">
        <v>8.9775390999999996</v>
      </c>
      <c r="B1360" s="23">
        <v>-133.83693</v>
      </c>
      <c r="C1360" s="25">
        <v>3.5998614</v>
      </c>
      <c r="D1360" s="26">
        <v>8.7497480000000002E-2</v>
      </c>
      <c r="F1360" s="18">
        <f t="shared" si="64"/>
        <v>4.7335131061653284</v>
      </c>
      <c r="G1360" s="12">
        <f t="shared" si="65"/>
        <v>32.636265420740003</v>
      </c>
    </row>
    <row r="1361" spans="1:7" x14ac:dyDescent="0.25">
      <c r="A1361" s="24">
        <v>9.0771484000000004</v>
      </c>
      <c r="B1361" s="23">
        <v>-133.9254</v>
      </c>
      <c r="C1361" s="25">
        <v>3.5997496</v>
      </c>
      <c r="D1361" s="26">
        <v>8.7509989999999996E-2</v>
      </c>
      <c r="F1361" s="18">
        <f t="shared" si="64"/>
        <v>4.7366420923465151</v>
      </c>
      <c r="G1361" s="12">
        <f t="shared" si="65"/>
        <v>32.657838916200284</v>
      </c>
    </row>
    <row r="1362" spans="1:7" x14ac:dyDescent="0.25">
      <c r="A1362" s="24">
        <v>9.1767578000000007</v>
      </c>
      <c r="B1362" s="23">
        <v>-134.03822</v>
      </c>
      <c r="C1362" s="25">
        <v>3.599669</v>
      </c>
      <c r="D1362" s="26">
        <v>8.7537341000000005E-2</v>
      </c>
      <c r="F1362" s="18">
        <f t="shared" si="64"/>
        <v>4.7406322836086554</v>
      </c>
      <c r="G1362" s="12">
        <f t="shared" si="65"/>
        <v>32.685350182819803</v>
      </c>
    </row>
    <row r="1363" spans="1:7" x14ac:dyDescent="0.25">
      <c r="A1363" s="24">
        <v>9.2763671999999993</v>
      </c>
      <c r="B1363" s="23">
        <v>-134.13396</v>
      </c>
      <c r="C1363" s="25">
        <v>3.5995967000000002</v>
      </c>
      <c r="D1363" s="26">
        <v>8.7464549000000003E-2</v>
      </c>
      <c r="F1363" s="18">
        <f t="shared" si="64"/>
        <v>4.7440183934423477</v>
      </c>
      <c r="G1363" s="12">
        <f t="shared" si="65"/>
        <v>32.708696474843848</v>
      </c>
    </row>
    <row r="1364" spans="1:7" x14ac:dyDescent="0.25">
      <c r="A1364" s="24">
        <v>9.3759765999999996</v>
      </c>
      <c r="B1364" s="23">
        <v>-134.21639999999999</v>
      </c>
      <c r="C1364" s="25">
        <v>3.5995070999999998</v>
      </c>
      <c r="D1364" s="26">
        <v>8.7432139000000006E-2</v>
      </c>
      <c r="F1364" s="18">
        <f t="shared" si="64"/>
        <v>4.7469341119997912</v>
      </c>
      <c r="G1364" s="12">
        <f t="shared" si="65"/>
        <v>32.728799548945183</v>
      </c>
    </row>
    <row r="1365" spans="1:7" x14ac:dyDescent="0.25">
      <c r="A1365" s="24">
        <v>9.4755859000000004</v>
      </c>
      <c r="B1365" s="23">
        <v>-134.30591999999999</v>
      </c>
      <c r="C1365" s="25">
        <v>3.5995149999999998</v>
      </c>
      <c r="D1365" s="26">
        <v>8.7483577000000007E-2</v>
      </c>
      <c r="F1365" s="18">
        <f t="shared" si="64"/>
        <v>4.7501002343343659</v>
      </c>
      <c r="G1365" s="12">
        <f t="shared" si="65"/>
        <v>32.750629087925681</v>
      </c>
    </row>
    <row r="1366" spans="1:7" x14ac:dyDescent="0.25">
      <c r="A1366" s="24">
        <v>9.5751953000000007</v>
      </c>
      <c r="B1366" s="23">
        <v>-134.40384</v>
      </c>
      <c r="C1366" s="25">
        <v>3.5994141000000002</v>
      </c>
      <c r="D1366" s="26">
        <v>8.7509975000000004E-2</v>
      </c>
      <c r="F1366" s="18">
        <f t="shared" si="64"/>
        <v>4.7535634458960461</v>
      </c>
      <c r="G1366" s="12">
        <f t="shared" si="65"/>
        <v>32.774506975067879</v>
      </c>
    </row>
    <row r="1367" spans="1:7" x14ac:dyDescent="0.25">
      <c r="A1367" s="24">
        <v>9.6748046999999993</v>
      </c>
      <c r="B1367" s="23">
        <v>-134.52476999999999</v>
      </c>
      <c r="C1367" s="25">
        <v>3.5994023999999998</v>
      </c>
      <c r="D1367" s="26">
        <v>8.7480648999999994E-2</v>
      </c>
      <c r="F1367" s="18">
        <f t="shared" si="64"/>
        <v>4.7578404697334014</v>
      </c>
      <c r="G1367" s="12">
        <f t="shared" si="65"/>
        <v>32.803995873067336</v>
      </c>
    </row>
    <row r="1368" spans="1:7" x14ac:dyDescent="0.25">
      <c r="A1368" s="24">
        <v>9.7744140999999996</v>
      </c>
      <c r="B1368" s="23">
        <v>-134.63679999999999</v>
      </c>
      <c r="C1368" s="25">
        <v>3.599396</v>
      </c>
      <c r="D1368" s="26">
        <v>8.7483473000000006E-2</v>
      </c>
      <c r="F1368" s="18">
        <f t="shared" si="64"/>
        <v>4.7618027204610875</v>
      </c>
      <c r="G1368" s="12">
        <f t="shared" si="65"/>
        <v>32.831314497419264</v>
      </c>
    </row>
    <row r="1369" spans="1:7" x14ac:dyDescent="0.25">
      <c r="A1369" s="24">
        <v>9.8740234000000004</v>
      </c>
      <c r="B1369" s="23">
        <v>-134.74886000000001</v>
      </c>
      <c r="C1369" s="25">
        <v>3.5993156000000002</v>
      </c>
      <c r="D1369" s="26">
        <v>8.7452255000000007E-2</v>
      </c>
      <c r="F1369" s="18">
        <f t="shared" si="64"/>
        <v>4.7657660322217277</v>
      </c>
      <c r="G1369" s="12">
        <f t="shared" si="65"/>
        <v>32.858640437300345</v>
      </c>
    </row>
    <row r="1370" spans="1:7" x14ac:dyDescent="0.25">
      <c r="A1370" s="24">
        <v>9.9736328000000007</v>
      </c>
      <c r="B1370" s="23">
        <v>-134.85234</v>
      </c>
      <c r="C1370" s="25">
        <v>3.5992739</v>
      </c>
      <c r="D1370" s="26">
        <v>8.7474883000000003E-2</v>
      </c>
      <c r="F1370" s="18">
        <f t="shared" si="64"/>
        <v>4.7694258885575378</v>
      </c>
      <c r="G1370" s="12">
        <f t="shared" si="65"/>
        <v>32.88387413584482</v>
      </c>
    </row>
    <row r="1371" spans="1:7" x14ac:dyDescent="0.25">
      <c r="A1371" s="24">
        <v>10.073242</v>
      </c>
      <c r="B1371" s="23">
        <v>-134.92646999999999</v>
      </c>
      <c r="C1371" s="25">
        <v>3.5992497999999999</v>
      </c>
      <c r="D1371" s="26">
        <v>8.7492332000000006E-2</v>
      </c>
      <c r="F1371" s="18">
        <f t="shared" si="64"/>
        <v>4.7720477009867386</v>
      </c>
      <c r="G1371" s="12">
        <f t="shared" si="65"/>
        <v>32.9019508083719</v>
      </c>
    </row>
    <row r="1372" spans="1:7" x14ac:dyDescent="0.25">
      <c r="A1372" s="24">
        <v>10.172852000000001</v>
      </c>
      <c r="B1372" s="23">
        <v>-135.03638000000001</v>
      </c>
      <c r="C1372" s="25">
        <v>3.5992845999999998</v>
      </c>
      <c r="D1372" s="26">
        <v>8.7514825000000004E-2</v>
      </c>
      <c r="F1372" s="18">
        <f t="shared" si="64"/>
        <v>4.7759349720523456</v>
      </c>
      <c r="G1372" s="12">
        <f t="shared" si="65"/>
        <v>32.928752468663973</v>
      </c>
    </row>
    <row r="1373" spans="1:7" x14ac:dyDescent="0.25">
      <c r="A1373" s="24">
        <v>10.272461</v>
      </c>
      <c r="B1373" s="23">
        <v>-135.12853999999999</v>
      </c>
      <c r="C1373" s="25">
        <v>3.599205</v>
      </c>
      <c r="D1373" s="26">
        <v>8.7494440000000007E-2</v>
      </c>
      <c r="F1373" s="18">
        <f t="shared" si="64"/>
        <v>4.7791944652868672</v>
      </c>
      <c r="G1373" s="12">
        <f t="shared" si="65"/>
        <v>32.951225774209568</v>
      </c>
    </row>
    <row r="1374" spans="1:7" x14ac:dyDescent="0.25">
      <c r="A1374" s="24">
        <v>10.372070000000001</v>
      </c>
      <c r="B1374" s="23">
        <v>-135.22354000000001</v>
      </c>
      <c r="C1374" s="25">
        <v>3.5991819</v>
      </c>
      <c r="D1374" s="26">
        <v>8.7499893999999995E-2</v>
      </c>
      <c r="F1374" s="18">
        <f t="shared" si="64"/>
        <v>4.7825544029743634</v>
      </c>
      <c r="G1374" s="12">
        <f t="shared" si="65"/>
        <v>32.974391616514609</v>
      </c>
    </row>
    <row r="1375" spans="1:7" x14ac:dyDescent="0.25">
      <c r="A1375" s="24">
        <v>10.471679999999999</v>
      </c>
      <c r="B1375" s="23">
        <v>-135.34041999999999</v>
      </c>
      <c r="C1375" s="25">
        <v>3.5990858000000001</v>
      </c>
      <c r="D1375" s="26">
        <v>8.7498449000000006E-2</v>
      </c>
      <c r="F1375" s="18">
        <f t="shared" si="64"/>
        <v>4.7866881873629366</v>
      </c>
      <c r="G1375" s="12">
        <f t="shared" si="65"/>
        <v>33.002892918078949</v>
      </c>
    </row>
    <row r="1376" spans="1:7" x14ac:dyDescent="0.25">
      <c r="A1376" s="24">
        <v>10.571289</v>
      </c>
      <c r="B1376" s="23">
        <v>-135.43178</v>
      </c>
      <c r="C1376" s="25">
        <v>3.5989954000000002</v>
      </c>
      <c r="D1376" s="26">
        <v>8.7470732999999995E-2</v>
      </c>
      <c r="F1376" s="18">
        <f t="shared" si="64"/>
        <v>4.7899193863853533</v>
      </c>
      <c r="G1376" s="12">
        <f t="shared" si="65"/>
        <v>33.025171142847256</v>
      </c>
    </row>
    <row r="1377" spans="1:7" x14ac:dyDescent="0.25">
      <c r="A1377" s="24">
        <v>10.670897999999999</v>
      </c>
      <c r="B1377" s="23">
        <v>-135.50056000000001</v>
      </c>
      <c r="C1377" s="25">
        <v>3.5989241999999999</v>
      </c>
      <c r="D1377" s="26">
        <v>8.7458550999999995E-2</v>
      </c>
      <c r="F1377" s="18">
        <f t="shared" si="64"/>
        <v>4.7923519812711</v>
      </c>
      <c r="G1377" s="12">
        <f t="shared" si="65"/>
        <v>33.041943212676095</v>
      </c>
    </row>
    <row r="1378" spans="1:7" x14ac:dyDescent="0.25">
      <c r="A1378" s="24">
        <v>10.770508</v>
      </c>
      <c r="B1378" s="23">
        <v>-135.59700000000001</v>
      </c>
      <c r="C1378" s="25">
        <v>3.5988829</v>
      </c>
      <c r="D1378" s="26">
        <v>8.7512149999999997E-2</v>
      </c>
      <c r="F1378" s="18">
        <f t="shared" si="64"/>
        <v>4.7957628485403854</v>
      </c>
      <c r="G1378" s="12">
        <f t="shared" si="65"/>
        <v>33.065460200380286</v>
      </c>
    </row>
    <row r="1379" spans="1:7" x14ac:dyDescent="0.25">
      <c r="A1379" s="24">
        <v>10.870117</v>
      </c>
      <c r="B1379" s="23">
        <v>-135.73021</v>
      </c>
      <c r="C1379" s="25">
        <v>3.5988250000000002</v>
      </c>
      <c r="D1379" s="26">
        <v>8.7510370000000004E-2</v>
      </c>
      <c r="F1379" s="18">
        <f t="shared" ref="F1379:F1442" si="66" xml:space="preserve"> -B1379 / A_6x12_in2</f>
        <v>4.8004741885335562</v>
      </c>
      <c r="G1379" s="12">
        <f t="shared" ref="G1379:G1442" si="67" xml:space="preserve"> -B1379 * kip_to_N / A_6x12_mm2</f>
        <v>33.097943588311381</v>
      </c>
    </row>
    <row r="1380" spans="1:7" x14ac:dyDescent="0.25">
      <c r="A1380" s="24">
        <v>10.969727000000001</v>
      </c>
      <c r="B1380" s="23">
        <v>-135.81154000000001</v>
      </c>
      <c r="C1380" s="25">
        <v>3.5989024999999999</v>
      </c>
      <c r="D1380" s="26">
        <v>8.7525486999999999E-2</v>
      </c>
      <c r="F1380" s="18">
        <f t="shared" si="66"/>
        <v>4.8033506488717039</v>
      </c>
      <c r="G1380" s="12">
        <f t="shared" si="67"/>
        <v>33.117775987834207</v>
      </c>
    </row>
    <row r="1381" spans="1:7" x14ac:dyDescent="0.25">
      <c r="A1381" s="24">
        <v>11.069336</v>
      </c>
      <c r="B1381" s="23">
        <v>-135.90645000000001</v>
      </c>
      <c r="C1381" s="25">
        <v>3.5987604000000002</v>
      </c>
      <c r="D1381" s="26">
        <v>8.7452984999999997E-2</v>
      </c>
      <c r="F1381" s="18">
        <f t="shared" si="66"/>
        <v>4.8067074034603383</v>
      </c>
      <c r="G1381" s="12">
        <f t="shared" si="67"/>
        <v>33.140919883551796</v>
      </c>
    </row>
    <row r="1382" spans="1:7" x14ac:dyDescent="0.25">
      <c r="A1382" s="24">
        <v>11.168945000000001</v>
      </c>
      <c r="B1382" s="23">
        <v>-136.01866000000001</v>
      </c>
      <c r="C1382" s="25">
        <v>3.5987198</v>
      </c>
      <c r="D1382" s="26">
        <v>8.7446228000000001E-2</v>
      </c>
      <c r="F1382" s="18">
        <f t="shared" si="66"/>
        <v>4.8106760203857473</v>
      </c>
      <c r="G1382" s="12">
        <f t="shared" si="67"/>
        <v>33.168282401078621</v>
      </c>
    </row>
    <row r="1383" spans="1:7" x14ac:dyDescent="0.25">
      <c r="A1383" s="24">
        <v>11.268554999999999</v>
      </c>
      <c r="B1383" s="23">
        <v>-136.1207</v>
      </c>
      <c r="C1383" s="25">
        <v>3.5986986000000001</v>
      </c>
      <c r="D1383" s="26">
        <v>8.7451622000000007E-2</v>
      </c>
      <c r="F1383" s="18">
        <f t="shared" si="66"/>
        <v>4.8142849471397682</v>
      </c>
      <c r="G1383" s="12">
        <f t="shared" si="67"/>
        <v>33.193164954223946</v>
      </c>
    </row>
    <row r="1384" spans="1:7" x14ac:dyDescent="0.25">
      <c r="A1384" s="24">
        <v>11.368164</v>
      </c>
      <c r="B1384" s="23">
        <v>-136.21898999999999</v>
      </c>
      <c r="C1384" s="25">
        <v>3.5985575000000001</v>
      </c>
      <c r="D1384" s="26">
        <v>8.7496987999999998E-2</v>
      </c>
      <c r="F1384" s="18">
        <f t="shared" si="66"/>
        <v>4.8177612447745464</v>
      </c>
      <c r="G1384" s="12">
        <f t="shared" si="67"/>
        <v>33.217133066225657</v>
      </c>
    </row>
    <row r="1385" spans="1:7" x14ac:dyDescent="0.25">
      <c r="A1385" s="24">
        <v>11.467772999999999</v>
      </c>
      <c r="B1385" s="23">
        <v>-136.32160999999999</v>
      </c>
      <c r="C1385" s="25">
        <v>3.5984539999999998</v>
      </c>
      <c r="D1385" s="26">
        <v>8.7487704999999999E-2</v>
      </c>
      <c r="F1385" s="18">
        <f t="shared" si="66"/>
        <v>4.8213906848323447</v>
      </c>
      <c r="G1385" s="12">
        <f t="shared" si="67"/>
        <v>33.242157052934523</v>
      </c>
    </row>
    <row r="1386" spans="1:7" x14ac:dyDescent="0.25">
      <c r="A1386" s="24">
        <v>11.567383</v>
      </c>
      <c r="B1386" s="23">
        <v>-136.40028000000001</v>
      </c>
      <c r="C1386" s="25">
        <v>3.5984864000000001</v>
      </c>
      <c r="D1386" s="26">
        <v>8.7531975999999997E-2</v>
      </c>
      <c r="F1386" s="18">
        <f t="shared" si="66"/>
        <v>4.8241730669152423</v>
      </c>
      <c r="G1386" s="12">
        <f t="shared" si="67"/>
        <v>33.261340808872816</v>
      </c>
    </row>
    <row r="1387" spans="1:7" x14ac:dyDescent="0.25">
      <c r="A1387" s="24">
        <v>11.666992</v>
      </c>
      <c r="B1387" s="23">
        <v>-136.50674000000001</v>
      </c>
      <c r="C1387" s="25">
        <v>3.5984324999999999</v>
      </c>
      <c r="D1387" s="26">
        <v>8.7464108999999998E-2</v>
      </c>
      <c r="F1387" s="18">
        <f t="shared" si="66"/>
        <v>4.8279383191911451</v>
      </c>
      <c r="G1387" s="12">
        <f t="shared" si="67"/>
        <v>33.287301183312756</v>
      </c>
    </row>
    <row r="1388" spans="1:7" x14ac:dyDescent="0.25">
      <c r="A1388" s="24">
        <v>11.766602000000001</v>
      </c>
      <c r="B1388" s="23">
        <v>-136.59021000000001</v>
      </c>
      <c r="C1388" s="25">
        <v>3.5983459999999998</v>
      </c>
      <c r="D1388" s="26">
        <v>8.7454594999999996E-2</v>
      </c>
      <c r="F1388" s="18">
        <f t="shared" si="66"/>
        <v>4.8308904665466743</v>
      </c>
      <c r="G1388" s="12">
        <f t="shared" si="67"/>
        <v>33.307655423914881</v>
      </c>
    </row>
    <row r="1389" spans="1:7" x14ac:dyDescent="0.25">
      <c r="A1389" s="24">
        <v>11.866211</v>
      </c>
      <c r="B1389" s="23">
        <v>-136.66659999999999</v>
      </c>
      <c r="C1389" s="25">
        <v>3.5983665</v>
      </c>
      <c r="D1389" s="26">
        <v>8.7487876000000006E-2</v>
      </c>
      <c r="F1389" s="18">
        <f t="shared" si="66"/>
        <v>4.8335922101250715</v>
      </c>
      <c r="G1389" s="12">
        <f t="shared" si="67"/>
        <v>33.326283199637842</v>
      </c>
    </row>
    <row r="1390" spans="1:7" x14ac:dyDescent="0.25">
      <c r="A1390" s="24">
        <v>11.965820000000001</v>
      </c>
      <c r="B1390" s="23">
        <v>-136.78901999999999</v>
      </c>
      <c r="C1390" s="25">
        <v>3.5982563000000001</v>
      </c>
      <c r="D1390" s="26">
        <v>8.7541438999999999E-2</v>
      </c>
      <c r="F1390" s="18">
        <f t="shared" si="66"/>
        <v>4.837921931932474</v>
      </c>
      <c r="G1390" s="12">
        <f t="shared" si="67"/>
        <v>33.356135435585024</v>
      </c>
    </row>
    <row r="1391" spans="1:7" x14ac:dyDescent="0.25">
      <c r="A1391" s="24">
        <v>12.065429999999999</v>
      </c>
      <c r="B1391" s="23">
        <v>-136.88202000000001</v>
      </c>
      <c r="C1391" s="25">
        <v>3.5982571000000001</v>
      </c>
      <c r="D1391" s="26">
        <v>8.7502002999999995E-2</v>
      </c>
      <c r="F1391" s="18">
        <f t="shared" si="66"/>
        <v>4.8412111340897068</v>
      </c>
      <c r="G1391" s="12">
        <f t="shared" si="67"/>
        <v>33.378813575946801</v>
      </c>
    </row>
    <row r="1392" spans="1:7" x14ac:dyDescent="0.25">
      <c r="A1392" s="24">
        <v>12.165039</v>
      </c>
      <c r="B1392" s="23">
        <v>-136.98891</v>
      </c>
      <c r="C1392" s="25">
        <v>3.5980648999999998</v>
      </c>
      <c r="D1392" s="26">
        <v>8.751072E-2</v>
      </c>
      <c r="F1392" s="18">
        <f t="shared" si="66"/>
        <v>4.8449915945046165</v>
      </c>
      <c r="G1392" s="12">
        <f t="shared" si="67"/>
        <v>33.404878806304545</v>
      </c>
    </row>
    <row r="1393" spans="1:7" x14ac:dyDescent="0.25">
      <c r="A1393" s="24">
        <v>12.264647999999999</v>
      </c>
      <c r="B1393" s="23">
        <v>-137.08765</v>
      </c>
      <c r="C1393" s="25">
        <v>3.5981185</v>
      </c>
      <c r="D1393" s="26">
        <v>8.7530389E-2</v>
      </c>
      <c r="F1393" s="18">
        <f t="shared" si="66"/>
        <v>4.8484838076337038</v>
      </c>
      <c r="G1393" s="12">
        <f t="shared" si="67"/>
        <v>33.428956651243482</v>
      </c>
    </row>
    <row r="1394" spans="1:7" x14ac:dyDescent="0.25">
      <c r="A1394" s="24">
        <v>12.364258</v>
      </c>
      <c r="B1394" s="23">
        <v>-137.19918999999999</v>
      </c>
      <c r="C1394" s="25">
        <v>3.5981035000000001</v>
      </c>
      <c r="D1394" s="26">
        <v>8.7478101000000003E-2</v>
      </c>
      <c r="F1394" s="18">
        <f t="shared" si="66"/>
        <v>4.8524287281564744</v>
      </c>
      <c r="G1394" s="12">
        <f t="shared" si="67"/>
        <v>33.456155788619313</v>
      </c>
    </row>
    <row r="1395" spans="1:7" x14ac:dyDescent="0.25">
      <c r="A1395" s="24">
        <v>12.463867</v>
      </c>
      <c r="B1395" s="23">
        <v>-137.28053</v>
      </c>
      <c r="C1395" s="25">
        <v>3.5979781000000002</v>
      </c>
      <c r="D1395" s="26">
        <v>8.7465659000000001E-2</v>
      </c>
      <c r="F1395" s="18">
        <f t="shared" si="66"/>
        <v>4.8553055421722737</v>
      </c>
      <c r="G1395" s="12">
        <f t="shared" si="67"/>
        <v>33.475990626651857</v>
      </c>
    </row>
    <row r="1396" spans="1:7" x14ac:dyDescent="0.25">
      <c r="A1396" s="24">
        <v>12.563477000000001</v>
      </c>
      <c r="B1396" s="23">
        <v>-137.38007999999999</v>
      </c>
      <c r="C1396" s="25">
        <v>3.5980313000000002</v>
      </c>
      <c r="D1396" s="26">
        <v>8.7464637999999997E-2</v>
      </c>
      <c r="F1396" s="18">
        <f t="shared" si="66"/>
        <v>4.8588264031911175</v>
      </c>
      <c r="G1396" s="12">
        <f t="shared" si="67"/>
        <v>33.500265990877821</v>
      </c>
    </row>
    <row r="1397" spans="1:7" x14ac:dyDescent="0.25">
      <c r="A1397" s="24">
        <v>12.663086</v>
      </c>
      <c r="B1397" s="23">
        <v>-137.48140000000001</v>
      </c>
      <c r="C1397" s="25">
        <v>3.5978525000000001</v>
      </c>
      <c r="D1397" s="26">
        <v>8.7519771999999996E-2</v>
      </c>
      <c r="F1397" s="18">
        <f t="shared" si="66"/>
        <v>4.8624098651542447</v>
      </c>
      <c r="G1397" s="12">
        <f t="shared" si="67"/>
        <v>33.524972971323571</v>
      </c>
    </row>
    <row r="1398" spans="1:7" x14ac:dyDescent="0.25">
      <c r="A1398" s="24">
        <v>12.762695000000001</v>
      </c>
      <c r="B1398" s="23">
        <v>-137.59066999999999</v>
      </c>
      <c r="C1398" s="25">
        <v>3.5978031000000001</v>
      </c>
      <c r="D1398" s="26">
        <v>8.7565377E-2</v>
      </c>
      <c r="F1398" s="18">
        <f t="shared" si="66"/>
        <v>4.8662745008501664</v>
      </c>
      <c r="G1398" s="12">
        <f t="shared" si="67"/>
        <v>33.551618566993788</v>
      </c>
    </row>
    <row r="1399" spans="1:7" x14ac:dyDescent="0.25">
      <c r="A1399" s="24">
        <v>12.862304999999999</v>
      </c>
      <c r="B1399" s="23">
        <v>-137.69261</v>
      </c>
      <c r="C1399" s="25">
        <v>3.5977682999999998</v>
      </c>
      <c r="D1399" s="26">
        <v>8.7522878999999998E-2</v>
      </c>
      <c r="F1399" s="18">
        <f t="shared" si="66"/>
        <v>4.8698798908276757</v>
      </c>
      <c r="G1399" s="12">
        <f t="shared" si="67"/>
        <v>33.576476735041958</v>
      </c>
    </row>
    <row r="1400" spans="1:7" x14ac:dyDescent="0.25">
      <c r="A1400" s="24">
        <v>12.961914</v>
      </c>
      <c r="B1400" s="23">
        <v>-137.78695999999999</v>
      </c>
      <c r="C1400" s="25">
        <v>3.5977142</v>
      </c>
      <c r="D1400" s="26">
        <v>8.7441213000000004E-2</v>
      </c>
      <c r="F1400" s="18">
        <f t="shared" si="66"/>
        <v>4.873216839467835</v>
      </c>
      <c r="G1400" s="12">
        <f t="shared" si="67"/>
        <v>33.599484074215432</v>
      </c>
    </row>
    <row r="1401" spans="1:7" x14ac:dyDescent="0.25">
      <c r="A1401" s="24">
        <v>13.061522999999999</v>
      </c>
      <c r="B1401" s="23">
        <v>-137.86433</v>
      </c>
      <c r="C1401" s="25">
        <v>3.5976634000000001</v>
      </c>
      <c r="D1401" s="26">
        <v>8.7539896000000006E-2</v>
      </c>
      <c r="F1401" s="18">
        <f t="shared" si="66"/>
        <v>4.8759532434560624</v>
      </c>
      <c r="G1401" s="12">
        <f t="shared" si="67"/>
        <v>33.618350823890601</v>
      </c>
    </row>
    <row r="1402" spans="1:7" x14ac:dyDescent="0.25">
      <c r="A1402" s="24">
        <v>13.161133</v>
      </c>
      <c r="B1402" s="23">
        <v>-137.95129</v>
      </c>
      <c r="C1402" s="25">
        <v>3.5976202000000002</v>
      </c>
      <c r="D1402" s="26">
        <v>8.7544799000000006E-2</v>
      </c>
      <c r="F1402" s="18">
        <f t="shared" si="66"/>
        <v>4.8790288243119004</v>
      </c>
      <c r="G1402" s="12">
        <f t="shared" si="67"/>
        <v>33.639556104383722</v>
      </c>
    </row>
    <row r="1403" spans="1:7" x14ac:dyDescent="0.25">
      <c r="A1403" s="24">
        <v>13.260742</v>
      </c>
      <c r="B1403" s="23">
        <v>-138.05447000000001</v>
      </c>
      <c r="C1403" s="25">
        <v>3.5975866000000001</v>
      </c>
      <c r="D1403" s="26">
        <v>8.7637059000000003E-2</v>
      </c>
      <c r="F1403" s="18">
        <f t="shared" si="66"/>
        <v>4.882678070318172</v>
      </c>
      <c r="G1403" s="12">
        <f t="shared" si="67"/>
        <v>33.664716647636702</v>
      </c>
    </row>
    <row r="1404" spans="1:7" x14ac:dyDescent="0.25">
      <c r="A1404" s="24">
        <v>13.360352000000001</v>
      </c>
      <c r="B1404" s="23">
        <v>-138.17232000000001</v>
      </c>
      <c r="C1404" s="25">
        <v>3.5975993000000002</v>
      </c>
      <c r="D1404" s="26">
        <v>8.7556555999999994E-2</v>
      </c>
      <c r="F1404" s="18">
        <f t="shared" si="66"/>
        <v>4.8868461614389229</v>
      </c>
      <c r="G1404" s="12">
        <f t="shared" si="67"/>
        <v>33.693454484643532</v>
      </c>
    </row>
    <row r="1405" spans="1:7" x14ac:dyDescent="0.25">
      <c r="A1405" s="24">
        <v>13.459961</v>
      </c>
      <c r="B1405" s="23">
        <v>-138.27509000000001</v>
      </c>
      <c r="C1405" s="25">
        <v>3.5974748000000001</v>
      </c>
      <c r="D1405" s="26">
        <v>8.7449759000000002E-2</v>
      </c>
      <c r="F1405" s="18">
        <f t="shared" si="66"/>
        <v>4.8904809066614909</v>
      </c>
      <c r="G1405" s="12">
        <f t="shared" si="67"/>
        <v>33.71851504899815</v>
      </c>
    </row>
    <row r="1406" spans="1:7" x14ac:dyDescent="0.25">
      <c r="A1406" s="24">
        <v>13.559570000000001</v>
      </c>
      <c r="B1406" s="23">
        <v>-138.40136999999999</v>
      </c>
      <c r="C1406" s="25">
        <v>3.5974946000000001</v>
      </c>
      <c r="D1406" s="26">
        <v>8.7511905000000001E-2</v>
      </c>
      <c r="F1406" s="18">
        <f t="shared" si="66"/>
        <v>4.8949471480422995</v>
      </c>
      <c r="G1406" s="12">
        <f t="shared" si="67"/>
        <v>33.749308549695833</v>
      </c>
    </row>
    <row r="1407" spans="1:7" x14ac:dyDescent="0.25">
      <c r="A1407" s="24">
        <v>13.659179999999999</v>
      </c>
      <c r="B1407" s="23">
        <v>-138.49268000000001</v>
      </c>
      <c r="C1407" s="25">
        <v>3.5973576999999999</v>
      </c>
      <c r="D1407" s="26">
        <v>8.7524101000000007E-2</v>
      </c>
      <c r="F1407" s="18">
        <f t="shared" si="66"/>
        <v>4.8981765786764608</v>
      </c>
      <c r="G1407" s="12">
        <f t="shared" si="67"/>
        <v>33.771574581915552</v>
      </c>
    </row>
    <row r="1408" spans="1:7" x14ac:dyDescent="0.25">
      <c r="A1408" s="24">
        <v>13.758789</v>
      </c>
      <c r="B1408" s="23">
        <v>-138.58203</v>
      </c>
      <c r="C1408" s="25">
        <v>3.5972857</v>
      </c>
      <c r="D1408" s="26">
        <v>8.7510019999999994E-2</v>
      </c>
      <c r="F1408" s="18">
        <f t="shared" si="66"/>
        <v>4.9013366884909626</v>
      </c>
      <c r="G1408" s="12">
        <f t="shared" si="67"/>
        <v>33.79336266623087</v>
      </c>
    </row>
    <row r="1409" spans="1:7" x14ac:dyDescent="0.25">
      <c r="A1409" s="24">
        <v>13.858397999999999</v>
      </c>
      <c r="B1409" s="23">
        <v>-138.67779999999999</v>
      </c>
      <c r="C1409" s="25">
        <v>3.5972807000000002</v>
      </c>
      <c r="D1409" s="26">
        <v>8.7487228E-2</v>
      </c>
      <c r="F1409" s="18">
        <f t="shared" si="66"/>
        <v>4.9047238593576097</v>
      </c>
      <c r="G1409" s="12">
        <f t="shared" si="67"/>
        <v>33.816716273784053</v>
      </c>
    </row>
    <row r="1410" spans="1:7" x14ac:dyDescent="0.25">
      <c r="A1410" s="24">
        <v>13.958008</v>
      </c>
      <c r="B1410" s="23">
        <v>-138.78380000000001</v>
      </c>
      <c r="C1410" s="25">
        <v>3.5972102000000001</v>
      </c>
      <c r="D1410" s="26">
        <v>8.7517946999999999E-2</v>
      </c>
      <c r="F1410" s="18">
        <f t="shared" si="66"/>
        <v>4.9084728424615527</v>
      </c>
      <c r="G1410" s="12">
        <f t="shared" si="67"/>
        <v>33.842564476777049</v>
      </c>
    </row>
    <row r="1411" spans="1:7" x14ac:dyDescent="0.25">
      <c r="A1411" s="24">
        <v>14.057617</v>
      </c>
      <c r="B1411" s="23">
        <v>-138.85953000000001</v>
      </c>
      <c r="C1411" s="25">
        <v>3.5971508000000001</v>
      </c>
      <c r="D1411" s="26">
        <v>8.7566637000000003E-2</v>
      </c>
      <c r="F1411" s="18">
        <f t="shared" si="66"/>
        <v>4.9111512433149631</v>
      </c>
      <c r="G1411" s="12">
        <f t="shared" si="67"/>
        <v>33.861031310858735</v>
      </c>
    </row>
    <row r="1412" spans="1:7" x14ac:dyDescent="0.25">
      <c r="A1412" s="24">
        <v>14.157227000000001</v>
      </c>
      <c r="B1412" s="23">
        <v>-138.97905</v>
      </c>
      <c r="C1412" s="25">
        <v>3.5970811999999999</v>
      </c>
      <c r="D1412" s="26">
        <v>8.7458424000000007E-2</v>
      </c>
      <c r="F1412" s="18">
        <f t="shared" si="66"/>
        <v>4.915378398603484</v>
      </c>
      <c r="G1412" s="12">
        <f t="shared" si="67"/>
        <v>33.890176378988187</v>
      </c>
    </row>
    <row r="1413" spans="1:7" x14ac:dyDescent="0.25">
      <c r="A1413" s="24">
        <v>14.256836</v>
      </c>
      <c r="B1413" s="23">
        <v>-139.06379999999999</v>
      </c>
      <c r="C1413" s="25">
        <v>3.5971118999999998</v>
      </c>
      <c r="D1413" s="26">
        <v>8.7430759999999996E-2</v>
      </c>
      <c r="F1413" s="18">
        <f t="shared" si="66"/>
        <v>4.9183758166983811</v>
      </c>
      <c r="G1413" s="12">
        <f t="shared" si="67"/>
        <v>33.910842748833993</v>
      </c>
    </row>
    <row r="1414" spans="1:7" x14ac:dyDescent="0.25">
      <c r="A1414" s="24">
        <v>14.356445000000001</v>
      </c>
      <c r="B1414" s="23">
        <v>-139.15526</v>
      </c>
      <c r="C1414" s="25">
        <v>3.5969948999999999</v>
      </c>
      <c r="D1414" s="26">
        <v>8.7440989999999996E-2</v>
      </c>
      <c r="F1414" s="18">
        <f t="shared" si="66"/>
        <v>4.9216105524973113</v>
      </c>
      <c r="G1414" s="12">
        <f t="shared" si="67"/>
        <v>33.933145358699463</v>
      </c>
    </row>
    <row r="1415" spans="1:7" x14ac:dyDescent="0.25">
      <c r="A1415" s="24">
        <v>14.456054999999999</v>
      </c>
      <c r="B1415" s="23">
        <v>-139.26983999999999</v>
      </c>
      <c r="C1415" s="25">
        <v>3.5969061999999998</v>
      </c>
      <c r="D1415" s="26">
        <v>8.7464980999999997E-2</v>
      </c>
      <c r="F1415" s="18">
        <f t="shared" si="66"/>
        <v>4.9256629910260816</v>
      </c>
      <c r="G1415" s="12">
        <f t="shared" si="67"/>
        <v>33.96108580302905</v>
      </c>
    </row>
    <row r="1416" spans="1:7" x14ac:dyDescent="0.25">
      <c r="A1416" s="24">
        <v>14.555664</v>
      </c>
      <c r="B1416" s="23">
        <v>-139.37423999999999</v>
      </c>
      <c r="C1416" s="25">
        <v>3.5969093000000001</v>
      </c>
      <c r="D1416" s="26">
        <v>8.7491116999999993E-2</v>
      </c>
      <c r="F1416" s="18">
        <f t="shared" si="66"/>
        <v>4.9293553857058132</v>
      </c>
      <c r="G1416" s="12">
        <f t="shared" si="67"/>
        <v>33.986543844467427</v>
      </c>
    </row>
    <row r="1417" spans="1:7" x14ac:dyDescent="0.25">
      <c r="A1417" s="24">
        <v>14.655272999999999</v>
      </c>
      <c r="B1417" s="23">
        <v>-139.47051999999999</v>
      </c>
      <c r="C1417" s="25">
        <v>3.5968518</v>
      </c>
      <c r="D1417" s="26">
        <v>8.7558477999999995E-2</v>
      </c>
      <c r="F1417" s="18">
        <f t="shared" si="66"/>
        <v>4.9327605941326782</v>
      </c>
      <c r="G1417" s="12">
        <f t="shared" si="67"/>
        <v>34.010021816016149</v>
      </c>
    </row>
    <row r="1418" spans="1:7" x14ac:dyDescent="0.25">
      <c r="A1418" s="24">
        <v>14.754883</v>
      </c>
      <c r="B1418" s="23">
        <v>-139.55284</v>
      </c>
      <c r="C1418" s="25">
        <v>3.5967726999999998</v>
      </c>
      <c r="D1418" s="26">
        <v>8.7528676E-2</v>
      </c>
      <c r="F1418" s="18">
        <f t="shared" si="66"/>
        <v>4.935672068558306</v>
      </c>
      <c r="G1418" s="12">
        <f t="shared" si="67"/>
        <v>34.030095628000893</v>
      </c>
    </row>
    <row r="1419" spans="1:7" x14ac:dyDescent="0.25">
      <c r="A1419" s="24">
        <v>14.854492</v>
      </c>
      <c r="B1419" s="23">
        <v>-139.67578</v>
      </c>
      <c r="C1419" s="25">
        <v>3.5967430999999999</v>
      </c>
      <c r="D1419" s="26">
        <v>8.7492539999999994E-2</v>
      </c>
      <c r="F1419" s="18">
        <f t="shared" si="66"/>
        <v>4.9400201816035763</v>
      </c>
      <c r="G1419" s="12">
        <f t="shared" si="67"/>
        <v>34.060074666453332</v>
      </c>
    </row>
    <row r="1420" spans="1:7" x14ac:dyDescent="0.25">
      <c r="A1420" s="24">
        <v>14.954102000000001</v>
      </c>
      <c r="B1420" s="23">
        <v>-139.7713</v>
      </c>
      <c r="C1420" s="25">
        <v>3.5965845999999999</v>
      </c>
      <c r="D1420" s="26">
        <v>8.7476267999999996E-2</v>
      </c>
      <c r="F1420" s="18">
        <f t="shared" si="66"/>
        <v>4.9433985105289402</v>
      </c>
      <c r="G1420" s="12">
        <f t="shared" si="67"/>
        <v>34.083367311263622</v>
      </c>
    </row>
    <row r="1421" spans="1:7" x14ac:dyDescent="0.25">
      <c r="A1421" s="24">
        <v>15.053711</v>
      </c>
      <c r="B1421" s="23">
        <v>-139.86968999999999</v>
      </c>
      <c r="C1421" s="25">
        <v>3.5965354</v>
      </c>
      <c r="D1421" s="26">
        <v>8.7553381999999999E-2</v>
      </c>
      <c r="F1421" s="18">
        <f t="shared" si="66"/>
        <v>4.9468783449402318</v>
      </c>
      <c r="G1421" s="12">
        <f t="shared" si="67"/>
        <v>34.107359808362489</v>
      </c>
    </row>
    <row r="1422" spans="1:7" x14ac:dyDescent="0.25">
      <c r="A1422" s="24">
        <v>15.153320000000001</v>
      </c>
      <c r="B1422" s="23">
        <v>-139.97182000000001</v>
      </c>
      <c r="C1422" s="25">
        <v>3.5965604999999998</v>
      </c>
      <c r="D1422" s="26">
        <v>8.7521858999999994E-2</v>
      </c>
      <c r="F1422" s="18">
        <f t="shared" si="66"/>
        <v>4.9504904547931154</v>
      </c>
      <c r="G1422" s="12">
        <f t="shared" si="67"/>
        <v>34.132264308095266</v>
      </c>
    </row>
    <row r="1423" spans="1:7" x14ac:dyDescent="0.25">
      <c r="A1423" s="24">
        <v>15.252929999999999</v>
      </c>
      <c r="B1423" s="23">
        <v>-140.05840000000001</v>
      </c>
      <c r="C1423" s="25">
        <v>3.5965033000000002</v>
      </c>
      <c r="D1423" s="26">
        <v>8.7542534000000005E-2</v>
      </c>
      <c r="F1423" s="18">
        <f t="shared" si="66"/>
        <v>4.9535525958982038</v>
      </c>
      <c r="G1423" s="12">
        <f t="shared" si="67"/>
        <v>34.153376925219163</v>
      </c>
    </row>
    <row r="1424" spans="1:7" x14ac:dyDescent="0.25">
      <c r="A1424" s="24">
        <v>15.352539</v>
      </c>
      <c r="B1424" s="23">
        <v>-140.13487000000001</v>
      </c>
      <c r="C1424" s="25">
        <v>3.5964553000000001</v>
      </c>
      <c r="D1424" s="26">
        <v>8.7503992000000003E-2</v>
      </c>
      <c r="F1424" s="18">
        <f t="shared" si="66"/>
        <v>4.9562571688978121</v>
      </c>
      <c r="G1424" s="12">
        <f t="shared" si="67"/>
        <v>34.172024209019852</v>
      </c>
    </row>
    <row r="1425" spans="1:7" x14ac:dyDescent="0.25">
      <c r="A1425" s="24">
        <v>15.452147999999999</v>
      </c>
      <c r="B1425" s="23">
        <v>-140.22325000000001</v>
      </c>
      <c r="C1425" s="25">
        <v>3.5963438000000001</v>
      </c>
      <c r="D1425" s="26">
        <v>8.7518066000000005E-2</v>
      </c>
      <c r="F1425" s="18">
        <f t="shared" si="66"/>
        <v>4.959382971980137</v>
      </c>
      <c r="G1425" s="12">
        <f t="shared" si="67"/>
        <v>34.193575757892688</v>
      </c>
    </row>
    <row r="1426" spans="1:7" x14ac:dyDescent="0.25">
      <c r="A1426" s="24">
        <v>15.551758</v>
      </c>
      <c r="B1426" s="23">
        <v>-140.33232000000001</v>
      </c>
      <c r="C1426" s="25">
        <v>3.5964130999999999</v>
      </c>
      <c r="D1426" s="26">
        <v>8.7522513999999996E-2</v>
      </c>
      <c r="F1426" s="18">
        <f t="shared" si="66"/>
        <v>4.9632405341230328</v>
      </c>
      <c r="G1426" s="12">
        <f t="shared" si="67"/>
        <v>34.220172583368587</v>
      </c>
    </row>
    <row r="1427" spans="1:7" x14ac:dyDescent="0.25">
      <c r="A1427" s="24">
        <v>15.651367</v>
      </c>
      <c r="B1427" s="23">
        <v>-140.44704999999999</v>
      </c>
      <c r="C1427" s="25">
        <v>3.5963240000000001</v>
      </c>
      <c r="D1427" s="26">
        <v>8.7548994000000005E-2</v>
      </c>
      <c r="F1427" s="18">
        <f t="shared" si="66"/>
        <v>4.9672982778165728</v>
      </c>
      <c r="G1427" s="12">
        <f t="shared" si="67"/>
        <v>34.248149605343919</v>
      </c>
    </row>
    <row r="1428" spans="1:7" x14ac:dyDescent="0.25">
      <c r="A1428" s="24">
        <v>15.750977000000001</v>
      </c>
      <c r="B1428" s="23">
        <v>-140.53855999999999</v>
      </c>
      <c r="C1428" s="25">
        <v>3.5961704000000001</v>
      </c>
      <c r="D1428" s="26">
        <v>8.7545827000000007E-2</v>
      </c>
      <c r="F1428" s="18">
        <f t="shared" si="66"/>
        <v>4.9705347820037593</v>
      </c>
      <c r="G1428" s="12">
        <f t="shared" si="67"/>
        <v>34.270464407757963</v>
      </c>
    </row>
    <row r="1429" spans="1:7" x14ac:dyDescent="0.25">
      <c r="A1429" s="24">
        <v>15.850586</v>
      </c>
      <c r="B1429" s="23">
        <v>-140.64008000000001</v>
      </c>
      <c r="C1429" s="25">
        <v>3.5962355000000001</v>
      </c>
      <c r="D1429" s="26">
        <v>8.7557784999999999E-2</v>
      </c>
      <c r="F1429" s="18">
        <f t="shared" si="66"/>
        <v>4.9741253175199134</v>
      </c>
      <c r="G1429" s="12">
        <f t="shared" si="67"/>
        <v>34.295220158398038</v>
      </c>
    </row>
    <row r="1430" spans="1:7" x14ac:dyDescent="0.25">
      <c r="A1430" s="24">
        <v>15.950195000000001</v>
      </c>
      <c r="B1430" s="23">
        <v>-140.72153</v>
      </c>
      <c r="C1430" s="25">
        <v>3.5960608000000001</v>
      </c>
      <c r="D1430" s="26">
        <v>8.7546356000000006E-2</v>
      </c>
      <c r="F1430" s="18">
        <f t="shared" si="66"/>
        <v>4.977006021989876</v>
      </c>
      <c r="G1430" s="12">
        <f t="shared" si="67"/>
        <v>34.315081820037463</v>
      </c>
    </row>
    <row r="1431" spans="1:7" x14ac:dyDescent="0.25">
      <c r="A1431" s="24">
        <v>16.049804999999999</v>
      </c>
      <c r="B1431" s="23">
        <v>-140.82194999999999</v>
      </c>
      <c r="C1431" s="25">
        <v>3.5960421999999999</v>
      </c>
      <c r="D1431" s="26">
        <v>8.7548859000000007E-2</v>
      </c>
      <c r="F1431" s="18">
        <f t="shared" si="66"/>
        <v>4.980557652964384</v>
      </c>
      <c r="G1431" s="12">
        <f t="shared" si="67"/>
        <v>34.339569334608747</v>
      </c>
    </row>
    <row r="1432" spans="1:7" x14ac:dyDescent="0.25">
      <c r="A1432" s="24">
        <v>16.149414</v>
      </c>
      <c r="B1432" s="23">
        <v>-140.92657</v>
      </c>
      <c r="C1432" s="25">
        <v>3.5960502999999999</v>
      </c>
      <c r="D1432" s="26">
        <v>8.7514183999999995E-2</v>
      </c>
      <c r="F1432" s="18">
        <f t="shared" si="66"/>
        <v>4.9842578285524457</v>
      </c>
      <c r="G1432" s="12">
        <f t="shared" si="67"/>
        <v>34.365081023260885</v>
      </c>
    </row>
    <row r="1433" spans="1:7" x14ac:dyDescent="0.25">
      <c r="A1433" s="24">
        <v>16.249023000000001</v>
      </c>
      <c r="B1433" s="23">
        <v>-141.03398000000001</v>
      </c>
      <c r="C1433" s="25">
        <v>3.5959450999999998</v>
      </c>
      <c r="D1433" s="26">
        <v>8.7542920999999996E-2</v>
      </c>
      <c r="F1433" s="18">
        <f t="shared" si="66"/>
        <v>4.988056680205224</v>
      </c>
      <c r="G1433" s="12">
        <f t="shared" si="67"/>
        <v>34.391273056123879</v>
      </c>
    </row>
    <row r="1434" spans="1:7" x14ac:dyDescent="0.25">
      <c r="A1434" s="24">
        <v>16.348633</v>
      </c>
      <c r="B1434" s="23">
        <v>-141.13480000000001</v>
      </c>
      <c r="C1434" s="25">
        <v>3.5959184</v>
      </c>
      <c r="D1434" s="26">
        <v>8.7540321000000004E-2</v>
      </c>
      <c r="F1434" s="18">
        <f t="shared" si="66"/>
        <v>4.9916224582857849</v>
      </c>
      <c r="G1434" s="12">
        <f t="shared" si="67"/>
        <v>34.415858111083807</v>
      </c>
    </row>
    <row r="1435" spans="1:7" x14ac:dyDescent="0.25">
      <c r="A1435" s="24">
        <v>16.448242</v>
      </c>
      <c r="B1435" s="23">
        <v>-141.23048</v>
      </c>
      <c r="C1435" s="25">
        <v>3.5958524000000001</v>
      </c>
      <c r="D1435" s="26">
        <v>8.7527602999999995E-2</v>
      </c>
      <c r="F1435" s="18">
        <f t="shared" si="66"/>
        <v>4.9950064460535692</v>
      </c>
      <c r="G1435" s="12">
        <f t="shared" si="67"/>
        <v>34.439189772049559</v>
      </c>
    </row>
    <row r="1436" spans="1:7" x14ac:dyDescent="0.25">
      <c r="A1436" s="24">
        <v>16.547851999999999</v>
      </c>
      <c r="B1436" s="23">
        <v>-141.31593000000001</v>
      </c>
      <c r="C1436" s="25">
        <v>3.5958630999999999</v>
      </c>
      <c r="D1436" s="26">
        <v>8.7491177000000003E-2</v>
      </c>
      <c r="F1436" s="18">
        <f t="shared" si="66"/>
        <v>4.9980286215840595</v>
      </c>
      <c r="G1436" s="12">
        <f t="shared" si="67"/>
        <v>34.460026837575512</v>
      </c>
    </row>
    <row r="1437" spans="1:7" x14ac:dyDescent="0.25">
      <c r="A1437" s="24">
        <v>16.647461</v>
      </c>
      <c r="B1437" s="23">
        <v>-141.41875999999999</v>
      </c>
      <c r="C1437" s="25">
        <v>3.5957716</v>
      </c>
      <c r="D1437" s="26">
        <v>8.7552941999999995E-2</v>
      </c>
      <c r="F1437" s="18">
        <f t="shared" si="66"/>
        <v>5.0016654888725345</v>
      </c>
      <c r="G1437" s="12">
        <f t="shared" si="67"/>
        <v>34.485102032988422</v>
      </c>
    </row>
    <row r="1438" spans="1:7" x14ac:dyDescent="0.25">
      <c r="A1438" s="24">
        <v>16.747070000000001</v>
      </c>
      <c r="B1438" s="23">
        <v>-141.50815</v>
      </c>
      <c r="C1438" s="25">
        <v>3.5956933000000002</v>
      </c>
      <c r="D1438" s="26">
        <v>8.7524070999999995E-2</v>
      </c>
      <c r="F1438" s="18">
        <f t="shared" si="66"/>
        <v>5.0048270133976418</v>
      </c>
      <c r="G1438" s="12">
        <f t="shared" si="67"/>
        <v>34.506899871342604</v>
      </c>
    </row>
    <row r="1439" spans="1:7" x14ac:dyDescent="0.25">
      <c r="A1439" s="24">
        <v>16.846679999999999</v>
      </c>
      <c r="B1439" s="23">
        <v>-141.60934</v>
      </c>
      <c r="C1439" s="25">
        <v>3.5957625000000002</v>
      </c>
      <c r="D1439" s="26">
        <v>8.7549298999999997E-2</v>
      </c>
      <c r="F1439" s="18">
        <f t="shared" si="66"/>
        <v>5.0084058775513016</v>
      </c>
      <c r="G1439" s="12">
        <f t="shared" si="67"/>
        <v>34.531575151162045</v>
      </c>
    </row>
    <row r="1440" spans="1:7" x14ac:dyDescent="0.25">
      <c r="A1440" s="24">
        <v>16.946289</v>
      </c>
      <c r="B1440" s="23">
        <v>-141.71742</v>
      </c>
      <c r="C1440" s="25">
        <v>3.5956861999999998</v>
      </c>
      <c r="D1440" s="26">
        <v>8.7533966000000005E-2</v>
      </c>
      <c r="F1440" s="18">
        <f t="shared" si="66"/>
        <v>5.0122284256067182</v>
      </c>
      <c r="G1440" s="12">
        <f t="shared" si="67"/>
        <v>34.557930564176033</v>
      </c>
    </row>
    <row r="1441" spans="1:7" x14ac:dyDescent="0.25">
      <c r="A1441" s="24">
        <v>17.045898000000001</v>
      </c>
      <c r="B1441" s="23">
        <v>-141.81512000000001</v>
      </c>
      <c r="C1441" s="25">
        <v>3.5956212999999999</v>
      </c>
      <c r="D1441" s="26">
        <v>8.7526351000000002E-2</v>
      </c>
      <c r="F1441" s="18">
        <f t="shared" si="66"/>
        <v>5.0156838562600692</v>
      </c>
      <c r="G1441" s="12">
        <f t="shared" si="67"/>
        <v>34.58175480410447</v>
      </c>
    </row>
    <row r="1442" spans="1:7" x14ac:dyDescent="0.25">
      <c r="A1442" s="24">
        <v>17.145508</v>
      </c>
      <c r="B1442" s="23">
        <v>-141.94852</v>
      </c>
      <c r="C1442" s="25">
        <v>3.5954936000000002</v>
      </c>
      <c r="D1442" s="26">
        <v>8.7535224999999994E-2</v>
      </c>
      <c r="F1442" s="18">
        <f t="shared" si="66"/>
        <v>5.0204019161286153</v>
      </c>
      <c r="G1442" s="12">
        <f t="shared" si="67"/>
        <v>34.61428452372018</v>
      </c>
    </row>
    <row r="1443" spans="1:7" x14ac:dyDescent="0.25">
      <c r="A1443" s="24">
        <v>17.245117</v>
      </c>
      <c r="B1443" s="23">
        <v>-142.04929000000001</v>
      </c>
      <c r="C1443" s="25">
        <v>3.5954852000000002</v>
      </c>
      <c r="D1443" s="26">
        <v>8.7571478999999994E-2</v>
      </c>
      <c r="F1443" s="18">
        <f t="shared" ref="F1443:F1506" si="68" xml:space="preserve"> -B1443 / A_6x12_in2</f>
        <v>5.0239659258209199</v>
      </c>
      <c r="G1443" s="12">
        <f t="shared" ref="G1443:G1506" si="69" xml:space="preserve"> -B1443 * kip_to_N / A_6x12_mm2</f>
        <v>34.638857386131534</v>
      </c>
    </row>
    <row r="1444" spans="1:7" x14ac:dyDescent="0.25">
      <c r="A1444" s="24">
        <v>17.344726999999999</v>
      </c>
      <c r="B1444" s="23">
        <v>-142.136</v>
      </c>
      <c r="C1444" s="25">
        <v>3.5953197000000001</v>
      </c>
      <c r="D1444" s="26">
        <v>8.7547816000000001E-2</v>
      </c>
      <c r="F1444" s="18">
        <f t="shared" si="68"/>
        <v>5.0270326647354748</v>
      </c>
      <c r="G1444" s="12">
        <f t="shared" si="69"/>
        <v>34.66000170388174</v>
      </c>
    </row>
    <row r="1445" spans="1:7" x14ac:dyDescent="0.25">
      <c r="A1445" s="24">
        <v>17.444336</v>
      </c>
      <c r="B1445" s="23">
        <v>-142.22452000000001</v>
      </c>
      <c r="C1445" s="25">
        <v>3.5953309999999998</v>
      </c>
      <c r="D1445" s="26">
        <v>8.753445E-2</v>
      </c>
      <c r="F1445" s="18">
        <f t="shared" si="68"/>
        <v>5.0301634193049187</v>
      </c>
      <c r="G1445" s="12">
        <f t="shared" si="69"/>
        <v>34.681587391890602</v>
      </c>
    </row>
    <row r="1446" spans="1:7" x14ac:dyDescent="0.25">
      <c r="A1446" s="24">
        <v>17.543945000000001</v>
      </c>
      <c r="B1446" s="23">
        <v>-142.32291000000001</v>
      </c>
      <c r="C1446" s="25">
        <v>3.5953583999999998</v>
      </c>
      <c r="D1446" s="26">
        <v>8.7536908999999996E-2</v>
      </c>
      <c r="F1446" s="18">
        <f t="shared" si="68"/>
        <v>5.0336432537162095</v>
      </c>
      <c r="G1446" s="12">
        <f t="shared" si="69"/>
        <v>34.705579888989476</v>
      </c>
    </row>
    <row r="1447" spans="1:7" x14ac:dyDescent="0.25">
      <c r="A1447" s="24">
        <v>17.643554999999999</v>
      </c>
      <c r="B1447" s="23">
        <v>-142.42366000000001</v>
      </c>
      <c r="C1447" s="25">
        <v>3.5952358000000002</v>
      </c>
      <c r="D1447" s="26">
        <v>8.7547041000000006E-2</v>
      </c>
      <c r="F1447" s="18">
        <f t="shared" si="68"/>
        <v>5.0372065560532118</v>
      </c>
      <c r="G1447" s="12">
        <f t="shared" si="69"/>
        <v>34.730147874381395</v>
      </c>
    </row>
    <row r="1448" spans="1:7" x14ac:dyDescent="0.25">
      <c r="A1448" s="24">
        <v>17.743164</v>
      </c>
      <c r="B1448" s="23">
        <v>-142.52393000000001</v>
      </c>
      <c r="C1448" s="25">
        <v>3.595186</v>
      </c>
      <c r="D1448" s="26">
        <v>8.7526537000000001E-2</v>
      </c>
      <c r="F1448" s="18">
        <f t="shared" si="68"/>
        <v>5.0407528818629501</v>
      </c>
      <c r="G1448" s="12">
        <f t="shared" si="69"/>
        <v>34.754598811306934</v>
      </c>
    </row>
    <row r="1449" spans="1:7" x14ac:dyDescent="0.25">
      <c r="A1449" s="24">
        <v>17.842773000000001</v>
      </c>
      <c r="B1449" s="23">
        <v>-142.62397999999999</v>
      </c>
      <c r="C1449" s="25">
        <v>3.5951555000000002</v>
      </c>
      <c r="D1449" s="26">
        <v>8.755549E-2</v>
      </c>
      <c r="F1449" s="18">
        <f t="shared" si="68"/>
        <v>5.0442914267643593</v>
      </c>
      <c r="G1449" s="12">
        <f t="shared" si="69"/>
        <v>34.778996101018706</v>
      </c>
    </row>
    <row r="1450" spans="1:7" x14ac:dyDescent="0.25">
      <c r="A1450" s="24">
        <v>17.942383</v>
      </c>
      <c r="B1450" s="23">
        <v>-142.69496000000001</v>
      </c>
      <c r="C1450" s="25">
        <v>3.5950457999999998</v>
      </c>
      <c r="D1450" s="26">
        <v>8.7549246999999997E-2</v>
      </c>
      <c r="F1450" s="18">
        <f t="shared" si="68"/>
        <v>5.0468018307333962</v>
      </c>
      <c r="G1450" s="12">
        <f t="shared" si="69"/>
        <v>34.796304642985149</v>
      </c>
    </row>
    <row r="1451" spans="1:7" x14ac:dyDescent="0.25">
      <c r="A1451" s="24">
        <v>18.041992</v>
      </c>
      <c r="B1451" s="23">
        <v>-142.82172</v>
      </c>
      <c r="C1451" s="25">
        <v>3.5950890000000002</v>
      </c>
      <c r="D1451" s="26">
        <v>8.7539672999999998E-2</v>
      </c>
      <c r="F1451" s="18">
        <f t="shared" si="68"/>
        <v>5.0512850486414687</v>
      </c>
      <c r="G1451" s="12">
        <f t="shared" si="69"/>
        <v>34.827215192149211</v>
      </c>
    </row>
    <row r="1452" spans="1:7" x14ac:dyDescent="0.25">
      <c r="A1452" s="24">
        <v>18.141601999999999</v>
      </c>
      <c r="B1452" s="23">
        <v>-142.90907000000001</v>
      </c>
      <c r="C1452" s="25">
        <v>3.5949252</v>
      </c>
      <c r="D1452" s="26">
        <v>8.7510779999999996E-2</v>
      </c>
      <c r="F1452" s="18">
        <f t="shared" si="68"/>
        <v>5.0543744229257088</v>
      </c>
      <c r="G1452" s="12">
        <f t="shared" si="69"/>
        <v>34.848515574521272</v>
      </c>
    </row>
    <row r="1453" spans="1:7" x14ac:dyDescent="0.25">
      <c r="A1453" s="24">
        <v>18.241211</v>
      </c>
      <c r="B1453" s="23">
        <v>-143.01566</v>
      </c>
      <c r="C1453" s="25">
        <v>3.5949339999999999</v>
      </c>
      <c r="D1453" s="26">
        <v>8.7528183999999995E-2</v>
      </c>
      <c r="F1453" s="18">
        <f t="shared" si="68"/>
        <v>5.0581442730110782</v>
      </c>
      <c r="G1453" s="12">
        <f t="shared" si="69"/>
        <v>34.874507649587514</v>
      </c>
    </row>
    <row r="1454" spans="1:7" x14ac:dyDescent="0.25">
      <c r="A1454" s="24">
        <v>18.340820000000001</v>
      </c>
      <c r="B1454" s="23">
        <v>-143.12401</v>
      </c>
      <c r="C1454" s="25">
        <v>3.5948869999999999</v>
      </c>
      <c r="D1454" s="26">
        <v>8.7554208999999994E-2</v>
      </c>
      <c r="F1454" s="18">
        <f t="shared" si="68"/>
        <v>5.0619763703630802</v>
      </c>
      <c r="G1454" s="12">
        <f t="shared" si="69"/>
        <v>34.900928902363837</v>
      </c>
    </row>
    <row r="1455" spans="1:7" x14ac:dyDescent="0.25">
      <c r="A1455" s="24">
        <v>18.440429999999999</v>
      </c>
      <c r="B1455" s="23">
        <v>-143.21046000000001</v>
      </c>
      <c r="C1455" s="25">
        <v>3.5948107</v>
      </c>
      <c r="D1455" s="26">
        <v>8.7569907000000002E-2</v>
      </c>
      <c r="F1455" s="18">
        <f t="shared" si="68"/>
        <v>5.0650339136587013</v>
      </c>
      <c r="G1455" s="12">
        <f t="shared" si="69"/>
        <v>34.922009818861433</v>
      </c>
    </row>
    <row r="1456" spans="1:7" x14ac:dyDescent="0.25">
      <c r="A1456" s="24">
        <v>18.540039</v>
      </c>
      <c r="B1456" s="23">
        <v>-143.32547</v>
      </c>
      <c r="C1456" s="25">
        <v>3.5947602000000001</v>
      </c>
      <c r="D1456" s="26">
        <v>8.7533623000000005E-2</v>
      </c>
      <c r="F1456" s="18">
        <f t="shared" si="68"/>
        <v>5.0691015603264784</v>
      </c>
      <c r="G1456" s="12">
        <f t="shared" si="69"/>
        <v>34.950055119108818</v>
      </c>
    </row>
    <row r="1457" spans="1:7" x14ac:dyDescent="0.25">
      <c r="A1457" s="24">
        <v>18.639648000000001</v>
      </c>
      <c r="B1457" s="23">
        <v>-143.42616000000001</v>
      </c>
      <c r="C1457" s="25">
        <v>3.5946424000000001</v>
      </c>
      <c r="D1457" s="26">
        <v>8.75552E-2</v>
      </c>
      <c r="F1457" s="18">
        <f t="shared" si="68"/>
        <v>5.0726627405975728</v>
      </c>
      <c r="G1457" s="12">
        <f t="shared" si="69"/>
        <v>34.974608473442444</v>
      </c>
    </row>
    <row r="1458" spans="1:7" x14ac:dyDescent="0.25">
      <c r="A1458" s="24">
        <v>18.739258</v>
      </c>
      <c r="B1458" s="23">
        <v>-143.52878000000001</v>
      </c>
      <c r="C1458" s="25">
        <v>3.5946722000000002</v>
      </c>
      <c r="D1458" s="26">
        <v>8.7525189000000003E-2</v>
      </c>
      <c r="F1458" s="18">
        <f t="shared" si="68"/>
        <v>5.0762921806553711</v>
      </c>
      <c r="G1458" s="12">
        <f t="shared" si="69"/>
        <v>34.999632460151318</v>
      </c>
    </row>
    <row r="1459" spans="1:7" x14ac:dyDescent="0.25">
      <c r="A1459" s="24">
        <v>18.838867</v>
      </c>
      <c r="B1459" s="23">
        <v>-143.60567</v>
      </c>
      <c r="C1459" s="25">
        <v>3.5945231999999998</v>
      </c>
      <c r="D1459" s="26">
        <v>8.7534554000000001E-2</v>
      </c>
      <c r="F1459" s="18">
        <f t="shared" si="68"/>
        <v>5.0790116081163337</v>
      </c>
      <c r="G1459" s="12">
        <f t="shared" si="69"/>
        <v>35.018382161360094</v>
      </c>
    </row>
    <row r="1460" spans="1:7" x14ac:dyDescent="0.25">
      <c r="A1460" s="24">
        <v>18.938476999999999</v>
      </c>
      <c r="B1460" s="23">
        <v>-143.67304999999999</v>
      </c>
      <c r="C1460" s="25">
        <v>3.594573</v>
      </c>
      <c r="D1460" s="26">
        <v>8.7536760000000005E-2</v>
      </c>
      <c r="F1460" s="18">
        <f t="shared" si="68"/>
        <v>5.0813946881308958</v>
      </c>
      <c r="G1460" s="12">
        <f t="shared" si="69"/>
        <v>35.03481283982866</v>
      </c>
    </row>
    <row r="1461" spans="1:7" x14ac:dyDescent="0.25">
      <c r="A1461" s="24">
        <v>19.038086</v>
      </c>
      <c r="B1461" s="23">
        <v>-143.78077999999999</v>
      </c>
      <c r="C1461" s="25">
        <v>3.5945144</v>
      </c>
      <c r="D1461" s="26">
        <v>8.7508574000000006E-2</v>
      </c>
      <c r="F1461" s="18">
        <f t="shared" si="68"/>
        <v>5.0852048574685158</v>
      </c>
      <c r="G1461" s="12">
        <f t="shared" si="69"/>
        <v>35.061082905002564</v>
      </c>
    </row>
    <row r="1462" spans="1:7" x14ac:dyDescent="0.25">
      <c r="A1462" s="24">
        <v>19.137695000000001</v>
      </c>
      <c r="B1462" s="23">
        <v>-143.88353000000001</v>
      </c>
      <c r="C1462" s="25">
        <v>3.5943768</v>
      </c>
      <c r="D1462" s="26">
        <v>8.7506041000000007E-2</v>
      </c>
      <c r="F1462" s="18">
        <f t="shared" si="68"/>
        <v>5.0888388953357815</v>
      </c>
      <c r="G1462" s="12">
        <f t="shared" si="69"/>
        <v>35.086138592337761</v>
      </c>
    </row>
    <row r="1463" spans="1:7" x14ac:dyDescent="0.25">
      <c r="A1463" s="24">
        <v>19.237304999999999</v>
      </c>
      <c r="B1463" s="23">
        <v>-143.98782</v>
      </c>
      <c r="C1463" s="25">
        <v>3.5943787</v>
      </c>
      <c r="D1463" s="26">
        <v>8.7532817999999998E-2</v>
      </c>
      <c r="F1463" s="18">
        <f t="shared" si="68"/>
        <v>5.0925273995613489</v>
      </c>
      <c r="G1463" s="12">
        <f t="shared" si="69"/>
        <v>35.11156981016925</v>
      </c>
    </row>
    <row r="1464" spans="1:7" x14ac:dyDescent="0.25">
      <c r="A1464" s="24">
        <v>19.336914</v>
      </c>
      <c r="B1464" s="23">
        <v>-144.07830999999999</v>
      </c>
      <c r="C1464" s="25">
        <v>3.5942780999999999</v>
      </c>
      <c r="D1464" s="26">
        <v>8.7549507999999998E-2</v>
      </c>
      <c r="F1464" s="18">
        <f t="shared" si="68"/>
        <v>5.0957278286281005</v>
      </c>
      <c r="G1464" s="12">
        <f t="shared" si="69"/>
        <v>35.133635884592231</v>
      </c>
    </row>
    <row r="1465" spans="1:7" x14ac:dyDescent="0.25">
      <c r="A1465" s="24">
        <v>19.436523000000001</v>
      </c>
      <c r="B1465" s="23">
        <v>-144.18861000000001</v>
      </c>
      <c r="C1465" s="25">
        <v>3.5942902999999999</v>
      </c>
      <c r="D1465" s="26">
        <v>8.7610050999999994E-2</v>
      </c>
      <c r="F1465" s="18">
        <f t="shared" si="68"/>
        <v>5.0996288931221097</v>
      </c>
      <c r="G1465" s="12">
        <f t="shared" si="69"/>
        <v>35.160532646763244</v>
      </c>
    </row>
    <row r="1466" spans="1:7" x14ac:dyDescent="0.25">
      <c r="A1466" s="24">
        <v>19.536133</v>
      </c>
      <c r="B1466" s="23">
        <v>-144.29257000000001</v>
      </c>
      <c r="C1466" s="25">
        <v>3.5941770000000002</v>
      </c>
      <c r="D1466" s="26">
        <v>8.7572493000000001E-2</v>
      </c>
      <c r="F1466" s="18">
        <f t="shared" si="68"/>
        <v>5.1033057259851837</v>
      </c>
      <c r="G1466" s="12">
        <f t="shared" si="69"/>
        <v>35.185883393774098</v>
      </c>
    </row>
    <row r="1467" spans="1:7" x14ac:dyDescent="0.25">
      <c r="A1467" s="24">
        <v>19.635742</v>
      </c>
      <c r="B1467" s="23">
        <v>-144.39427000000001</v>
      </c>
      <c r="C1467" s="25">
        <v>3.5940911999999998</v>
      </c>
      <c r="D1467" s="26">
        <v>8.7618275999999995E-2</v>
      </c>
      <c r="F1467" s="18">
        <f t="shared" si="68"/>
        <v>5.1069026276990606</v>
      </c>
      <c r="G1467" s="12">
        <f t="shared" si="69"/>
        <v>35.210683037589071</v>
      </c>
    </row>
    <row r="1468" spans="1:7" x14ac:dyDescent="0.25">
      <c r="A1468" s="24">
        <v>19.735351999999999</v>
      </c>
      <c r="B1468" s="23">
        <v>-144.49455</v>
      </c>
      <c r="C1468" s="25">
        <v>3.5940544999999999</v>
      </c>
      <c r="D1468" s="26">
        <v>8.7506413000000005E-2</v>
      </c>
      <c r="F1468" s="18">
        <f t="shared" si="68"/>
        <v>5.1104493071864505</v>
      </c>
      <c r="G1468" s="12">
        <f t="shared" si="69"/>
        <v>35.235136413024328</v>
      </c>
    </row>
    <row r="1469" spans="1:7" x14ac:dyDescent="0.25">
      <c r="A1469" s="24">
        <v>19.834961</v>
      </c>
      <c r="B1469" s="23">
        <v>-144.58707000000001</v>
      </c>
      <c r="C1469" s="25">
        <v>3.5941434000000001</v>
      </c>
      <c r="D1469" s="26">
        <v>8.7546945000000001E-2</v>
      </c>
      <c r="F1469" s="18">
        <f t="shared" si="68"/>
        <v>5.1137215328164203</v>
      </c>
      <c r="G1469" s="12">
        <f t="shared" si="69"/>
        <v>35.257697504919712</v>
      </c>
    </row>
    <row r="1470" spans="1:7" x14ac:dyDescent="0.25">
      <c r="A1470" s="24">
        <v>19.934570000000001</v>
      </c>
      <c r="B1470" s="23">
        <v>-144.67528999999999</v>
      </c>
      <c r="C1470" s="25">
        <v>3.5939456999999999</v>
      </c>
      <c r="D1470" s="26">
        <v>8.7516986000000005E-2</v>
      </c>
      <c r="F1470" s="18">
        <f t="shared" si="68"/>
        <v>5.116841677056323</v>
      </c>
      <c r="G1470" s="12">
        <f t="shared" si="69"/>
        <v>35.279210037637085</v>
      </c>
    </row>
    <row r="1471" spans="1:7" x14ac:dyDescent="0.25">
      <c r="A1471" s="24">
        <v>20.034179999999999</v>
      </c>
      <c r="B1471" s="23">
        <v>-144.76910000000001</v>
      </c>
      <c r="C1471" s="25">
        <v>3.5938945000000002</v>
      </c>
      <c r="D1471" s="26">
        <v>8.7556413999999999E-2</v>
      </c>
      <c r="F1471" s="18">
        <f t="shared" si="68"/>
        <v>5.1201595271033131</v>
      </c>
      <c r="G1471" s="12">
        <f t="shared" si="69"/>
        <v>35.302085697285882</v>
      </c>
    </row>
    <row r="1472" spans="1:7" x14ac:dyDescent="0.25">
      <c r="A1472" s="24">
        <v>20.133789</v>
      </c>
      <c r="B1472" s="23">
        <v>-144.86838</v>
      </c>
      <c r="C1472" s="25">
        <v>3.5938699000000001</v>
      </c>
      <c r="D1472" s="26">
        <v>8.7519206000000002E-2</v>
      </c>
      <c r="F1472" s="18">
        <f t="shared" si="68"/>
        <v>5.1236708388255714</v>
      </c>
      <c r="G1472" s="12">
        <f t="shared" si="69"/>
        <v>35.326295221749504</v>
      </c>
    </row>
    <row r="1473" spans="1:7" x14ac:dyDescent="0.25">
      <c r="A1473" s="24">
        <v>20.233398000000001</v>
      </c>
      <c r="B1473" s="23">
        <v>-144.97551000000001</v>
      </c>
      <c r="C1473" s="25">
        <v>3.5937809999999999</v>
      </c>
      <c r="D1473" s="26">
        <v>8.7572299000000006E-2</v>
      </c>
      <c r="F1473" s="18">
        <f t="shared" si="68"/>
        <v>5.1274597875041126</v>
      </c>
      <c r="G1473" s="12">
        <f t="shared" si="69"/>
        <v>35.352418976340438</v>
      </c>
    </row>
    <row r="1474" spans="1:7" x14ac:dyDescent="0.25">
      <c r="A1474" s="24">
        <v>20.333008</v>
      </c>
      <c r="B1474" s="23">
        <v>-145.06989999999999</v>
      </c>
      <c r="C1474" s="25">
        <v>3.5937196999999999</v>
      </c>
      <c r="D1474" s="26">
        <v>8.7563887000000007E-2</v>
      </c>
      <c r="F1474" s="18">
        <f t="shared" si="68"/>
        <v>5.1307981508548766</v>
      </c>
      <c r="G1474" s="12">
        <f t="shared" si="69"/>
        <v>35.375436069552777</v>
      </c>
    </row>
    <row r="1475" spans="1:7" x14ac:dyDescent="0.25">
      <c r="A1475" s="24">
        <v>20.432617</v>
      </c>
      <c r="B1475" s="23">
        <v>-145.16585000000001</v>
      </c>
      <c r="C1475" s="25">
        <v>3.5936677000000001</v>
      </c>
      <c r="D1475" s="26">
        <v>8.7554357999999999E-2</v>
      </c>
      <c r="F1475" s="18">
        <f t="shared" si="68"/>
        <v>5.1341916879192482</v>
      </c>
      <c r="G1475" s="12">
        <f t="shared" si="69"/>
        <v>35.398833570280864</v>
      </c>
    </row>
    <row r="1476" spans="1:7" x14ac:dyDescent="0.25">
      <c r="A1476" s="24">
        <v>20.532226999999999</v>
      </c>
      <c r="B1476" s="23">
        <v>-145.24289999999999</v>
      </c>
      <c r="C1476" s="25">
        <v>3.5937307000000001</v>
      </c>
      <c r="D1476" s="26">
        <v>8.7559909000000005E-2</v>
      </c>
      <c r="F1476" s="18">
        <f t="shared" si="68"/>
        <v>5.136916774222632</v>
      </c>
      <c r="G1476" s="12">
        <f t="shared" si="69"/>
        <v>35.417622287645109</v>
      </c>
    </row>
    <row r="1477" spans="1:7" x14ac:dyDescent="0.25">
      <c r="A1477" s="24">
        <v>20.631836</v>
      </c>
      <c r="B1477" s="23">
        <v>-145.35769999999999</v>
      </c>
      <c r="C1477" s="25">
        <v>3.593626</v>
      </c>
      <c r="D1477" s="26">
        <v>8.7584190000000006E-2</v>
      </c>
      <c r="F1477" s="18">
        <f t="shared" si="68"/>
        <v>5.1409769936597325</v>
      </c>
      <c r="G1477" s="12">
        <f t="shared" si="69"/>
        <v>35.445616379188458</v>
      </c>
    </row>
    <row r="1478" spans="1:7" x14ac:dyDescent="0.25">
      <c r="A1478" s="24">
        <v>20.731445000000001</v>
      </c>
      <c r="B1478" s="23">
        <v>-145.48741000000001</v>
      </c>
      <c r="C1478" s="25">
        <v>3.5935457</v>
      </c>
      <c r="D1478" s="26">
        <v>8.7555020999999997E-2</v>
      </c>
      <c r="F1478" s="18">
        <f t="shared" si="68"/>
        <v>5.1455645464749438</v>
      </c>
      <c r="G1478" s="12">
        <f t="shared" si="69"/>
        <v>35.477246288718845</v>
      </c>
    </row>
    <row r="1479" spans="1:7" x14ac:dyDescent="0.25">
      <c r="A1479" s="24">
        <v>20.831054999999999</v>
      </c>
      <c r="B1479" s="23">
        <v>-145.59666000000001</v>
      </c>
      <c r="C1479" s="25">
        <v>3.5934987</v>
      </c>
      <c r="D1479" s="26">
        <v>8.7537587E-2</v>
      </c>
      <c r="F1479" s="18">
        <f t="shared" si="68"/>
        <v>5.1494284748155641</v>
      </c>
      <c r="G1479" s="12">
        <f t="shared" si="69"/>
        <v>35.503887007369634</v>
      </c>
    </row>
    <row r="1480" spans="1:7" x14ac:dyDescent="0.25">
      <c r="A1480" s="24">
        <v>20.930664</v>
      </c>
      <c r="B1480" s="23">
        <v>-145.6969</v>
      </c>
      <c r="C1480" s="25">
        <v>3.5934879999999998</v>
      </c>
      <c r="D1480" s="26">
        <v>8.7532244999999995E-2</v>
      </c>
      <c r="F1480" s="18">
        <f t="shared" si="68"/>
        <v>5.1529737395923485</v>
      </c>
      <c r="G1480" s="12">
        <f t="shared" si="69"/>
        <v>35.528330628766021</v>
      </c>
    </row>
    <row r="1481" spans="1:7" x14ac:dyDescent="0.25">
      <c r="A1481" s="24">
        <v>21.030273000000001</v>
      </c>
      <c r="B1481" s="23">
        <v>-145.79005000000001</v>
      </c>
      <c r="C1481" s="25">
        <v>3.5933079999999999</v>
      </c>
      <c r="D1481" s="26">
        <v>8.7572872999999996E-2</v>
      </c>
      <c r="F1481" s="18">
        <f t="shared" si="68"/>
        <v>5.156268246914351</v>
      </c>
      <c r="G1481" s="12">
        <f t="shared" si="69"/>
        <v>35.551045346773542</v>
      </c>
    </row>
    <row r="1482" spans="1:7" x14ac:dyDescent="0.25">
      <c r="A1482" s="24">
        <v>21.129883</v>
      </c>
      <c r="B1482" s="23">
        <v>-145.87483</v>
      </c>
      <c r="C1482" s="25">
        <v>3.5932683999999999</v>
      </c>
      <c r="D1482" s="26">
        <v>8.7543592000000003E-2</v>
      </c>
      <c r="F1482" s="18">
        <f t="shared" si="68"/>
        <v>5.159266726042202</v>
      </c>
      <c r="G1482" s="12">
        <f t="shared" si="69"/>
        <v>35.571719032148501</v>
      </c>
    </row>
    <row r="1483" spans="1:7" x14ac:dyDescent="0.25">
      <c r="A1483" s="24">
        <v>21.229492</v>
      </c>
      <c r="B1483" s="23">
        <v>-145.98025999999999</v>
      </c>
      <c r="C1483" s="25">
        <v>3.5933087000000001</v>
      </c>
      <c r="D1483" s="26">
        <v>8.7574407000000007E-2</v>
      </c>
      <c r="F1483" s="18">
        <f t="shared" si="68"/>
        <v>5.1629955495200184</v>
      </c>
      <c r="G1483" s="12">
        <f t="shared" si="69"/>
        <v>35.597428240087659</v>
      </c>
    </row>
    <row r="1484" spans="1:7" x14ac:dyDescent="0.25">
      <c r="A1484" s="24">
        <v>21.329101999999999</v>
      </c>
      <c r="B1484" s="23">
        <v>-146.0609</v>
      </c>
      <c r="C1484" s="25">
        <v>3.5931777999999999</v>
      </c>
      <c r="D1484" s="26">
        <v>8.7576381999999994E-2</v>
      </c>
      <c r="F1484" s="18">
        <f t="shared" si="68"/>
        <v>5.1658476061002263</v>
      </c>
      <c r="G1484" s="12">
        <f t="shared" si="69"/>
        <v>35.617092382440056</v>
      </c>
    </row>
    <row r="1485" spans="1:7" x14ac:dyDescent="0.25">
      <c r="A1485" s="24">
        <v>21.428711</v>
      </c>
      <c r="B1485" s="23">
        <v>-146.18394000000001</v>
      </c>
      <c r="C1485" s="25">
        <v>3.5932341000000001</v>
      </c>
      <c r="D1485" s="26">
        <v>8.7565139E-2</v>
      </c>
      <c r="F1485" s="18">
        <f t="shared" si="68"/>
        <v>5.17019925592201</v>
      </c>
      <c r="G1485" s="12">
        <f t="shared" si="69"/>
        <v>35.647095805989657</v>
      </c>
    </row>
    <row r="1486" spans="1:7" x14ac:dyDescent="0.25">
      <c r="A1486" s="24">
        <v>21.528320000000001</v>
      </c>
      <c r="B1486" s="23">
        <v>-146.23841999999999</v>
      </c>
      <c r="C1486" s="25">
        <v>3.5931525</v>
      </c>
      <c r="D1486" s="26">
        <v>8.7550647999999995E-2</v>
      </c>
      <c r="F1486" s="18">
        <f t="shared" si="68"/>
        <v>5.1721260917663754</v>
      </c>
      <c r="G1486" s="12">
        <f t="shared" si="69"/>
        <v>35.660380806924167</v>
      </c>
    </row>
    <row r="1487" spans="1:7" x14ac:dyDescent="0.25">
      <c r="A1487" s="24">
        <v>21.627929999999999</v>
      </c>
      <c r="B1487" s="23">
        <v>-146.37248</v>
      </c>
      <c r="C1487" s="25">
        <v>3.5930485999999999</v>
      </c>
      <c r="D1487" s="26">
        <v>8.7585024999999997E-2</v>
      </c>
      <c r="F1487" s="18">
        <f t="shared" si="68"/>
        <v>5.1768674943599082</v>
      </c>
      <c r="G1487" s="12">
        <f t="shared" si="69"/>
        <v>35.693071468181145</v>
      </c>
    </row>
    <row r="1488" spans="1:7" x14ac:dyDescent="0.25">
      <c r="A1488" s="24">
        <v>21.727539</v>
      </c>
      <c r="B1488" s="23">
        <v>-146.45668000000001</v>
      </c>
      <c r="C1488" s="25">
        <v>3.5929338999999998</v>
      </c>
      <c r="D1488" s="26">
        <v>8.7543472999999997E-2</v>
      </c>
      <c r="F1488" s="18">
        <f t="shared" si="68"/>
        <v>5.1798454601839836</v>
      </c>
      <c r="G1488" s="12">
        <f t="shared" si="69"/>
        <v>35.713603719992562</v>
      </c>
    </row>
    <row r="1489" spans="1:7" x14ac:dyDescent="0.25">
      <c r="A1489" s="24">
        <v>21.827148000000001</v>
      </c>
      <c r="B1489" s="23">
        <v>-146.57508999999999</v>
      </c>
      <c r="C1489" s="25">
        <v>3.5929511000000001</v>
      </c>
      <c r="D1489" s="26">
        <v>8.7536260000000005E-2</v>
      </c>
      <c r="F1489" s="18">
        <f t="shared" si="68"/>
        <v>5.1840333572532078</v>
      </c>
      <c r="G1489" s="12">
        <f t="shared" si="69"/>
        <v>35.742478113543498</v>
      </c>
    </row>
    <row r="1490" spans="1:7" x14ac:dyDescent="0.25">
      <c r="A1490" s="24">
        <v>21.926758</v>
      </c>
      <c r="B1490" s="23">
        <v>-146.65543</v>
      </c>
      <c r="C1490" s="25">
        <v>3.5928645000000001</v>
      </c>
      <c r="D1490" s="26">
        <v>8.7528586000000005E-2</v>
      </c>
      <c r="F1490" s="18">
        <f t="shared" si="68"/>
        <v>5.1868748035038754</v>
      </c>
      <c r="G1490" s="12">
        <f t="shared" si="69"/>
        <v>35.762069100604407</v>
      </c>
    </row>
    <row r="1491" spans="1:7" x14ac:dyDescent="0.25">
      <c r="A1491" s="24">
        <v>22.026367</v>
      </c>
      <c r="B1491" s="23">
        <v>-146.75200000000001</v>
      </c>
      <c r="C1491" s="25">
        <v>3.5927739000000001</v>
      </c>
      <c r="D1491" s="26">
        <v>8.7585128999999998E-2</v>
      </c>
      <c r="F1491" s="18">
        <f t="shared" si="68"/>
        <v>5.1902902685826282</v>
      </c>
      <c r="G1491" s="12">
        <f t="shared" si="69"/>
        <v>35.785617788934921</v>
      </c>
    </row>
    <row r="1492" spans="1:7" x14ac:dyDescent="0.25">
      <c r="A1492" s="24">
        <v>22.125976999999999</v>
      </c>
      <c r="B1492" s="23">
        <v>-146.86330000000001</v>
      </c>
      <c r="C1492" s="25">
        <v>3.5927612999999998</v>
      </c>
      <c r="D1492" s="26">
        <v>8.7566405999999999E-2</v>
      </c>
      <c r="F1492" s="18">
        <f t="shared" si="68"/>
        <v>5.1942267008417673</v>
      </c>
      <c r="G1492" s="12">
        <f t="shared" si="69"/>
        <v>35.812758402077556</v>
      </c>
    </row>
    <row r="1493" spans="1:7" x14ac:dyDescent="0.25">
      <c r="A1493" s="24">
        <v>22.225586</v>
      </c>
      <c r="B1493" s="23">
        <v>-146.97400999999999</v>
      </c>
      <c r="C1493" s="25">
        <v>3.5926532999999998</v>
      </c>
      <c r="D1493" s="26">
        <v>8.7609514999999999E-2</v>
      </c>
      <c r="F1493" s="18">
        <f t="shared" si="68"/>
        <v>5.1981422661194792</v>
      </c>
      <c r="G1493" s="12">
        <f t="shared" si="69"/>
        <v>35.839755143146924</v>
      </c>
    </row>
    <row r="1494" spans="1:7" x14ac:dyDescent="0.25">
      <c r="A1494" s="24">
        <v>22.325195000000001</v>
      </c>
      <c r="B1494" s="23">
        <v>-147.05446000000001</v>
      </c>
      <c r="C1494" s="25">
        <v>3.5926528000000002</v>
      </c>
      <c r="D1494" s="26">
        <v>8.7581678999999996E-2</v>
      </c>
      <c r="F1494" s="18">
        <f t="shared" si="68"/>
        <v>5.2009876028243109</v>
      </c>
      <c r="G1494" s="12">
        <f t="shared" si="69"/>
        <v>35.85937295381472</v>
      </c>
    </row>
    <row r="1495" spans="1:7" x14ac:dyDescent="0.25">
      <c r="A1495" s="24">
        <v>22.424804999999999</v>
      </c>
      <c r="B1495" s="23">
        <v>-147.1635</v>
      </c>
      <c r="C1495" s="25">
        <v>3.5925832</v>
      </c>
      <c r="D1495" s="26">
        <v>8.7578489999999995E-2</v>
      </c>
      <c r="F1495" s="18">
        <f t="shared" si="68"/>
        <v>5.2048441039342537</v>
      </c>
      <c r="G1495" s="12">
        <f t="shared" si="69"/>
        <v>35.885962463761473</v>
      </c>
    </row>
    <row r="1496" spans="1:7" x14ac:dyDescent="0.25">
      <c r="A1496" s="24">
        <v>22.524414</v>
      </c>
      <c r="B1496" s="23">
        <v>-147.25193999999999</v>
      </c>
      <c r="C1496" s="25">
        <v>3.5925530999999999</v>
      </c>
      <c r="D1496" s="26">
        <v>8.7565354999999997E-2</v>
      </c>
      <c r="F1496" s="18">
        <f t="shared" si="68"/>
        <v>5.2079720290824856</v>
      </c>
      <c r="G1496" s="12">
        <f t="shared" si="69"/>
        <v>35.907528643692601</v>
      </c>
    </row>
    <row r="1497" spans="1:7" x14ac:dyDescent="0.25">
      <c r="A1497" s="24">
        <v>22.624023000000001</v>
      </c>
      <c r="B1497" s="23">
        <v>-147.32515000000001</v>
      </c>
      <c r="C1497" s="25">
        <v>3.5924977999999999</v>
      </c>
      <c r="D1497" s="26">
        <v>8.7565414999999994E-2</v>
      </c>
      <c r="F1497" s="18">
        <f t="shared" si="68"/>
        <v>5.2105613031677658</v>
      </c>
      <c r="G1497" s="12">
        <f t="shared" si="69"/>
        <v>35.92538097332578</v>
      </c>
    </row>
    <row r="1498" spans="1:7" x14ac:dyDescent="0.25">
      <c r="A1498" s="24">
        <v>22.723633</v>
      </c>
      <c r="B1498" s="23">
        <v>-147.41496000000001</v>
      </c>
      <c r="C1498" s="25">
        <v>3.5923698000000002</v>
      </c>
      <c r="D1498" s="26">
        <v>8.7558894999999998E-2</v>
      </c>
      <c r="F1498" s="18">
        <f t="shared" si="68"/>
        <v>5.2137376821542292</v>
      </c>
      <c r="G1498" s="12">
        <f t="shared" si="69"/>
        <v>35.947281229088048</v>
      </c>
    </row>
    <row r="1499" spans="1:7" x14ac:dyDescent="0.25">
      <c r="A1499" s="24">
        <v>22.823242</v>
      </c>
      <c r="B1499" s="23">
        <v>-147.54308</v>
      </c>
      <c r="C1499" s="25">
        <v>3.5924236999999999</v>
      </c>
      <c r="D1499" s="26">
        <v>8.7550163E-2</v>
      </c>
      <c r="F1499" s="18">
        <f t="shared" si="68"/>
        <v>5.2182690002228806</v>
      </c>
      <c r="G1499" s="12">
        <f t="shared" si="69"/>
        <v>35.978523415573534</v>
      </c>
    </row>
    <row r="1500" spans="1:7" x14ac:dyDescent="0.25">
      <c r="A1500" s="24">
        <v>22.922851999999999</v>
      </c>
      <c r="B1500" s="23">
        <v>-147.64019999999999</v>
      </c>
      <c r="C1500" s="25">
        <v>3.5923886</v>
      </c>
      <c r="D1500" s="26">
        <v>8.7560259000000001E-2</v>
      </c>
      <c r="F1500" s="18">
        <f t="shared" si="68"/>
        <v>5.2217039175724542</v>
      </c>
      <c r="G1500" s="12">
        <f t="shared" si="69"/>
        <v>36.00220622193843</v>
      </c>
    </row>
    <row r="1501" spans="1:7" x14ac:dyDescent="0.25">
      <c r="A1501" s="24">
        <v>23.022461</v>
      </c>
      <c r="B1501" s="23">
        <v>-147.73729</v>
      </c>
      <c r="C1501" s="25">
        <v>3.5923406999999998</v>
      </c>
      <c r="D1501" s="26">
        <v>8.7578959999999997E-2</v>
      </c>
      <c r="F1501" s="18">
        <f t="shared" si="68"/>
        <v>5.2251377738890756</v>
      </c>
      <c r="G1501" s="12">
        <f t="shared" si="69"/>
        <v>36.025881712774179</v>
      </c>
    </row>
    <row r="1502" spans="1:7" x14ac:dyDescent="0.25">
      <c r="A1502" s="24">
        <v>23.122070000000001</v>
      </c>
      <c r="B1502" s="23">
        <v>-147.85538</v>
      </c>
      <c r="C1502" s="25">
        <v>3.5922641999999998</v>
      </c>
      <c r="D1502" s="26">
        <v>8.7570994999999999E-2</v>
      </c>
      <c r="F1502" s="18">
        <f t="shared" si="68"/>
        <v>5.2293143532734581</v>
      </c>
      <c r="G1502" s="12">
        <f t="shared" si="69"/>
        <v>36.054678074014198</v>
      </c>
    </row>
    <row r="1503" spans="1:7" x14ac:dyDescent="0.25">
      <c r="A1503" s="24">
        <v>23.221679999999999</v>
      </c>
      <c r="B1503" s="23">
        <v>-147.93369999999999</v>
      </c>
      <c r="C1503" s="25">
        <v>3.5922076999999999</v>
      </c>
      <c r="D1503" s="26">
        <v>8.7590433999999995E-2</v>
      </c>
      <c r="F1503" s="18">
        <f t="shared" si="68"/>
        <v>5.2320843566385591</v>
      </c>
      <c r="G1503" s="12">
        <f t="shared" si="69"/>
        <v>36.073776482112407</v>
      </c>
    </row>
    <row r="1504" spans="1:7" x14ac:dyDescent="0.25">
      <c r="A1504" s="24">
        <v>23.321289</v>
      </c>
      <c r="B1504" s="23">
        <v>-148.04213999999999</v>
      </c>
      <c r="C1504" s="25">
        <v>3.5919378000000002</v>
      </c>
      <c r="D1504" s="26">
        <v>8.7605022000000005E-2</v>
      </c>
      <c r="F1504" s="18">
        <f t="shared" si="68"/>
        <v>5.2359196370894221</v>
      </c>
      <c r="G1504" s="12">
        <f t="shared" si="69"/>
        <v>36.100219681476176</v>
      </c>
    </row>
    <row r="1505" spans="1:7" x14ac:dyDescent="0.25">
      <c r="A1505" s="24">
        <v>23.420898000000001</v>
      </c>
      <c r="B1505" s="23">
        <v>-148.13200000000001</v>
      </c>
      <c r="C1505" s="25">
        <v>3.5920405</v>
      </c>
      <c r="D1505" s="26">
        <v>8.7565324999999999E-2</v>
      </c>
      <c r="F1505" s="18">
        <f t="shared" si="68"/>
        <v>5.2390977844641426</v>
      </c>
      <c r="G1505" s="12">
        <f t="shared" si="69"/>
        <v>36.122132129787033</v>
      </c>
    </row>
    <row r="1506" spans="1:7" x14ac:dyDescent="0.25">
      <c r="A1506" s="24">
        <v>23.520508</v>
      </c>
      <c r="B1506" s="23">
        <v>-148.23769999999999</v>
      </c>
      <c r="C1506" s="25">
        <v>3.5918591000000002</v>
      </c>
      <c r="D1506" s="26">
        <v>8.7587661999999997E-2</v>
      </c>
      <c r="F1506" s="18">
        <f t="shared" si="68"/>
        <v>5.2428361572385453</v>
      </c>
      <c r="G1506" s="12">
        <f t="shared" si="69"/>
        <v>36.147907177488527</v>
      </c>
    </row>
    <row r="1507" spans="1:7" x14ac:dyDescent="0.25">
      <c r="A1507" s="24">
        <v>23.620117</v>
      </c>
      <c r="B1507" s="23">
        <v>-148.31921</v>
      </c>
      <c r="C1507" s="25">
        <v>3.5919921000000001</v>
      </c>
      <c r="D1507" s="26">
        <v>8.7571464000000002E-2</v>
      </c>
      <c r="F1507" s="18">
        <f t="shared" ref="F1507:F1570" si="70" xml:space="preserve"> -B1507 / A_6x12_in2</f>
        <v>5.2457189837744167</v>
      </c>
      <c r="G1507" s="12">
        <f t="shared" ref="G1507:G1570" si="71" xml:space="preserve"> -B1507 * kip_to_N / A_6x12_mm2</f>
        <v>36.167783470186258</v>
      </c>
    </row>
    <row r="1508" spans="1:7" x14ac:dyDescent="0.25">
      <c r="A1508" s="24">
        <v>23.719726999999999</v>
      </c>
      <c r="B1508" s="23">
        <v>-148.42724999999999</v>
      </c>
      <c r="C1508" s="25">
        <v>3.5919292</v>
      </c>
      <c r="D1508" s="26">
        <v>8.7541170000000001E-2</v>
      </c>
      <c r="F1508" s="18">
        <f t="shared" si="70"/>
        <v>5.2495401171192269</v>
      </c>
      <c r="G1508" s="12">
        <f t="shared" si="71"/>
        <v>36.194129129161368</v>
      </c>
    </row>
    <row r="1509" spans="1:7" x14ac:dyDescent="0.25">
      <c r="A1509" s="24">
        <v>23.819336</v>
      </c>
      <c r="B1509" s="23">
        <v>-148.52420000000001</v>
      </c>
      <c r="C1509" s="25">
        <v>3.5918733999999999</v>
      </c>
      <c r="D1509" s="26">
        <v>8.7570488000000002E-2</v>
      </c>
      <c r="F1509" s="18">
        <f t="shared" si="70"/>
        <v>5.2529690219487293</v>
      </c>
      <c r="G1509" s="12">
        <f t="shared" si="71"/>
        <v>36.217770480861091</v>
      </c>
    </row>
    <row r="1510" spans="1:7" x14ac:dyDescent="0.25">
      <c r="A1510" s="24">
        <v>23.918945000000001</v>
      </c>
      <c r="B1510" s="23">
        <v>-148.62764000000001</v>
      </c>
      <c r="C1510" s="25">
        <v>3.5918600999999999</v>
      </c>
      <c r="D1510" s="26">
        <v>8.7546243999999995E-2</v>
      </c>
      <c r="F1510" s="18">
        <f t="shared" si="70"/>
        <v>5.2566274635739356</v>
      </c>
      <c r="G1510" s="12">
        <f t="shared" si="71"/>
        <v>36.242994425366703</v>
      </c>
    </row>
    <row r="1511" spans="1:7" x14ac:dyDescent="0.25">
      <c r="A1511" s="24">
        <v>24.018554999999999</v>
      </c>
      <c r="B1511" s="23">
        <v>-148.71643</v>
      </c>
      <c r="C1511" s="25">
        <v>3.5917341999999999</v>
      </c>
      <c r="D1511" s="26">
        <v>8.7573670000000006E-2</v>
      </c>
      <c r="F1511" s="18">
        <f t="shared" si="70"/>
        <v>5.2597677674399641</v>
      </c>
      <c r="G1511" s="12">
        <f t="shared" si="71"/>
        <v>36.264645953137908</v>
      </c>
    </row>
    <row r="1512" spans="1:7" x14ac:dyDescent="0.25">
      <c r="A1512" s="24">
        <v>24.118164</v>
      </c>
      <c r="B1512" s="23">
        <v>-148.81014999999999</v>
      </c>
      <c r="C1512" s="25">
        <v>3.5916893000000001</v>
      </c>
      <c r="D1512" s="26">
        <v>8.7573840999999999E-2</v>
      </c>
      <c r="F1512" s="18">
        <f t="shared" si="70"/>
        <v>5.2630824343880906</v>
      </c>
      <c r="G1512" s="12">
        <f t="shared" si="71"/>
        <v>36.287499666199253</v>
      </c>
    </row>
    <row r="1513" spans="1:7" x14ac:dyDescent="0.25">
      <c r="A1513" s="24">
        <v>24.217773000000001</v>
      </c>
      <c r="B1513" s="23">
        <v>-148.92245</v>
      </c>
      <c r="C1513" s="25">
        <v>3.5916309000000002</v>
      </c>
      <c r="D1513" s="26">
        <v>8.7595299000000001E-2</v>
      </c>
      <c r="F1513" s="18">
        <f t="shared" si="70"/>
        <v>5.2670542344123623</v>
      </c>
      <c r="G1513" s="12">
        <f t="shared" si="71"/>
        <v>36.314884130313523</v>
      </c>
    </row>
    <row r="1514" spans="1:7" x14ac:dyDescent="0.25">
      <c r="A1514" s="24">
        <v>24.317383</v>
      </c>
      <c r="B1514" s="23">
        <v>-149.02887999999999</v>
      </c>
      <c r="C1514" s="25">
        <v>3.5916087999999999</v>
      </c>
      <c r="D1514" s="26">
        <v>8.7623729999999997E-2</v>
      </c>
      <c r="F1514" s="18">
        <f t="shared" si="70"/>
        <v>5.2708184256553103</v>
      </c>
      <c r="G1514" s="12">
        <f t="shared" si="71"/>
        <v>36.34083718922431</v>
      </c>
    </row>
    <row r="1515" spans="1:7" x14ac:dyDescent="0.25">
      <c r="A1515" s="24">
        <v>24.416992</v>
      </c>
      <c r="B1515" s="23">
        <v>-149.13095000000001</v>
      </c>
      <c r="C1515" s="25">
        <v>3.5914725999999999</v>
      </c>
      <c r="D1515" s="26">
        <v>8.7612419999999996E-2</v>
      </c>
      <c r="F1515" s="18">
        <f t="shared" si="70"/>
        <v>5.274428413442287</v>
      </c>
      <c r="G1515" s="12">
        <f t="shared" si="71"/>
        <v>36.365727057898795</v>
      </c>
    </row>
    <row r="1516" spans="1:7" x14ac:dyDescent="0.25">
      <c r="A1516" s="24">
        <v>24.516601999999999</v>
      </c>
      <c r="B1516" s="23">
        <v>-149.23984999999999</v>
      </c>
      <c r="C1516" s="25">
        <v>3.5914435</v>
      </c>
      <c r="D1516" s="26">
        <v>8.7605849E-2</v>
      </c>
      <c r="F1516" s="18">
        <f t="shared" si="70"/>
        <v>5.2782799630651098</v>
      </c>
      <c r="G1516" s="12">
        <f t="shared" si="71"/>
        <v>36.392282428709507</v>
      </c>
    </row>
    <row r="1517" spans="1:7" x14ac:dyDescent="0.25">
      <c r="A1517" s="24">
        <v>24.616211</v>
      </c>
      <c r="B1517" s="23">
        <v>-149.33924999999999</v>
      </c>
      <c r="C1517" s="25">
        <v>3.5914066</v>
      </c>
      <c r="D1517" s="26">
        <v>8.7565011999999998E-2</v>
      </c>
      <c r="F1517" s="18">
        <f t="shared" si="70"/>
        <v>5.2817955189191848</v>
      </c>
      <c r="G1517" s="12">
        <f t="shared" si="71"/>
        <v>36.416521215289727</v>
      </c>
    </row>
    <row r="1518" spans="1:7" x14ac:dyDescent="0.25">
      <c r="A1518" s="24">
        <v>24.715820000000001</v>
      </c>
      <c r="B1518" s="23">
        <v>-149.41718</v>
      </c>
      <c r="C1518" s="25">
        <v>3.5913374</v>
      </c>
      <c r="D1518" s="26">
        <v>8.7586015000000003E-2</v>
      </c>
      <c r="F1518" s="18">
        <f t="shared" si="70"/>
        <v>5.2845517288558854</v>
      </c>
      <c r="G1518" s="12">
        <f t="shared" si="71"/>
        <v>36.435524521509009</v>
      </c>
    </row>
    <row r="1519" spans="1:7" x14ac:dyDescent="0.25">
      <c r="A1519" s="24">
        <v>24.815429999999999</v>
      </c>
      <c r="B1519" s="23">
        <v>-149.51157000000001</v>
      </c>
      <c r="C1519" s="25">
        <v>3.5913506000000002</v>
      </c>
      <c r="D1519" s="26">
        <v>8.7610856000000001E-2</v>
      </c>
      <c r="F1519" s="18">
        <f t="shared" si="70"/>
        <v>5.2878900922066503</v>
      </c>
      <c r="G1519" s="12">
        <f t="shared" si="71"/>
        <v>36.458541614721355</v>
      </c>
    </row>
    <row r="1520" spans="1:7" x14ac:dyDescent="0.25">
      <c r="A1520" s="24">
        <v>24.915039</v>
      </c>
      <c r="B1520" s="23">
        <v>-149.59809999999999</v>
      </c>
      <c r="C1520" s="25">
        <v>3.5912484999999998</v>
      </c>
      <c r="D1520" s="26">
        <v>8.7593660000000004E-2</v>
      </c>
      <c r="F1520" s="18">
        <f t="shared" si="70"/>
        <v>5.2909504649234815</v>
      </c>
      <c r="G1520" s="12">
        <f t="shared" si="71"/>
        <v>36.479642039296657</v>
      </c>
    </row>
    <row r="1521" spans="1:7" x14ac:dyDescent="0.25">
      <c r="A1521" s="24">
        <v>25.014648000000001</v>
      </c>
      <c r="B1521" s="23">
        <v>-149.70308</v>
      </c>
      <c r="C1521" s="25">
        <v>3.5911217</v>
      </c>
      <c r="D1521" s="26">
        <v>8.7590627000000004E-2</v>
      </c>
      <c r="F1521" s="18">
        <f t="shared" si="70"/>
        <v>5.2946633729069905</v>
      </c>
      <c r="G1521" s="12">
        <f t="shared" si="71"/>
        <v>36.505241514298589</v>
      </c>
    </row>
    <row r="1522" spans="1:7" x14ac:dyDescent="0.25">
      <c r="A1522" s="24">
        <v>25.114258</v>
      </c>
      <c r="B1522" s="23">
        <v>-149.81595999999999</v>
      </c>
      <c r="C1522" s="25">
        <v>3.5911526999999999</v>
      </c>
      <c r="D1522" s="26">
        <v>8.7604158000000001E-2</v>
      </c>
      <c r="F1522" s="18">
        <f t="shared" si="70"/>
        <v>5.2986556862350369</v>
      </c>
      <c r="G1522" s="12">
        <f t="shared" si="71"/>
        <v>36.532767411976408</v>
      </c>
    </row>
    <row r="1523" spans="1:7" x14ac:dyDescent="0.25">
      <c r="A1523" s="24">
        <v>25.213867</v>
      </c>
      <c r="B1523" s="23">
        <v>-149.922</v>
      </c>
      <c r="C1523" s="25">
        <v>3.5910758999999999</v>
      </c>
      <c r="D1523" s="26">
        <v>8.7605274999999996E-2</v>
      </c>
      <c r="F1523" s="18">
        <f t="shared" si="70"/>
        <v>5.3024060840495855</v>
      </c>
      <c r="G1523" s="12">
        <f t="shared" si="71"/>
        <v>36.558625369008261</v>
      </c>
    </row>
    <row r="1524" spans="1:7" x14ac:dyDescent="0.25">
      <c r="A1524" s="24">
        <v>25.313476999999999</v>
      </c>
      <c r="B1524" s="23">
        <v>-150.00801000000001</v>
      </c>
      <c r="C1524" s="25">
        <v>3.5909433000000002</v>
      </c>
      <c r="D1524" s="26">
        <v>8.7607882999999998E-2</v>
      </c>
      <c r="F1524" s="18">
        <f t="shared" si="70"/>
        <v>5.305448065528549</v>
      </c>
      <c r="G1524" s="12">
        <f t="shared" si="71"/>
        <v>36.579598991078328</v>
      </c>
    </row>
    <row r="1525" spans="1:7" x14ac:dyDescent="0.25">
      <c r="A1525" s="24">
        <v>25.413086</v>
      </c>
      <c r="B1525" s="23">
        <v>-150.11836</v>
      </c>
      <c r="C1525" s="25">
        <v>3.5909952999999999</v>
      </c>
      <c r="D1525" s="26">
        <v>8.7594143999999999E-2</v>
      </c>
      <c r="F1525" s="18">
        <f t="shared" si="70"/>
        <v>5.3093508984108126</v>
      </c>
      <c r="G1525" s="12">
        <f t="shared" si="71"/>
        <v>36.606507945797908</v>
      </c>
    </row>
    <row r="1526" spans="1:7" x14ac:dyDescent="0.25">
      <c r="A1526" s="24">
        <v>25.512695000000001</v>
      </c>
      <c r="B1526" s="23">
        <v>-150.20393000000001</v>
      </c>
      <c r="C1526" s="25">
        <v>3.5909159000000002</v>
      </c>
      <c r="D1526" s="26">
        <v>8.7584883000000002E-2</v>
      </c>
      <c r="F1526" s="18">
        <f t="shared" si="70"/>
        <v>5.3123773180731186</v>
      </c>
      <c r="G1526" s="12">
        <f t="shared" si="71"/>
        <v>36.627374273440466</v>
      </c>
    </row>
    <row r="1527" spans="1:7" x14ac:dyDescent="0.25">
      <c r="A1527" s="24">
        <v>25.612304999999999</v>
      </c>
      <c r="B1527" s="23">
        <v>-150.30545000000001</v>
      </c>
      <c r="C1527" s="25">
        <v>3.5908866000000002</v>
      </c>
      <c r="D1527" s="26">
        <v>8.7584286999999997E-2</v>
      </c>
      <c r="F1527" s="18">
        <f t="shared" si="70"/>
        <v>5.3159678535892718</v>
      </c>
      <c r="G1527" s="12">
        <f t="shared" si="71"/>
        <v>36.652130024080542</v>
      </c>
    </row>
    <row r="1528" spans="1:7" x14ac:dyDescent="0.25">
      <c r="A1528" s="24">
        <v>25.711914</v>
      </c>
      <c r="B1528" s="23">
        <v>-150.41101</v>
      </c>
      <c r="C1528" s="25">
        <v>3.5907988999999998</v>
      </c>
      <c r="D1528" s="26">
        <v>8.7566629000000007E-2</v>
      </c>
      <c r="F1528" s="18">
        <f t="shared" si="70"/>
        <v>5.3197012748765564</v>
      </c>
      <c r="G1528" s="12">
        <f t="shared" si="71"/>
        <v>36.677870932646016</v>
      </c>
    </row>
    <row r="1529" spans="1:7" x14ac:dyDescent="0.25">
      <c r="A1529" s="24">
        <v>25.811523000000001</v>
      </c>
      <c r="B1529" s="23">
        <v>-150.52170000000001</v>
      </c>
      <c r="C1529" s="25">
        <v>3.5908229</v>
      </c>
      <c r="D1529" s="26">
        <v>8.7592720999999998E-2</v>
      </c>
      <c r="F1529" s="18">
        <f t="shared" si="70"/>
        <v>5.3236161327989651</v>
      </c>
      <c r="G1529" s="12">
        <f t="shared" si="71"/>
        <v>36.704862796695956</v>
      </c>
    </row>
    <row r="1530" spans="1:7" x14ac:dyDescent="0.25">
      <c r="A1530" s="24">
        <v>25.911133</v>
      </c>
      <c r="B1530" s="23">
        <v>-150.64111</v>
      </c>
      <c r="C1530" s="25">
        <v>3.5907087</v>
      </c>
      <c r="D1530" s="26">
        <v>8.7599203E-2</v>
      </c>
      <c r="F1530" s="18">
        <f t="shared" si="70"/>
        <v>5.3278393976333209</v>
      </c>
      <c r="G1530" s="12">
        <f t="shared" si="71"/>
        <v>36.733981041218527</v>
      </c>
    </row>
    <row r="1531" spans="1:7" x14ac:dyDescent="0.25">
      <c r="A1531" s="24">
        <v>26.010742</v>
      </c>
      <c r="B1531" s="23">
        <v>-150.70712</v>
      </c>
      <c r="C1531" s="25">
        <v>3.5906706000000002</v>
      </c>
      <c r="D1531" s="26">
        <v>8.7616831000000006E-2</v>
      </c>
      <c r="F1531" s="18">
        <f t="shared" si="70"/>
        <v>5.3301740238096542</v>
      </c>
      <c r="G1531" s="12">
        <f t="shared" si="71"/>
        <v>36.750077643855953</v>
      </c>
    </row>
    <row r="1532" spans="1:7" x14ac:dyDescent="0.25">
      <c r="A1532" s="24">
        <v>26.110351999999999</v>
      </c>
      <c r="B1532" s="23">
        <v>-150.80528000000001</v>
      </c>
      <c r="C1532" s="25">
        <v>3.5906036000000001</v>
      </c>
      <c r="D1532" s="26">
        <v>8.7577595999999994E-2</v>
      </c>
      <c r="F1532" s="18">
        <f t="shared" si="70"/>
        <v>5.333645723634965</v>
      </c>
      <c r="G1532" s="12">
        <f t="shared" si="71"/>
        <v>36.774014055231348</v>
      </c>
    </row>
    <row r="1533" spans="1:7" x14ac:dyDescent="0.25">
      <c r="A1533" s="24">
        <v>26.209961</v>
      </c>
      <c r="B1533" s="23">
        <v>-150.89368999999999</v>
      </c>
      <c r="C1533" s="25">
        <v>3.5905383</v>
      </c>
      <c r="D1533" s="26">
        <v>8.7577835000000007E-2</v>
      </c>
      <c r="F1533" s="18">
        <f t="shared" si="70"/>
        <v>5.3367725877502439</v>
      </c>
      <c r="G1533" s="12">
        <f t="shared" si="71"/>
        <v>36.795572919633322</v>
      </c>
    </row>
    <row r="1534" spans="1:7" x14ac:dyDescent="0.25">
      <c r="A1534" s="24">
        <v>26.309570000000001</v>
      </c>
      <c r="B1534" s="23">
        <v>-150.98505</v>
      </c>
      <c r="C1534" s="25">
        <v>3.5904056999999998</v>
      </c>
      <c r="D1534" s="26">
        <v>8.7609044999999997E-2</v>
      </c>
      <c r="F1534" s="18">
        <f t="shared" si="70"/>
        <v>5.3400037867726606</v>
      </c>
      <c r="G1534" s="12">
        <f t="shared" si="71"/>
        <v>36.817851144401629</v>
      </c>
    </row>
    <row r="1535" spans="1:7" x14ac:dyDescent="0.25">
      <c r="A1535" s="24">
        <v>26.409179999999999</v>
      </c>
      <c r="B1535" s="23">
        <v>-151.07893000000001</v>
      </c>
      <c r="C1535" s="25">
        <v>3.5904552999999999</v>
      </c>
      <c r="D1535" s="26">
        <v>8.7604150000000006E-2</v>
      </c>
      <c r="F1535" s="18">
        <f t="shared" si="70"/>
        <v>5.3433241125632094</v>
      </c>
      <c r="G1535" s="12">
        <f t="shared" si="71"/>
        <v>36.840743873618443</v>
      </c>
    </row>
    <row r="1536" spans="1:7" x14ac:dyDescent="0.25">
      <c r="A1536" s="24">
        <v>26.508789</v>
      </c>
      <c r="B1536" s="23">
        <v>-151.17847</v>
      </c>
      <c r="C1536" s="25">
        <v>3.5903915999999998</v>
      </c>
      <c r="D1536" s="26">
        <v>8.7606697999999997E-2</v>
      </c>
      <c r="F1536" s="18">
        <f t="shared" si="70"/>
        <v>5.3468446199044015</v>
      </c>
      <c r="G1536" s="12">
        <f t="shared" si="71"/>
        <v>36.865016799334683</v>
      </c>
    </row>
    <row r="1537" spans="1:7" x14ac:dyDescent="0.25">
      <c r="A1537" s="24">
        <v>26.608398000000001</v>
      </c>
      <c r="B1537" s="23">
        <v>-151.29456999999999</v>
      </c>
      <c r="C1537" s="25">
        <v>3.5902628999999999</v>
      </c>
      <c r="D1537" s="26">
        <v>8.7562009999999996E-2</v>
      </c>
      <c r="F1537" s="18">
        <f t="shared" si="70"/>
        <v>5.3509508174361722</v>
      </c>
      <c r="G1537" s="12">
        <f t="shared" si="71"/>
        <v>36.893327897141148</v>
      </c>
    </row>
    <row r="1538" spans="1:7" x14ac:dyDescent="0.25">
      <c r="A1538" s="24">
        <v>26.708008</v>
      </c>
      <c r="B1538" s="23">
        <v>-151.39883</v>
      </c>
      <c r="C1538" s="25">
        <v>3.5902302000000001</v>
      </c>
      <c r="D1538" s="26">
        <v>8.755143E-2</v>
      </c>
      <c r="F1538" s="18">
        <f t="shared" si="70"/>
        <v>5.3546382606287866</v>
      </c>
      <c r="G1538" s="12">
        <f t="shared" si="71"/>
        <v>36.918751799443505</v>
      </c>
    </row>
    <row r="1539" spans="1:7" x14ac:dyDescent="0.25">
      <c r="A1539" s="24">
        <v>26.807617</v>
      </c>
      <c r="B1539" s="23">
        <v>-151.48862</v>
      </c>
      <c r="C1539" s="25">
        <v>3.5902354999999999</v>
      </c>
      <c r="D1539" s="26">
        <v>8.7627320999999994E-2</v>
      </c>
      <c r="F1539" s="18">
        <f t="shared" si="70"/>
        <v>5.3578139322599458</v>
      </c>
      <c r="G1539" s="12">
        <f t="shared" si="71"/>
        <v>36.940647178186339</v>
      </c>
    </row>
    <row r="1540" spans="1:7" x14ac:dyDescent="0.25">
      <c r="A1540" s="24">
        <v>26.907226999999999</v>
      </c>
      <c r="B1540" s="23">
        <v>-151.58693</v>
      </c>
      <c r="C1540" s="25">
        <v>3.5901043000000001</v>
      </c>
      <c r="D1540" s="26">
        <v>8.7655901999999994E-2</v>
      </c>
      <c r="F1540" s="18">
        <f t="shared" si="70"/>
        <v>5.3612909372500273</v>
      </c>
      <c r="G1540" s="12">
        <f t="shared" si="71"/>
        <v>36.964620167207471</v>
      </c>
    </row>
    <row r="1541" spans="1:7" x14ac:dyDescent="0.25">
      <c r="A1541" s="24">
        <v>27.006836</v>
      </c>
      <c r="B1541" s="23">
        <v>-151.68933000000001</v>
      </c>
      <c r="C1541" s="25">
        <v>3.5902037999999998</v>
      </c>
      <c r="D1541" s="26">
        <v>8.7609194000000001E-2</v>
      </c>
      <c r="F1541" s="18">
        <f t="shared" si="70"/>
        <v>5.3649125963994964</v>
      </c>
      <c r="G1541" s="12">
        <f t="shared" si="71"/>
        <v>36.989590506702591</v>
      </c>
    </row>
    <row r="1542" spans="1:7" x14ac:dyDescent="0.25">
      <c r="A1542" s="24">
        <v>27.106445000000001</v>
      </c>
      <c r="B1542" s="23">
        <v>-151.79239000000001</v>
      </c>
      <c r="C1542" s="25">
        <v>3.5900911999999998</v>
      </c>
      <c r="D1542" s="26">
        <v>8.7687849999999998E-2</v>
      </c>
      <c r="F1542" s="18">
        <f t="shared" si="70"/>
        <v>5.3685575982739522</v>
      </c>
      <c r="G1542" s="12">
        <f t="shared" si="71"/>
        <v>37.01472178783898</v>
      </c>
    </row>
    <row r="1543" spans="1:7" x14ac:dyDescent="0.25">
      <c r="A1543" s="24">
        <v>27.206054999999999</v>
      </c>
      <c r="B1543" s="23">
        <v>-151.88182</v>
      </c>
      <c r="C1543" s="25">
        <v>3.5900072999999999</v>
      </c>
      <c r="D1543" s="26">
        <v>8.7568589000000002E-2</v>
      </c>
      <c r="F1543" s="18">
        <f t="shared" si="70"/>
        <v>5.371720537509665</v>
      </c>
      <c r="G1543" s="12">
        <f t="shared" si="71"/>
        <v>37.036529380232025</v>
      </c>
    </row>
    <row r="1544" spans="1:7" x14ac:dyDescent="0.25">
      <c r="A1544" s="24">
        <v>27.305664</v>
      </c>
      <c r="B1544" s="23">
        <v>-151.96129999999999</v>
      </c>
      <c r="C1544" s="25">
        <v>3.5899003</v>
      </c>
      <c r="D1544" s="26">
        <v>8.7589525000000001E-2</v>
      </c>
      <c r="F1544" s="18">
        <f t="shared" si="70"/>
        <v>5.3745315674823191</v>
      </c>
      <c r="G1544" s="12">
        <f t="shared" si="71"/>
        <v>37.055910655457339</v>
      </c>
    </row>
    <row r="1545" spans="1:7" x14ac:dyDescent="0.25">
      <c r="A1545" s="24">
        <v>27.405273000000001</v>
      </c>
      <c r="B1545" s="23">
        <v>-152.06847999999999</v>
      </c>
      <c r="C1545" s="25">
        <v>3.5898728000000002</v>
      </c>
      <c r="D1545" s="26">
        <v>8.7599456000000006E-2</v>
      </c>
      <c r="F1545" s="18">
        <f t="shared" si="70"/>
        <v>5.3783222845491165</v>
      </c>
      <c r="G1545" s="12">
        <f t="shared" si="71"/>
        <v>37.082046602596847</v>
      </c>
    </row>
    <row r="1546" spans="1:7" x14ac:dyDescent="0.25">
      <c r="A1546" s="24">
        <v>27.504883</v>
      </c>
      <c r="B1546" s="23">
        <v>-152.18100000000001</v>
      </c>
      <c r="C1546" s="25">
        <v>3.5898938</v>
      </c>
      <c r="D1546" s="26">
        <v>8.7630145000000007E-2</v>
      </c>
      <c r="F1546" s="18">
        <f t="shared" si="70"/>
        <v>5.3823018654817174</v>
      </c>
      <c r="G1546" s="12">
        <f t="shared" si="71"/>
        <v>37.109484713924878</v>
      </c>
    </row>
    <row r="1547" spans="1:7" x14ac:dyDescent="0.25">
      <c r="A1547" s="24">
        <v>27.604492</v>
      </c>
      <c r="B1547" s="23">
        <v>-152.27007</v>
      </c>
      <c r="C1547" s="25">
        <v>3.5897361999999999</v>
      </c>
      <c r="D1547" s="26">
        <v>8.7557174000000002E-2</v>
      </c>
      <c r="F1547" s="18">
        <f t="shared" si="70"/>
        <v>5.3854520723219821</v>
      </c>
      <c r="G1547" s="12">
        <f t="shared" si="71"/>
        <v>37.131204519968144</v>
      </c>
    </row>
    <row r="1548" spans="1:7" x14ac:dyDescent="0.25">
      <c r="A1548" s="24">
        <v>27.704101999999999</v>
      </c>
      <c r="B1548" s="23">
        <v>-152.37370000000001</v>
      </c>
      <c r="C1548" s="25">
        <v>3.5897043000000002</v>
      </c>
      <c r="D1548" s="26">
        <v>8.7615803000000006E-2</v>
      </c>
      <c r="F1548" s="18">
        <f t="shared" si="70"/>
        <v>5.3891172338225637</v>
      </c>
      <c r="G1548" s="12">
        <f t="shared" si="71"/>
        <v>37.156474796158363</v>
      </c>
    </row>
    <row r="1549" spans="1:7" x14ac:dyDescent="0.25">
      <c r="A1549" s="24">
        <v>27.803711</v>
      </c>
      <c r="B1549" s="23">
        <v>-152.45554000000001</v>
      </c>
      <c r="C1549" s="25">
        <v>3.5895790999999999</v>
      </c>
      <c r="D1549" s="26">
        <v>8.7570593000000002E-2</v>
      </c>
      <c r="F1549" s="18">
        <f t="shared" si="70"/>
        <v>5.3920117317209284</v>
      </c>
      <c r="G1549" s="12">
        <f t="shared" si="71"/>
        <v>37.176431559676722</v>
      </c>
    </row>
    <row r="1550" spans="1:7" x14ac:dyDescent="0.25">
      <c r="A1550" s="24">
        <v>27.903320000000001</v>
      </c>
      <c r="B1550" s="23">
        <v>-152.56895</v>
      </c>
      <c r="C1550" s="25">
        <v>3.5895926999999999</v>
      </c>
      <c r="D1550" s="26">
        <v>8.7648801999999998E-2</v>
      </c>
      <c r="F1550" s="18">
        <f t="shared" si="70"/>
        <v>5.396022789964495</v>
      </c>
      <c r="G1550" s="12">
        <f t="shared" si="71"/>
        <v>37.204086698369501</v>
      </c>
    </row>
    <row r="1551" spans="1:7" x14ac:dyDescent="0.25">
      <c r="A1551" s="24">
        <v>28.002929999999999</v>
      </c>
      <c r="B1551" s="23">
        <v>-152.67115999999999</v>
      </c>
      <c r="C1551" s="25">
        <v>3.5895038000000001</v>
      </c>
      <c r="D1551" s="26">
        <v>8.7629333000000004E-2</v>
      </c>
      <c r="F1551" s="18">
        <f t="shared" si="70"/>
        <v>5.399637729238588</v>
      </c>
      <c r="G1551" s="12">
        <f t="shared" si="71"/>
        <v>37.229010706180006</v>
      </c>
    </row>
    <row r="1552" spans="1:7" x14ac:dyDescent="0.25">
      <c r="A1552" s="24">
        <v>28.102539</v>
      </c>
      <c r="B1552" s="23">
        <v>-152.80368000000001</v>
      </c>
      <c r="C1552" s="25">
        <v>3.5895362</v>
      </c>
      <c r="D1552" s="26">
        <v>8.7668851000000006E-2</v>
      </c>
      <c r="F1552" s="18">
        <f t="shared" si="70"/>
        <v>5.40432466547382</v>
      </c>
      <c r="G1552" s="12">
        <f t="shared" si="71"/>
        <v>37.261325836940678</v>
      </c>
    </row>
    <row r="1553" spans="1:7" x14ac:dyDescent="0.25">
      <c r="A1553" s="24">
        <v>28.202148000000001</v>
      </c>
      <c r="B1553" s="23">
        <v>-152.87996999999999</v>
      </c>
      <c r="C1553" s="25">
        <v>3.5893974000000002</v>
      </c>
      <c r="D1553" s="26">
        <v>8.7573886000000004E-2</v>
      </c>
      <c r="F1553" s="18">
        <f t="shared" si="70"/>
        <v>5.4070228722757037</v>
      </c>
      <c r="G1553" s="12">
        <f t="shared" si="71"/>
        <v>37.279929227566477</v>
      </c>
    </row>
    <row r="1554" spans="1:7" x14ac:dyDescent="0.25">
      <c r="A1554" s="24">
        <v>28.301758</v>
      </c>
      <c r="B1554" s="23">
        <v>-152.98285000000001</v>
      </c>
      <c r="C1554" s="25">
        <v>3.5892719999999998</v>
      </c>
      <c r="D1554" s="26">
        <v>8.7619178000000006E-2</v>
      </c>
      <c r="F1554" s="18">
        <f t="shared" si="70"/>
        <v>5.4106615079524367</v>
      </c>
      <c r="G1554" s="12">
        <f t="shared" si="71"/>
        <v>37.305016615527975</v>
      </c>
    </row>
    <row r="1555" spans="1:7" x14ac:dyDescent="0.25">
      <c r="A1555" s="24">
        <v>28.401367</v>
      </c>
      <c r="B1555" s="23">
        <v>-153.06537</v>
      </c>
      <c r="C1555" s="25">
        <v>3.5892415</v>
      </c>
      <c r="D1555" s="26">
        <v>8.7611704999999998E-2</v>
      </c>
      <c r="F1555" s="18">
        <f t="shared" si="70"/>
        <v>5.4135800559310896</v>
      </c>
      <c r="G1555" s="12">
        <f t="shared" si="71"/>
        <v>37.325139197707045</v>
      </c>
    </row>
    <row r="1556" spans="1:7" x14ac:dyDescent="0.25">
      <c r="A1556" s="24">
        <v>28.500976999999999</v>
      </c>
      <c r="B1556" s="23">
        <v>-153.15665999999999</v>
      </c>
      <c r="C1556" s="25">
        <v>3.5893250000000001</v>
      </c>
      <c r="D1556" s="26">
        <v>8.7633192999999998E-2</v>
      </c>
      <c r="F1556" s="18">
        <f t="shared" si="70"/>
        <v>5.4168087792099469</v>
      </c>
      <c r="G1556" s="12">
        <f t="shared" si="71"/>
        <v>37.347400352907329</v>
      </c>
    </row>
    <row r="1557" spans="1:7" x14ac:dyDescent="0.25">
      <c r="A1557" s="24">
        <v>28.600586</v>
      </c>
      <c r="B1557" s="23">
        <v>-153.26926</v>
      </c>
      <c r="C1557" s="25">
        <v>3.5891929</v>
      </c>
      <c r="D1557" s="26">
        <v>8.7615833000000004E-2</v>
      </c>
      <c r="F1557" s="18">
        <f t="shared" si="70"/>
        <v>5.4207911895637579</v>
      </c>
      <c r="G1557" s="12">
        <f t="shared" si="71"/>
        <v>37.374857972313094</v>
      </c>
    </row>
    <row r="1558" spans="1:7" x14ac:dyDescent="0.25">
      <c r="A1558" s="24">
        <v>28.700195000000001</v>
      </c>
      <c r="B1558" s="23">
        <v>-153.36443</v>
      </c>
      <c r="C1558" s="25">
        <v>3.5890818000000002</v>
      </c>
      <c r="D1558" s="26">
        <v>8.7603912000000006E-2</v>
      </c>
      <c r="F1558" s="18">
        <f t="shared" si="70"/>
        <v>5.4241571397713262</v>
      </c>
      <c r="G1558" s="12">
        <f t="shared" si="71"/>
        <v>37.3980652692833</v>
      </c>
    </row>
    <row r="1559" spans="1:7" x14ac:dyDescent="0.25">
      <c r="A1559" s="24">
        <v>28.799804999999999</v>
      </c>
      <c r="B1559" s="23">
        <v>-153.46921</v>
      </c>
      <c r="C1559" s="25">
        <v>3.5890721999999999</v>
      </c>
      <c r="D1559" s="26">
        <v>8.7598458000000004E-2</v>
      </c>
      <c r="F1559" s="18">
        <f t="shared" si="70"/>
        <v>5.4278629742018083</v>
      </c>
      <c r="G1559" s="12">
        <f t="shared" si="71"/>
        <v>37.4236159740909</v>
      </c>
    </row>
    <row r="1560" spans="1:7" x14ac:dyDescent="0.25">
      <c r="A1560" s="24">
        <v>28.899414</v>
      </c>
      <c r="B1560" s="23">
        <v>-153.56397999999999</v>
      </c>
      <c r="C1560" s="25">
        <v>3.5889904000000001</v>
      </c>
      <c r="D1560" s="26">
        <v>8.7606116999999997E-2</v>
      </c>
      <c r="F1560" s="18">
        <f t="shared" si="70"/>
        <v>5.4312147773033228</v>
      </c>
      <c r="G1560" s="12">
        <f t="shared" si="71"/>
        <v>37.446725730672462</v>
      </c>
    </row>
    <row r="1561" spans="1:7" x14ac:dyDescent="0.25">
      <c r="A1561" s="24">
        <v>28.999023000000001</v>
      </c>
      <c r="B1561" s="23">
        <v>-153.67964000000001</v>
      </c>
      <c r="C1561" s="25">
        <v>3.5889373</v>
      </c>
      <c r="D1561" s="26">
        <v>8.7588116999999993E-2</v>
      </c>
      <c r="F1561" s="18">
        <f t="shared" si="70"/>
        <v>5.4353054130184368</v>
      </c>
      <c r="G1561" s="12">
        <f t="shared" si="71"/>
        <v>37.474929534051419</v>
      </c>
    </row>
    <row r="1562" spans="1:7" x14ac:dyDescent="0.25">
      <c r="A1562" s="24">
        <v>29.098633</v>
      </c>
      <c r="B1562" s="23">
        <v>-153.76841999999999</v>
      </c>
      <c r="C1562" s="25">
        <v>3.5888719999999998</v>
      </c>
      <c r="D1562" s="26">
        <v>8.7618418000000003E-2</v>
      </c>
      <c r="F1562" s="18">
        <f t="shared" si="70"/>
        <v>5.4384453632068137</v>
      </c>
      <c r="G1562" s="12">
        <f t="shared" si="71"/>
        <v>37.496578623312899</v>
      </c>
    </row>
    <row r="1563" spans="1:7" x14ac:dyDescent="0.25">
      <c r="A1563" s="24">
        <v>29.198242</v>
      </c>
      <c r="B1563" s="23">
        <v>-153.87058999999999</v>
      </c>
      <c r="C1563" s="25">
        <v>3.5888304999999998</v>
      </c>
      <c r="D1563" s="26">
        <v>8.7626076999999997E-2</v>
      </c>
      <c r="F1563" s="18">
        <f t="shared" si="70"/>
        <v>5.442058887770302</v>
      </c>
      <c r="G1563" s="12">
        <f t="shared" si="71"/>
        <v>37.52149287708454</v>
      </c>
    </row>
    <row r="1564" spans="1:7" x14ac:dyDescent="0.25">
      <c r="A1564" s="24">
        <v>29.297851999999999</v>
      </c>
      <c r="B1564" s="23">
        <v>-153.96574000000001</v>
      </c>
      <c r="C1564" s="25">
        <v>3.5887902</v>
      </c>
      <c r="D1564" s="26">
        <v>8.7610699E-2</v>
      </c>
      <c r="F1564" s="18">
        <f t="shared" si="70"/>
        <v>5.4454241306225679</v>
      </c>
      <c r="G1564" s="12">
        <f t="shared" si="71"/>
        <v>37.544695297035325</v>
      </c>
    </row>
    <row r="1565" spans="1:7" x14ac:dyDescent="0.25">
      <c r="A1565" s="24">
        <v>29.397461</v>
      </c>
      <c r="B1565" s="23">
        <v>-154.06378000000001</v>
      </c>
      <c r="C1565" s="25">
        <v>3.5886659999999999</v>
      </c>
      <c r="D1565" s="26">
        <v>8.7603426999999998E-2</v>
      </c>
      <c r="F1565" s="18">
        <f t="shared" si="70"/>
        <v>5.448891586316063</v>
      </c>
      <c r="G1565" s="12">
        <f t="shared" si="71"/>
        <v>37.568602446294122</v>
      </c>
    </row>
    <row r="1566" spans="1:7" x14ac:dyDescent="0.25">
      <c r="A1566" s="24">
        <v>29.497070000000001</v>
      </c>
      <c r="B1566" s="23">
        <v>-154.16858999999999</v>
      </c>
      <c r="C1566" s="25">
        <v>3.5887028999999999</v>
      </c>
      <c r="D1566" s="26">
        <v>8.7665506000000004E-2</v>
      </c>
      <c r="F1566" s="18">
        <f t="shared" si="70"/>
        <v>5.452598481779499</v>
      </c>
      <c r="G1566" s="12">
        <f t="shared" si="71"/>
        <v>37.594160466630868</v>
      </c>
    </row>
    <row r="1567" spans="1:7" x14ac:dyDescent="0.25">
      <c r="A1567" s="24">
        <v>29.596679999999999</v>
      </c>
      <c r="B1567" s="23">
        <v>-154.27080000000001</v>
      </c>
      <c r="C1567" s="25">
        <v>3.5885731999999999</v>
      </c>
      <c r="D1567" s="26">
        <v>8.7581596999999997E-2</v>
      </c>
      <c r="F1567" s="18">
        <f t="shared" si="70"/>
        <v>5.4562134210535929</v>
      </c>
      <c r="G1567" s="12">
        <f t="shared" si="71"/>
        <v>37.619084474441379</v>
      </c>
    </row>
    <row r="1568" spans="1:7" x14ac:dyDescent="0.25">
      <c r="A1568" s="24">
        <v>29.696289</v>
      </c>
      <c r="B1568" s="23">
        <v>-154.35826</v>
      </c>
      <c r="C1568" s="25">
        <v>3.5885918000000001</v>
      </c>
      <c r="D1568" s="26">
        <v>8.7628133999999996E-2</v>
      </c>
      <c r="F1568" s="18">
        <f t="shared" si="70"/>
        <v>5.4593066857919963</v>
      </c>
      <c r="G1568" s="12">
        <f t="shared" si="71"/>
        <v>37.640411680420307</v>
      </c>
    </row>
    <row r="1569" spans="1:7" x14ac:dyDescent="0.25">
      <c r="A1569" s="24">
        <v>29.795898000000001</v>
      </c>
      <c r="B1569" s="23">
        <v>-154.44611</v>
      </c>
      <c r="C1569" s="25">
        <v>3.5884988</v>
      </c>
      <c r="D1569" s="26">
        <v>8.7660477000000001E-2</v>
      </c>
      <c r="F1569" s="18">
        <f t="shared" si="70"/>
        <v>5.4624137439588019</v>
      </c>
      <c r="G1569" s="12">
        <f t="shared" si="71"/>
        <v>37.661833988278175</v>
      </c>
    </row>
    <row r="1570" spans="1:7" x14ac:dyDescent="0.25">
      <c r="A1570" s="24">
        <v>29.895508</v>
      </c>
      <c r="B1570" s="23">
        <v>-154.54137</v>
      </c>
      <c r="C1570" s="25">
        <v>3.5884345</v>
      </c>
      <c r="D1570" s="26">
        <v>8.7629816999999999E-2</v>
      </c>
      <c r="F1570" s="18">
        <f t="shared" si="70"/>
        <v>5.4657828772652319</v>
      </c>
      <c r="G1570" s="12">
        <f t="shared" si="71"/>
        <v>37.685063231835834</v>
      </c>
    </row>
    <row r="1571" spans="1:7" x14ac:dyDescent="0.25">
      <c r="A1571" s="24">
        <v>29.995117</v>
      </c>
      <c r="B1571" s="23">
        <v>-154.63737</v>
      </c>
      <c r="C1571" s="25">
        <v>3.5884094000000002</v>
      </c>
      <c r="D1571" s="26">
        <v>8.7597734999999996E-2</v>
      </c>
      <c r="F1571" s="18">
        <f t="shared" ref="F1571:F1634" si="72" xml:space="preserve"> -B1571 / A_6x12_in2</f>
        <v>5.4691781827178589</v>
      </c>
      <c r="G1571" s="12">
        <f t="shared" ref="G1571:G1634" si="73" xml:space="preserve"> -B1571 * kip_to_N / A_6x12_mm2</f>
        <v>37.708472925112503</v>
      </c>
    </row>
    <row r="1572" spans="1:7" x14ac:dyDescent="0.25">
      <c r="A1572" s="24">
        <v>30.094726999999999</v>
      </c>
      <c r="B1572" s="23">
        <v>-154.71600000000001</v>
      </c>
      <c r="C1572" s="25">
        <v>3.5882849999999999</v>
      </c>
      <c r="D1572" s="26">
        <v>8.7608077000000006E-2</v>
      </c>
      <c r="F1572" s="18">
        <f t="shared" si="72"/>
        <v>5.471959150090151</v>
      </c>
      <c r="G1572" s="12">
        <f t="shared" si="73"/>
        <v>37.727646927011925</v>
      </c>
    </row>
    <row r="1573" spans="1:7" x14ac:dyDescent="0.25">
      <c r="A1573" s="24">
        <v>30.194336</v>
      </c>
      <c r="B1573" s="23">
        <v>-154.85448</v>
      </c>
      <c r="C1573" s="25">
        <v>3.5882900000000002</v>
      </c>
      <c r="D1573" s="26">
        <v>8.7636501000000006E-2</v>
      </c>
      <c r="F1573" s="18">
        <f t="shared" si="72"/>
        <v>5.4768568782055658</v>
      </c>
      <c r="G1573" s="12">
        <f t="shared" si="73"/>
        <v>37.761415409563519</v>
      </c>
    </row>
    <row r="1574" spans="1:7" x14ac:dyDescent="0.25">
      <c r="A1574" s="24">
        <v>30.293945000000001</v>
      </c>
      <c r="B1574" s="23">
        <v>-154.93188000000001</v>
      </c>
      <c r="C1574" s="25">
        <v>3.5881940999999999</v>
      </c>
      <c r="D1574" s="26">
        <v>8.7628080999999997E-2</v>
      </c>
      <c r="F1574" s="18">
        <f t="shared" si="72"/>
        <v>5.4795943432267462</v>
      </c>
      <c r="G1574" s="12">
        <f t="shared" si="73"/>
        <v>37.780289474767841</v>
      </c>
    </row>
    <row r="1575" spans="1:7" x14ac:dyDescent="0.25">
      <c r="A1575" s="24">
        <v>30.393554999999999</v>
      </c>
      <c r="B1575" s="23">
        <v>-155.04956000000001</v>
      </c>
      <c r="C1575" s="25">
        <v>3.5881712000000001</v>
      </c>
      <c r="D1575" s="26">
        <v>8.7642535999999993E-2</v>
      </c>
      <c r="F1575" s="18">
        <f t="shared" si="72"/>
        <v>5.4837564218274251</v>
      </c>
      <c r="G1575" s="12">
        <f t="shared" si="73"/>
        <v>37.808985857109491</v>
      </c>
    </row>
    <row r="1576" spans="1:7" x14ac:dyDescent="0.25">
      <c r="A1576" s="24">
        <v>30.493164</v>
      </c>
      <c r="B1576" s="23">
        <v>-155.13701</v>
      </c>
      <c r="C1576" s="25">
        <v>3.5880787000000001</v>
      </c>
      <c r="D1576" s="26">
        <v>8.7625972999999996E-2</v>
      </c>
      <c r="F1576" s="18">
        <f t="shared" si="72"/>
        <v>5.4868493328881778</v>
      </c>
      <c r="G1576" s="12">
        <f t="shared" si="73"/>
        <v>37.830310624578701</v>
      </c>
    </row>
    <row r="1577" spans="1:7" x14ac:dyDescent="0.25">
      <c r="A1577" s="24">
        <v>30.592773000000001</v>
      </c>
      <c r="B1577" s="23">
        <v>-155.2381</v>
      </c>
      <c r="C1577" s="25">
        <v>3.5880163</v>
      </c>
      <c r="D1577" s="26">
        <v>8.7594300999999999E-2</v>
      </c>
      <c r="F1577" s="18">
        <f t="shared" si="72"/>
        <v>5.4904246602653242</v>
      </c>
      <c r="G1577" s="12">
        <f t="shared" si="73"/>
        <v>37.854961519300979</v>
      </c>
    </row>
    <row r="1578" spans="1:7" x14ac:dyDescent="0.25">
      <c r="A1578" s="24">
        <v>30.692383</v>
      </c>
      <c r="B1578" s="23">
        <v>-155.33571000000001</v>
      </c>
      <c r="C1578" s="25">
        <v>3.5879493</v>
      </c>
      <c r="D1578" s="26">
        <v>8.7673023000000003E-2</v>
      </c>
      <c r="F1578" s="18">
        <f t="shared" si="72"/>
        <v>5.4938769078198133</v>
      </c>
      <c r="G1578" s="12">
        <f t="shared" si="73"/>
        <v>37.878763812641978</v>
      </c>
    </row>
    <row r="1579" spans="1:7" x14ac:dyDescent="0.25">
      <c r="A1579" s="24">
        <v>30.791992</v>
      </c>
      <c r="B1579" s="23">
        <v>-155.43422000000001</v>
      </c>
      <c r="C1579" s="25">
        <v>3.5879618999999998</v>
      </c>
      <c r="D1579" s="26">
        <v>8.7647303999999995E-2</v>
      </c>
      <c r="F1579" s="18">
        <f t="shared" si="72"/>
        <v>5.4973609863629207</v>
      </c>
      <c r="G1579" s="12">
        <f t="shared" si="73"/>
        <v>37.902785571857443</v>
      </c>
    </row>
    <row r="1580" spans="1:7" x14ac:dyDescent="0.25">
      <c r="A1580" s="24">
        <v>30.891601999999999</v>
      </c>
      <c r="B1580" s="23">
        <v>-155.53185999999999</v>
      </c>
      <c r="C1580" s="25">
        <v>3.5878722999999999</v>
      </c>
      <c r="D1580" s="26">
        <v>8.7607226999999996E-2</v>
      </c>
      <c r="F1580" s="18">
        <f t="shared" si="72"/>
        <v>5.5008142949503629</v>
      </c>
      <c r="G1580" s="12">
        <f t="shared" si="73"/>
        <v>37.926595180727588</v>
      </c>
    </row>
    <row r="1581" spans="1:7" x14ac:dyDescent="0.25">
      <c r="A1581" s="24">
        <v>30.991211</v>
      </c>
      <c r="B1581" s="23">
        <v>-155.63399999999999</v>
      </c>
      <c r="C1581" s="25">
        <v>3.5877805</v>
      </c>
      <c r="D1581" s="26">
        <v>8.7625443999999997E-2</v>
      </c>
      <c r="F1581" s="18">
        <f t="shared" si="72"/>
        <v>5.5044267584808972</v>
      </c>
      <c r="G1581" s="12">
        <f t="shared" si="73"/>
        <v>37.951502118970069</v>
      </c>
    </row>
    <row r="1582" spans="1:7" x14ac:dyDescent="0.25">
      <c r="A1582" s="24">
        <v>31.090820000000001</v>
      </c>
      <c r="B1582" s="23">
        <v>-155.72963999999999</v>
      </c>
      <c r="C1582" s="25">
        <v>3.5877034999999999</v>
      </c>
      <c r="D1582" s="26">
        <v>8.7656833000000003E-2</v>
      </c>
      <c r="F1582" s="18">
        <f t="shared" si="72"/>
        <v>5.5078093315380769</v>
      </c>
      <c r="G1582" s="12">
        <f t="shared" si="73"/>
        <v>37.974824025896957</v>
      </c>
    </row>
    <row r="1583" spans="1:7" x14ac:dyDescent="0.25">
      <c r="A1583" s="24">
        <v>31.190429999999999</v>
      </c>
      <c r="B1583" s="23">
        <v>-155.83296000000001</v>
      </c>
      <c r="C1583" s="25">
        <v>3.5876280999999999</v>
      </c>
      <c r="D1583" s="26">
        <v>8.7624571999999998E-2</v>
      </c>
      <c r="F1583" s="18">
        <f t="shared" si="72"/>
        <v>5.5114635290314675</v>
      </c>
      <c r="G1583" s="12">
        <f t="shared" si="73"/>
        <v>38.000018708285971</v>
      </c>
    </row>
    <row r="1584" spans="1:7" x14ac:dyDescent="0.25">
      <c r="A1584" s="24">
        <v>31.290039</v>
      </c>
      <c r="B1584" s="23">
        <v>-155.91716</v>
      </c>
      <c r="C1584" s="25">
        <v>3.5876260000000002</v>
      </c>
      <c r="D1584" s="26">
        <v>8.7649307999999995E-2</v>
      </c>
      <c r="F1584" s="18">
        <f t="shared" si="72"/>
        <v>5.514441494855542</v>
      </c>
      <c r="G1584" s="12">
        <f t="shared" si="73"/>
        <v>38.020550960097381</v>
      </c>
    </row>
    <row r="1585" spans="1:7" x14ac:dyDescent="0.25">
      <c r="A1585" s="24">
        <v>31.389648000000001</v>
      </c>
      <c r="B1585" s="23">
        <v>-156.00235000000001</v>
      </c>
      <c r="C1585" s="25">
        <v>3.5874925000000002</v>
      </c>
      <c r="D1585" s="26">
        <v>8.7616584999999997E-2</v>
      </c>
      <c r="F1585" s="18">
        <f t="shared" si="72"/>
        <v>5.5174544747670975</v>
      </c>
      <c r="G1585" s="12">
        <f t="shared" si="73"/>
        <v>38.041324624370709</v>
      </c>
    </row>
    <row r="1586" spans="1:7" x14ac:dyDescent="0.25">
      <c r="A1586" s="24">
        <v>31.489258</v>
      </c>
      <c r="B1586" s="23">
        <v>-156.11563000000001</v>
      </c>
      <c r="C1586" s="25">
        <v>3.5875566000000001</v>
      </c>
      <c r="D1586" s="26">
        <v>8.7650217000000002E-2</v>
      </c>
      <c r="F1586" s="18">
        <f t="shared" si="72"/>
        <v>5.5214609352011976</v>
      </c>
      <c r="G1586" s="12">
        <f t="shared" si="73"/>
        <v>38.068948062437187</v>
      </c>
    </row>
    <row r="1587" spans="1:7" x14ac:dyDescent="0.25">
      <c r="A1587" s="24">
        <v>31.588867</v>
      </c>
      <c r="B1587" s="23">
        <v>-156.21503000000001</v>
      </c>
      <c r="C1587" s="25">
        <v>3.5874571999999998</v>
      </c>
      <c r="D1587" s="26">
        <v>8.7627969999999999E-2</v>
      </c>
      <c r="F1587" s="18">
        <f t="shared" si="72"/>
        <v>5.5249764910552726</v>
      </c>
      <c r="G1587" s="12">
        <f t="shared" si="73"/>
        <v>38.0931868490174</v>
      </c>
    </row>
    <row r="1588" spans="1:7" x14ac:dyDescent="0.25">
      <c r="A1588" s="24">
        <v>31.688476999999999</v>
      </c>
      <c r="B1588" s="23">
        <v>-156.35245</v>
      </c>
      <c r="C1588" s="25">
        <v>3.5873935000000001</v>
      </c>
      <c r="D1588" s="26">
        <v>8.7620527000000004E-2</v>
      </c>
      <c r="F1588" s="18">
        <f t="shared" si="72"/>
        <v>5.5298367293396469</v>
      </c>
      <c r="G1588" s="12">
        <f t="shared" si="73"/>
        <v>38.126696849539066</v>
      </c>
    </row>
    <row r="1589" spans="1:7" x14ac:dyDescent="0.25">
      <c r="A1589" s="24">
        <v>31.788086</v>
      </c>
      <c r="B1589" s="23">
        <v>-156.43340000000001</v>
      </c>
      <c r="C1589" s="25">
        <v>3.5872899999999999</v>
      </c>
      <c r="D1589" s="26">
        <v>8.7623559000000004E-2</v>
      </c>
      <c r="F1589" s="18">
        <f t="shared" si="72"/>
        <v>5.5326997499270449</v>
      </c>
      <c r="G1589" s="12">
        <f t="shared" si="73"/>
        <v>38.146436585692669</v>
      </c>
    </row>
    <row r="1590" spans="1:7" x14ac:dyDescent="0.25">
      <c r="A1590" s="24">
        <v>31.887695000000001</v>
      </c>
      <c r="B1590" s="23">
        <v>-156.53460999999999</v>
      </c>
      <c r="C1590" s="25">
        <v>3.5873162999999999</v>
      </c>
      <c r="D1590" s="26">
        <v>8.7611026999999994E-2</v>
      </c>
      <c r="F1590" s="18">
        <f t="shared" si="72"/>
        <v>5.5362793214360062</v>
      </c>
      <c r="G1590" s="12">
        <f t="shared" si="73"/>
        <v>38.171116742531538</v>
      </c>
    </row>
    <row r="1591" spans="1:7" x14ac:dyDescent="0.25">
      <c r="A1591" s="24">
        <v>31.987304999999999</v>
      </c>
      <c r="B1591" s="23">
        <v>-156.61836</v>
      </c>
      <c r="C1591" s="25">
        <v>3.5871325000000001</v>
      </c>
      <c r="D1591" s="26">
        <v>8.7632722999999996E-2</v>
      </c>
      <c r="F1591" s="18">
        <f t="shared" si="72"/>
        <v>5.5392413717657725</v>
      </c>
      <c r="G1591" s="12">
        <f t="shared" si="73"/>
        <v>38.191539261405723</v>
      </c>
    </row>
    <row r="1592" spans="1:7" x14ac:dyDescent="0.25">
      <c r="A1592" s="24">
        <v>32.086914</v>
      </c>
      <c r="B1592" s="23">
        <v>-156.72145</v>
      </c>
      <c r="C1592" s="25">
        <v>3.5872712</v>
      </c>
      <c r="D1592" s="26">
        <v>8.7637961E-2</v>
      </c>
      <c r="F1592" s="18">
        <f t="shared" si="72"/>
        <v>5.5428874346731822</v>
      </c>
      <c r="G1592" s="12">
        <f t="shared" si="73"/>
        <v>38.216677858071264</v>
      </c>
    </row>
    <row r="1593" spans="1:7" x14ac:dyDescent="0.25">
      <c r="A1593" s="24">
        <v>32.186523000000001</v>
      </c>
      <c r="B1593" s="23">
        <v>-156.80412000000001</v>
      </c>
      <c r="C1593" s="25">
        <v>3.5870464000000002</v>
      </c>
      <c r="D1593" s="26">
        <v>8.7631151000000004E-2</v>
      </c>
      <c r="F1593" s="18">
        <f t="shared" si="72"/>
        <v>5.5458112878166066</v>
      </c>
      <c r="G1593" s="12">
        <f t="shared" si="73"/>
        <v>38.236837017896079</v>
      </c>
    </row>
    <row r="1594" spans="1:7" x14ac:dyDescent="0.25">
      <c r="A1594" s="24">
        <v>32.286133</v>
      </c>
      <c r="B1594" s="23">
        <v>-156.91855000000001</v>
      </c>
      <c r="C1594" s="25">
        <v>3.5869849</v>
      </c>
      <c r="D1594" s="26">
        <v>8.7618440000000006E-2</v>
      </c>
      <c r="F1594" s="18">
        <f t="shared" si="72"/>
        <v>5.5498584211806081</v>
      </c>
      <c r="G1594" s="12">
        <f t="shared" si="73"/>
        <v>38.264740884579929</v>
      </c>
    </row>
    <row r="1595" spans="1:7" x14ac:dyDescent="0.25">
      <c r="A1595" s="24">
        <v>32.385742</v>
      </c>
      <c r="B1595" s="23">
        <v>-157.02716000000001</v>
      </c>
      <c r="C1595" s="25">
        <v>3.5869944</v>
      </c>
      <c r="D1595" s="26">
        <v>8.7627559999999993E-2</v>
      </c>
      <c r="F1595" s="18">
        <f t="shared" si="72"/>
        <v>5.5536997141515432</v>
      </c>
      <c r="G1595" s="12">
        <f t="shared" si="73"/>
        <v>38.29122553860887</v>
      </c>
    </row>
    <row r="1596" spans="1:7" x14ac:dyDescent="0.25">
      <c r="A1596" s="24">
        <v>32.485351999999999</v>
      </c>
      <c r="B1596" s="23">
        <v>-157.11632</v>
      </c>
      <c r="C1596" s="25">
        <v>3.5869184000000001</v>
      </c>
      <c r="D1596" s="26">
        <v>8.7659380999999995E-2</v>
      </c>
      <c r="F1596" s="18">
        <f t="shared" si="72"/>
        <v>5.5568531040906706</v>
      </c>
      <c r="G1596" s="12">
        <f t="shared" si="73"/>
        <v>38.31296729123958</v>
      </c>
    </row>
    <row r="1597" spans="1:7" x14ac:dyDescent="0.25">
      <c r="A1597" s="24">
        <v>32.584961</v>
      </c>
      <c r="B1597" s="23">
        <v>-157.22210999999999</v>
      </c>
      <c r="C1597" s="25">
        <v>3.5868804000000001</v>
      </c>
      <c r="D1597" s="26">
        <v>8.7608567999999998E-2</v>
      </c>
      <c r="F1597" s="18">
        <f t="shared" si="72"/>
        <v>5.5605946599639351</v>
      </c>
      <c r="G1597" s="12">
        <f t="shared" si="73"/>
        <v>38.338764285528519</v>
      </c>
    </row>
    <row r="1598" spans="1:7" x14ac:dyDescent="0.25">
      <c r="A1598" s="24">
        <v>32.684570000000001</v>
      </c>
      <c r="B1598" s="23">
        <v>-157.31897000000001</v>
      </c>
      <c r="C1598" s="25">
        <v>3.5867287999999999</v>
      </c>
      <c r="D1598" s="26">
        <v>8.7619401999999999E-2</v>
      </c>
      <c r="F1598" s="18">
        <f t="shared" si="72"/>
        <v>5.5640203816945757</v>
      </c>
      <c r="G1598" s="12">
        <f t="shared" si="73"/>
        <v>38.362383690640797</v>
      </c>
    </row>
    <row r="1599" spans="1:7" x14ac:dyDescent="0.25">
      <c r="A1599" s="24">
        <v>32.784179999999999</v>
      </c>
      <c r="B1599" s="23">
        <v>-157.41484</v>
      </c>
      <c r="C1599" s="25">
        <v>3.586751</v>
      </c>
      <c r="D1599" s="26">
        <v>8.7639495999999997E-2</v>
      </c>
      <c r="F1599" s="18">
        <f t="shared" si="72"/>
        <v>5.5674110893377353</v>
      </c>
      <c r="G1599" s="12">
        <f t="shared" si="73"/>
        <v>38.38576168329115</v>
      </c>
    </row>
    <row r="1600" spans="1:7" x14ac:dyDescent="0.25">
      <c r="A1600" s="24">
        <v>32.883789</v>
      </c>
      <c r="B1600" s="23">
        <v>-157.50409999999999</v>
      </c>
      <c r="C1600" s="25">
        <v>3.5867968000000001</v>
      </c>
      <c r="D1600" s="26">
        <v>8.7605930999999998E-2</v>
      </c>
      <c r="F1600" s="18">
        <f t="shared" si="72"/>
        <v>5.5705680160533761</v>
      </c>
      <c r="G1600" s="12">
        <f t="shared" si="73"/>
        <v>38.407527821019016</v>
      </c>
    </row>
    <row r="1601" spans="1:7" x14ac:dyDescent="0.25">
      <c r="A1601" s="24">
        <v>32.983398000000001</v>
      </c>
      <c r="B1601" s="23">
        <v>-157.62217999999999</v>
      </c>
      <c r="C1601" s="25">
        <v>3.5866416000000001</v>
      </c>
      <c r="D1601" s="26">
        <v>8.7654709999999997E-2</v>
      </c>
      <c r="F1601" s="18">
        <f t="shared" si="72"/>
        <v>5.574744241760107</v>
      </c>
      <c r="G1601" s="12">
        <f t="shared" si="73"/>
        <v>38.436321743749325</v>
      </c>
    </row>
    <row r="1602" spans="1:7" x14ac:dyDescent="0.25">
      <c r="A1602" s="24">
        <v>33.083008</v>
      </c>
      <c r="B1602" s="23">
        <v>-157.71673999999999</v>
      </c>
      <c r="C1602" s="25">
        <v>3.5865710000000002</v>
      </c>
      <c r="D1602" s="26">
        <v>8.7673216999999998E-2</v>
      </c>
      <c r="F1602" s="18">
        <f t="shared" si="72"/>
        <v>5.5780886176309448</v>
      </c>
      <c r="G1602" s="12">
        <f t="shared" si="73"/>
        <v>38.459380291626843</v>
      </c>
    </row>
    <row r="1603" spans="1:7" x14ac:dyDescent="0.25">
      <c r="A1603" s="24">
        <v>33.182617</v>
      </c>
      <c r="B1603" s="23">
        <v>-157.83072000000001</v>
      </c>
      <c r="C1603" s="25">
        <v>3.5864522000000001</v>
      </c>
      <c r="D1603" s="26">
        <v>8.7671428999999995E-2</v>
      </c>
      <c r="F1603" s="18">
        <f t="shared" si="72"/>
        <v>5.5821198355006381</v>
      </c>
      <c r="G1603" s="12">
        <f t="shared" si="73"/>
        <v>38.48717442537346</v>
      </c>
    </row>
    <row r="1604" spans="1:7" x14ac:dyDescent="0.25">
      <c r="A1604" s="24">
        <v>33.282226999999999</v>
      </c>
      <c r="B1604" s="23">
        <v>-157.90558999999999</v>
      </c>
      <c r="C1604" s="25">
        <v>3.5864107999999999</v>
      </c>
      <c r="D1604" s="26">
        <v>8.7639606999999994E-2</v>
      </c>
      <c r="F1604" s="18">
        <f t="shared" si="72"/>
        <v>5.5847678200760349</v>
      </c>
      <c r="G1604" s="12">
        <f t="shared" si="73"/>
        <v>38.505431547619544</v>
      </c>
    </row>
    <row r="1605" spans="1:7" x14ac:dyDescent="0.25">
      <c r="A1605" s="24">
        <v>33.381836</v>
      </c>
      <c r="B1605" s="23">
        <v>-158.01906</v>
      </c>
      <c r="C1605" s="25">
        <v>3.5863947999999999</v>
      </c>
      <c r="D1605" s="26">
        <v>8.7619885999999994E-2</v>
      </c>
      <c r="F1605" s="18">
        <f t="shared" si="72"/>
        <v>5.5887810003855103</v>
      </c>
      <c r="G1605" s="12">
        <f t="shared" si="73"/>
        <v>38.533101317370615</v>
      </c>
    </row>
    <row r="1606" spans="1:7" x14ac:dyDescent="0.25">
      <c r="A1606" s="24">
        <v>33.481445000000001</v>
      </c>
      <c r="B1606" s="23">
        <v>-158.08858000000001</v>
      </c>
      <c r="C1606" s="25">
        <v>3.5863504000000002</v>
      </c>
      <c r="D1606" s="26">
        <v>8.7696924999999995E-2</v>
      </c>
      <c r="F1606" s="18">
        <f t="shared" si="72"/>
        <v>5.5912397674174548</v>
      </c>
      <c r="G1606" s="12">
        <f t="shared" si="73"/>
        <v>38.55005383691848</v>
      </c>
    </row>
    <row r="1607" spans="1:7" x14ac:dyDescent="0.25">
      <c r="A1607" s="24">
        <v>33.581054999999999</v>
      </c>
      <c r="B1607" s="23">
        <v>-158.1748</v>
      </c>
      <c r="C1607" s="25">
        <v>3.5862522000000001</v>
      </c>
      <c r="D1607" s="26">
        <v>8.7656527999999997E-2</v>
      </c>
      <c r="F1607" s="18">
        <f t="shared" si="72"/>
        <v>5.594289176127095</v>
      </c>
      <c r="G1607" s="12">
        <f t="shared" si="73"/>
        <v>38.571078667692582</v>
      </c>
    </row>
    <row r="1608" spans="1:7" x14ac:dyDescent="0.25">
      <c r="A1608" s="24">
        <v>33.680664</v>
      </c>
      <c r="B1608" s="23">
        <v>-158.29001</v>
      </c>
      <c r="C1608" s="25">
        <v>3.5862276999999998</v>
      </c>
      <c r="D1608" s="26">
        <v>8.7664998999999993E-2</v>
      </c>
      <c r="F1608" s="18">
        <f t="shared" si="72"/>
        <v>5.598363896347899</v>
      </c>
      <c r="G1608" s="12">
        <f t="shared" si="73"/>
        <v>38.5991727381343</v>
      </c>
    </row>
    <row r="1609" spans="1:7" x14ac:dyDescent="0.25">
      <c r="A1609" s="24">
        <v>33.780273000000001</v>
      </c>
      <c r="B1609" s="23">
        <v>-158.37505999999999</v>
      </c>
      <c r="C1609" s="25">
        <v>3.5860777000000001</v>
      </c>
      <c r="D1609" s="26">
        <v>8.7617174000000006E-2</v>
      </c>
      <c r="F1609" s="18">
        <f t="shared" si="72"/>
        <v>5.6013719247723355</v>
      </c>
      <c r="G1609" s="12">
        <f t="shared" si="73"/>
        <v>38.619912263271601</v>
      </c>
    </row>
    <row r="1610" spans="1:7" x14ac:dyDescent="0.25">
      <c r="A1610" s="24">
        <v>33.879883</v>
      </c>
      <c r="B1610" s="23">
        <v>-158.48052999999999</v>
      </c>
      <c r="C1610" s="25">
        <v>3.5861348999999998</v>
      </c>
      <c r="D1610" s="26">
        <v>8.7651409E-2</v>
      </c>
      <c r="F1610" s="18">
        <f t="shared" si="72"/>
        <v>5.6051021629607582</v>
      </c>
      <c r="G1610" s="12">
        <f t="shared" si="73"/>
        <v>38.645631225249623</v>
      </c>
    </row>
    <row r="1611" spans="1:7" x14ac:dyDescent="0.25">
      <c r="A1611" s="24">
        <v>33.979492</v>
      </c>
      <c r="B1611" s="23">
        <v>-158.60213999999999</v>
      </c>
      <c r="C1611" s="25">
        <v>3.585988</v>
      </c>
      <c r="D1611" s="26">
        <v>8.7667896999999995E-2</v>
      </c>
      <c r="F1611" s="18">
        <f t="shared" si="72"/>
        <v>5.6094032368784035</v>
      </c>
      <c r="G1611" s="12">
        <f t="shared" si="73"/>
        <v>38.675285941909792</v>
      </c>
    </row>
    <row r="1612" spans="1:7" x14ac:dyDescent="0.25">
      <c r="A1612" s="24">
        <v>34.079101999999999</v>
      </c>
      <c r="B1612" s="23">
        <v>-158.69826</v>
      </c>
      <c r="C1612" s="25">
        <v>3.5859543999999999</v>
      </c>
      <c r="D1612" s="26">
        <v>8.7690039999999997E-2</v>
      </c>
      <c r="F1612" s="18">
        <f t="shared" si="72"/>
        <v>5.6128027864628471</v>
      </c>
      <c r="G1612" s="12">
        <f t="shared" si="73"/>
        <v>38.698724897303059</v>
      </c>
    </row>
    <row r="1613" spans="1:7" x14ac:dyDescent="0.25">
      <c r="A1613" s="24">
        <v>34.178711</v>
      </c>
      <c r="B1613" s="23">
        <v>-158.78241</v>
      </c>
      <c r="C1613" s="25">
        <v>3.5858607</v>
      </c>
      <c r="D1613" s="26">
        <v>8.7655462000000003E-2</v>
      </c>
      <c r="F1613" s="18">
        <f t="shared" si="72"/>
        <v>5.6157789838986654</v>
      </c>
      <c r="G1613" s="12">
        <f t="shared" si="73"/>
        <v>38.71924495656588</v>
      </c>
    </row>
    <row r="1614" spans="1:7" x14ac:dyDescent="0.25">
      <c r="A1614" s="24">
        <v>34.278320000000001</v>
      </c>
      <c r="B1614" s="23">
        <v>-158.87491</v>
      </c>
      <c r="C1614" s="25">
        <v>3.5858424000000002</v>
      </c>
      <c r="D1614" s="26">
        <v>8.7630630000000001E-2</v>
      </c>
      <c r="F1614" s="18">
        <f t="shared" si="72"/>
        <v>5.6190505021733319</v>
      </c>
      <c r="G1614" s="12">
        <f t="shared" si="73"/>
        <v>38.741801171441843</v>
      </c>
    </row>
    <row r="1615" spans="1:7" x14ac:dyDescent="0.25">
      <c r="A1615" s="24">
        <v>34.377929999999999</v>
      </c>
      <c r="B1615" s="23">
        <v>-158.96190000000001</v>
      </c>
      <c r="C1615" s="25">
        <v>3.585737</v>
      </c>
      <c r="D1615" s="26">
        <v>8.7629585999999995E-2</v>
      </c>
      <c r="F1615" s="18">
        <f t="shared" si="72"/>
        <v>5.6221271440621248</v>
      </c>
      <c r="G1615" s="12">
        <f t="shared" si="73"/>
        <v>38.763013767464116</v>
      </c>
    </row>
    <row r="1616" spans="1:7" x14ac:dyDescent="0.25">
      <c r="A1616" s="24">
        <v>34.477539</v>
      </c>
      <c r="B1616" s="23">
        <v>-159.08378999999999</v>
      </c>
      <c r="C1616" s="25">
        <v>3.5857090999999999</v>
      </c>
      <c r="D1616" s="26">
        <v>8.7644339000000002E-2</v>
      </c>
      <c r="F1616" s="18">
        <f t="shared" si="72"/>
        <v>5.6264381209540062</v>
      </c>
      <c r="G1616" s="12">
        <f t="shared" si="73"/>
        <v>38.792736762396324</v>
      </c>
    </row>
    <row r="1617" spans="1:7" x14ac:dyDescent="0.25">
      <c r="A1617" s="24">
        <v>34.577148000000001</v>
      </c>
      <c r="B1617" s="23">
        <v>-159.20102</v>
      </c>
      <c r="C1617" s="25">
        <v>3.5856615999999999</v>
      </c>
      <c r="D1617" s="26">
        <v>8.7651840999999994E-2</v>
      </c>
      <c r="F1617" s="18">
        <f t="shared" si="72"/>
        <v>5.6305842840603759</v>
      </c>
      <c r="G1617" s="12">
        <f t="shared" si="73"/>
        <v>38.821323411800741</v>
      </c>
    </row>
    <row r="1618" spans="1:7" x14ac:dyDescent="0.25">
      <c r="A1618" s="24">
        <v>34.676758</v>
      </c>
      <c r="B1618" s="23">
        <v>-159.28408999999999</v>
      </c>
      <c r="C1618" s="25">
        <v>3.5856650000000001</v>
      </c>
      <c r="D1618" s="26">
        <v>8.7640256E-2</v>
      </c>
      <c r="F1618" s="18">
        <f t="shared" si="72"/>
        <v>5.6335222843098522</v>
      </c>
      <c r="G1618" s="12">
        <f t="shared" si="73"/>
        <v>38.841580112014213</v>
      </c>
    </row>
    <row r="1619" spans="1:7" x14ac:dyDescent="0.25">
      <c r="A1619" s="24">
        <v>34.776367</v>
      </c>
      <c r="B1619" s="23">
        <v>-159.39444</v>
      </c>
      <c r="C1619" s="25">
        <v>3.5855587</v>
      </c>
      <c r="D1619" s="26">
        <v>8.7634102000000005E-2</v>
      </c>
      <c r="F1619" s="18">
        <f t="shared" si="72"/>
        <v>5.6374251171921168</v>
      </c>
      <c r="G1619" s="12">
        <f t="shared" si="73"/>
        <v>38.868489066733801</v>
      </c>
    </row>
    <row r="1620" spans="1:7" x14ac:dyDescent="0.25">
      <c r="A1620" s="24">
        <v>34.875976999999999</v>
      </c>
      <c r="B1620" s="23">
        <v>-159.47406000000001</v>
      </c>
      <c r="C1620" s="25">
        <v>3.5854963999999998</v>
      </c>
      <c r="D1620" s="26">
        <v>8.7637983000000003E-2</v>
      </c>
      <c r="F1620" s="18">
        <f t="shared" si="72"/>
        <v>5.6402410986518898</v>
      </c>
      <c r="G1620" s="12">
        <f t="shared" si="73"/>
        <v>38.887904481095141</v>
      </c>
    </row>
    <row r="1621" spans="1:7" x14ac:dyDescent="0.25">
      <c r="A1621" s="24">
        <v>34.975586</v>
      </c>
      <c r="B1621" s="23">
        <v>-159.56683000000001</v>
      </c>
      <c r="C1621" s="25">
        <v>3.5854504</v>
      </c>
      <c r="D1621" s="26">
        <v>8.7695396999999994E-2</v>
      </c>
      <c r="F1621" s="18">
        <f t="shared" si="72"/>
        <v>5.6435221662231418</v>
      </c>
      <c r="G1621" s="12">
        <f t="shared" si="73"/>
        <v>38.910526535733439</v>
      </c>
    </row>
    <row r="1622" spans="1:7" x14ac:dyDescent="0.25">
      <c r="A1622" s="24">
        <v>35.075195000000001</v>
      </c>
      <c r="B1622" s="23">
        <v>-159.65161000000001</v>
      </c>
      <c r="C1622" s="25">
        <v>3.5853771999999999</v>
      </c>
      <c r="D1622" s="26">
        <v>8.7678707999999994E-2</v>
      </c>
      <c r="F1622" s="18">
        <f t="shared" si="72"/>
        <v>5.6465206453509937</v>
      </c>
      <c r="G1622" s="12">
        <f t="shared" si="73"/>
        <v>38.931200221108398</v>
      </c>
    </row>
    <row r="1623" spans="1:7" x14ac:dyDescent="0.25">
      <c r="A1623" s="24">
        <v>35.174804999999999</v>
      </c>
      <c r="B1623" s="23">
        <v>-159.76009999999999</v>
      </c>
      <c r="C1623" s="25">
        <v>3.5853009</v>
      </c>
      <c r="D1623" s="26">
        <v>8.7628207999999999E-2</v>
      </c>
      <c r="F1623" s="18">
        <f t="shared" si="72"/>
        <v>5.650357694190113</v>
      </c>
      <c r="G1623" s="12">
        <f t="shared" si="73"/>
        <v>38.957655613020741</v>
      </c>
    </row>
    <row r="1624" spans="1:7" x14ac:dyDescent="0.25">
      <c r="A1624" s="24">
        <v>35.274414</v>
      </c>
      <c r="B1624" s="23">
        <v>-159.8817</v>
      </c>
      <c r="C1624" s="25">
        <v>3.5852412999999999</v>
      </c>
      <c r="D1624" s="26">
        <v>8.7641835000000001E-2</v>
      </c>
      <c r="F1624" s="18">
        <f t="shared" si="72"/>
        <v>5.6546584144301075</v>
      </c>
      <c r="G1624" s="12">
        <f t="shared" si="73"/>
        <v>38.987307891171191</v>
      </c>
    </row>
    <row r="1625" spans="1:7" x14ac:dyDescent="0.25">
      <c r="A1625" s="24">
        <v>35.374023000000001</v>
      </c>
      <c r="B1625" s="23">
        <v>-159.99069</v>
      </c>
      <c r="C1625" s="25">
        <v>3.5851362</v>
      </c>
      <c r="D1625" s="26">
        <v>8.7622329999999998E-2</v>
      </c>
      <c r="F1625" s="18">
        <f t="shared" si="72"/>
        <v>5.6585131471517931</v>
      </c>
      <c r="G1625" s="12">
        <f t="shared" si="73"/>
        <v>39.013885208569363</v>
      </c>
    </row>
    <row r="1626" spans="1:7" x14ac:dyDescent="0.25">
      <c r="A1626" s="24">
        <v>35.473633</v>
      </c>
      <c r="B1626" s="23">
        <v>-160.0712</v>
      </c>
      <c r="C1626" s="25">
        <v>3.5850271999999999</v>
      </c>
      <c r="D1626" s="26">
        <v>8.7655320999999994E-2</v>
      </c>
      <c r="F1626" s="18">
        <f t="shared" si="72"/>
        <v>5.6613606059225328</v>
      </c>
      <c r="G1626" s="12">
        <f t="shared" si="73"/>
        <v>39.033517650295458</v>
      </c>
    </row>
    <row r="1627" spans="1:7" x14ac:dyDescent="0.25">
      <c r="A1627" s="24">
        <v>35.573242</v>
      </c>
      <c r="B1627" s="23">
        <v>-160.17902000000001</v>
      </c>
      <c r="C1627" s="25">
        <v>3.5850350999999998</v>
      </c>
      <c r="D1627" s="26">
        <v>8.7677880999999999E-2</v>
      </c>
      <c r="F1627" s="18">
        <f t="shared" si="72"/>
        <v>5.6651739583590146</v>
      </c>
      <c r="G1627" s="12">
        <f t="shared" si="73"/>
        <v>39.059809662056814</v>
      </c>
    </row>
    <row r="1628" spans="1:7" x14ac:dyDescent="0.25">
      <c r="A1628" s="24">
        <v>35.672851999999999</v>
      </c>
      <c r="B1628" s="23">
        <v>-160.28829999999999</v>
      </c>
      <c r="C1628" s="25">
        <v>3.5849731</v>
      </c>
      <c r="D1628" s="26">
        <v>8.7674133000000001E-2</v>
      </c>
      <c r="F1628" s="18">
        <f t="shared" si="72"/>
        <v>5.669038947732588</v>
      </c>
      <c r="G1628" s="12">
        <f t="shared" si="73"/>
        <v>39.086457696236756</v>
      </c>
    </row>
    <row r="1629" spans="1:7" x14ac:dyDescent="0.25">
      <c r="A1629" s="24">
        <v>35.772461</v>
      </c>
      <c r="B1629" s="23">
        <v>-160.35878</v>
      </c>
      <c r="C1629" s="25">
        <v>3.5849090000000001</v>
      </c>
      <c r="D1629" s="26">
        <v>8.7658972000000002E-2</v>
      </c>
      <c r="F1629" s="18">
        <f t="shared" si="72"/>
        <v>5.6715316678190586</v>
      </c>
      <c r="G1629" s="12">
        <f t="shared" si="73"/>
        <v>39.103644312717371</v>
      </c>
    </row>
    <row r="1630" spans="1:7" x14ac:dyDescent="0.25">
      <c r="A1630" s="24">
        <v>35.872070000000001</v>
      </c>
      <c r="B1630" s="23">
        <v>-160.45944</v>
      </c>
      <c r="C1630" s="25">
        <v>3.5848198</v>
      </c>
      <c r="D1630" s="26">
        <v>8.7685257000000003E-2</v>
      </c>
      <c r="F1630" s="18">
        <f t="shared" si="72"/>
        <v>5.6750917870571991</v>
      </c>
      <c r="G1630" s="12">
        <f t="shared" si="73"/>
        <v>39.128190351521845</v>
      </c>
    </row>
    <row r="1631" spans="1:7" x14ac:dyDescent="0.25">
      <c r="A1631" s="24">
        <v>35.971679999999999</v>
      </c>
      <c r="B1631" s="23">
        <v>-160.56641999999999</v>
      </c>
      <c r="C1631" s="25">
        <v>3.5848436000000001</v>
      </c>
      <c r="D1631" s="26">
        <v>8.7677090999999999E-2</v>
      </c>
      <c r="F1631" s="18">
        <f t="shared" si="72"/>
        <v>5.6788754305709697</v>
      </c>
      <c r="G1631" s="12">
        <f t="shared" si="73"/>
        <v>39.154277528467034</v>
      </c>
    </row>
    <row r="1632" spans="1:7" x14ac:dyDescent="0.25">
      <c r="A1632" s="24">
        <v>36.071289</v>
      </c>
      <c r="B1632" s="23">
        <v>-160.66512</v>
      </c>
      <c r="C1632" s="25">
        <v>3.5847836000000002</v>
      </c>
      <c r="D1632" s="26">
        <v>8.7662219999999999E-2</v>
      </c>
      <c r="F1632" s="18">
        <f t="shared" si="72"/>
        <v>5.6823662289894523</v>
      </c>
      <c r="G1632" s="12">
        <f t="shared" si="73"/>
        <v>39.178345619367114</v>
      </c>
    </row>
    <row r="1633" spans="1:7" x14ac:dyDescent="0.25">
      <c r="A1633" s="24">
        <v>36.170898000000001</v>
      </c>
      <c r="B1633" s="23">
        <v>-160.77128999999999</v>
      </c>
      <c r="C1633" s="25">
        <v>3.5846968000000001</v>
      </c>
      <c r="D1633" s="26">
        <v>8.7645746999999996E-2</v>
      </c>
      <c r="F1633" s="18">
        <f t="shared" si="72"/>
        <v>5.6861212246134674</v>
      </c>
      <c r="G1633" s="12">
        <f t="shared" si="73"/>
        <v>39.204235277025276</v>
      </c>
    </row>
    <row r="1634" spans="1:7" x14ac:dyDescent="0.25">
      <c r="A1634" s="24">
        <v>36.270508</v>
      </c>
      <c r="B1634" s="23">
        <v>-160.87547000000001</v>
      </c>
      <c r="C1634" s="25">
        <v>3.5845604</v>
      </c>
      <c r="D1634" s="26">
        <v>8.7639913E-2</v>
      </c>
      <c r="F1634" s="18">
        <f t="shared" si="72"/>
        <v>5.6898058383848706</v>
      </c>
      <c r="G1634" s="12">
        <f t="shared" si="73"/>
        <v>39.229639671249899</v>
      </c>
    </row>
    <row r="1635" spans="1:7" x14ac:dyDescent="0.25">
      <c r="A1635" s="24">
        <v>36.370117</v>
      </c>
      <c r="B1635" s="23">
        <v>-160.96118000000001</v>
      </c>
      <c r="C1635" s="25">
        <v>3.5845726</v>
      </c>
      <c r="D1635" s="26">
        <v>8.7692729999999997E-2</v>
      </c>
      <c r="F1635" s="18">
        <f t="shared" ref="F1635:F1698" si="74" xml:space="preserve"> -B1635 / A_6x12_in2</f>
        <v>5.6928372095342947</v>
      </c>
      <c r="G1635" s="12">
        <f t="shared" ref="G1635:G1698" si="75" xml:space="preserve"> -B1635 * kip_to_N / A_6x12_mm2</f>
        <v>39.250540138028477</v>
      </c>
    </row>
    <row r="1636" spans="1:7" x14ac:dyDescent="0.25">
      <c r="A1636" s="24">
        <v>36.469726999999999</v>
      </c>
      <c r="B1636" s="23">
        <v>-161.05797000000001</v>
      </c>
      <c r="C1636" s="25">
        <v>3.5844909999999999</v>
      </c>
      <c r="D1636" s="26">
        <v>8.7628305000000004E-2</v>
      </c>
      <c r="F1636" s="18">
        <f t="shared" si="74"/>
        <v>5.6962604555213749</v>
      </c>
      <c r="G1636" s="12">
        <f t="shared" si="75"/>
        <v>39.274142473572738</v>
      </c>
    </row>
    <row r="1637" spans="1:7" x14ac:dyDescent="0.25">
      <c r="A1637" s="24">
        <v>36.569336</v>
      </c>
      <c r="B1637" s="23">
        <v>-161.16882000000001</v>
      </c>
      <c r="C1637" s="25">
        <v>3.5844548000000001</v>
      </c>
      <c r="D1637" s="26">
        <v>8.7649143999999998E-2</v>
      </c>
      <c r="F1637" s="18">
        <f t="shared" si="74"/>
        <v>5.7001809722862058</v>
      </c>
      <c r="G1637" s="12">
        <f t="shared" si="75"/>
        <v>39.30117335377814</v>
      </c>
    </row>
    <row r="1638" spans="1:7" x14ac:dyDescent="0.25">
      <c r="A1638" s="24">
        <v>36.668945000000001</v>
      </c>
      <c r="B1638" s="23">
        <v>-161.26331999999999</v>
      </c>
      <c r="C1638" s="25">
        <v>3.5844263999999999</v>
      </c>
      <c r="D1638" s="26">
        <v>8.7692677999999996E-2</v>
      </c>
      <c r="F1638" s="18">
        <f t="shared" si="74"/>
        <v>5.7035232260911348</v>
      </c>
      <c r="G1638" s="12">
        <f t="shared" si="75"/>
        <v>39.324217270597359</v>
      </c>
    </row>
    <row r="1639" spans="1:7" x14ac:dyDescent="0.25">
      <c r="A1639" s="24">
        <v>36.768554999999999</v>
      </c>
      <c r="B1639" s="23">
        <v>-161.35991000000001</v>
      </c>
      <c r="C1639" s="25">
        <v>3.5842909999999999</v>
      </c>
      <c r="D1639" s="26">
        <v>8.7658792999999999E-2</v>
      </c>
      <c r="F1639" s="18">
        <f t="shared" si="74"/>
        <v>5.7069393985251899</v>
      </c>
      <c r="G1639" s="12">
        <f t="shared" si="75"/>
        <v>39.347770835947294</v>
      </c>
    </row>
    <row r="1640" spans="1:7" x14ac:dyDescent="0.25">
      <c r="A1640" s="24">
        <v>36.868164</v>
      </c>
      <c r="B1640" s="23">
        <v>-161.47498999999999</v>
      </c>
      <c r="C1640" s="25">
        <v>3.5843753999999999</v>
      </c>
      <c r="D1640" s="26">
        <v>8.7704888999999994E-2</v>
      </c>
      <c r="F1640" s="18">
        <f t="shared" si="74"/>
        <v>5.7110095209365266</v>
      </c>
      <c r="G1640" s="12">
        <f t="shared" si="75"/>
        <v>39.375833205762696</v>
      </c>
    </row>
    <row r="1641" spans="1:7" x14ac:dyDescent="0.25">
      <c r="A1641" s="24">
        <v>36.967773000000001</v>
      </c>
      <c r="B1641" s="23">
        <v>-161.56715</v>
      </c>
      <c r="C1641" s="25">
        <v>3.5842621000000001</v>
      </c>
      <c r="D1641" s="26">
        <v>8.7713896999999999E-2</v>
      </c>
      <c r="F1641" s="18">
        <f t="shared" si="74"/>
        <v>5.7142690141710482</v>
      </c>
      <c r="G1641" s="12">
        <f t="shared" si="75"/>
        <v>39.398306511308299</v>
      </c>
    </row>
    <row r="1642" spans="1:7" x14ac:dyDescent="0.25">
      <c r="A1642" s="24">
        <v>37.067383</v>
      </c>
      <c r="B1642" s="23">
        <v>-161.6508</v>
      </c>
      <c r="C1642" s="25">
        <v>3.5842383</v>
      </c>
      <c r="D1642" s="26">
        <v>8.7661371000000002E-2</v>
      </c>
      <c r="F1642" s="18">
        <f t="shared" si="74"/>
        <v>5.717227527724301</v>
      </c>
      <c r="G1642" s="12">
        <f t="shared" si="75"/>
        <v>39.418704645085313</v>
      </c>
    </row>
    <row r="1643" spans="1:7" x14ac:dyDescent="0.25">
      <c r="A1643" s="24">
        <v>37.166992</v>
      </c>
      <c r="B1643" s="23">
        <v>-161.74243000000001</v>
      </c>
      <c r="C1643" s="25">
        <v>3.5841569999999998</v>
      </c>
      <c r="D1643" s="26">
        <v>8.7660647999999994E-2</v>
      </c>
      <c r="F1643" s="18">
        <f t="shared" si="74"/>
        <v>5.7204682760433041</v>
      </c>
      <c r="G1643" s="12">
        <f t="shared" si="75"/>
        <v>39.441048709615956</v>
      </c>
    </row>
    <row r="1644" spans="1:7" x14ac:dyDescent="0.25">
      <c r="A1644" s="24">
        <v>37.266601999999999</v>
      </c>
      <c r="B1644" s="23">
        <v>-161.82739000000001</v>
      </c>
      <c r="C1644" s="25">
        <v>3.5841267000000001</v>
      </c>
      <c r="D1644" s="26">
        <v>8.7661520000000007E-2</v>
      </c>
      <c r="F1644" s="18">
        <f t="shared" si="74"/>
        <v>5.7234731213688788</v>
      </c>
      <c r="G1644" s="12">
        <f t="shared" si="75"/>
        <v>39.461766288165805</v>
      </c>
    </row>
    <row r="1645" spans="1:7" x14ac:dyDescent="0.25">
      <c r="A1645" s="24">
        <v>37.366211</v>
      </c>
      <c r="B1645" s="23">
        <v>-161.92563999999999</v>
      </c>
      <c r="C1645" s="25">
        <v>3.5839032999999998</v>
      </c>
      <c r="D1645" s="26">
        <v>8.7669737999999997E-2</v>
      </c>
      <c r="F1645" s="18">
        <f t="shared" si="74"/>
        <v>5.7269480042930514</v>
      </c>
      <c r="G1645" s="12">
        <f t="shared" si="75"/>
        <v>39.485724646128638</v>
      </c>
    </row>
    <row r="1646" spans="1:7" x14ac:dyDescent="0.25">
      <c r="A1646" s="24">
        <v>37.465820000000001</v>
      </c>
      <c r="B1646" s="23">
        <v>-162.03827999999999</v>
      </c>
      <c r="C1646" s="25">
        <v>3.5838768000000001</v>
      </c>
      <c r="D1646" s="26">
        <v>8.7627790999999997E-2</v>
      </c>
      <c r="F1646" s="18">
        <f t="shared" si="74"/>
        <v>5.7309318293574671</v>
      </c>
      <c r="G1646" s="12">
        <f t="shared" si="75"/>
        <v>39.513192019573268</v>
      </c>
    </row>
    <row r="1647" spans="1:7" x14ac:dyDescent="0.25">
      <c r="A1647" s="24">
        <v>37.565429999999999</v>
      </c>
      <c r="B1647" s="23">
        <v>-162.12511000000001</v>
      </c>
      <c r="C1647" s="25">
        <v>3.5839462000000002</v>
      </c>
      <c r="D1647" s="26">
        <v>8.7695545999999999E-2</v>
      </c>
      <c r="F1647" s="18">
        <f t="shared" si="74"/>
        <v>5.7340028124038387</v>
      </c>
      <c r="G1647" s="12">
        <f t="shared" si="75"/>
        <v>39.534365599440072</v>
      </c>
    </row>
    <row r="1648" spans="1:7" x14ac:dyDescent="0.25">
      <c r="A1648" s="24">
        <v>37.665039</v>
      </c>
      <c r="B1648" s="23">
        <v>-162.23151999999999</v>
      </c>
      <c r="C1648" s="25">
        <v>3.5837878999999999</v>
      </c>
      <c r="D1648" s="26">
        <v>8.7618768E-2</v>
      </c>
      <c r="F1648" s="18">
        <f t="shared" si="74"/>
        <v>5.7377662962914844</v>
      </c>
      <c r="G1648" s="12">
        <f t="shared" si="75"/>
        <v>39.560313781331431</v>
      </c>
    </row>
    <row r="1649" spans="1:7" x14ac:dyDescent="0.25">
      <c r="A1649" s="24">
        <v>37.764648000000001</v>
      </c>
      <c r="B1649" s="23">
        <v>-162.33022</v>
      </c>
      <c r="C1649" s="25">
        <v>3.5837119</v>
      </c>
      <c r="D1649" s="26">
        <v>8.7635360999999995E-2</v>
      </c>
      <c r="F1649" s="18">
        <f t="shared" si="74"/>
        <v>5.741257094709967</v>
      </c>
      <c r="G1649" s="12">
        <f t="shared" si="75"/>
        <v>39.584381872231504</v>
      </c>
    </row>
    <row r="1650" spans="1:7" x14ac:dyDescent="0.25">
      <c r="A1650" s="24">
        <v>37.864258</v>
      </c>
      <c r="B1650" s="23">
        <v>-162.43932000000001</v>
      </c>
      <c r="C1650" s="25">
        <v>3.5837667</v>
      </c>
      <c r="D1650" s="26">
        <v>8.7620243E-2</v>
      </c>
      <c r="F1650" s="18">
        <f t="shared" si="74"/>
        <v>5.7451157178858177</v>
      </c>
      <c r="G1650" s="12">
        <f t="shared" si="75"/>
        <v>39.610986013236563</v>
      </c>
    </row>
    <row r="1651" spans="1:7" x14ac:dyDescent="0.25">
      <c r="A1651" s="24">
        <v>37.963867</v>
      </c>
      <c r="B1651" s="23">
        <v>-162.5367</v>
      </c>
      <c r="C1651" s="25">
        <v>3.5836188999999998</v>
      </c>
      <c r="D1651" s="26">
        <v>8.7687545000000006E-2</v>
      </c>
      <c r="F1651" s="18">
        <f t="shared" si="74"/>
        <v>5.748559830854326</v>
      </c>
      <c r="G1651" s="12">
        <f t="shared" si="75"/>
        <v>39.634732220854076</v>
      </c>
    </row>
    <row r="1652" spans="1:7" x14ac:dyDescent="0.25">
      <c r="A1652" s="24">
        <v>38.063476999999999</v>
      </c>
      <c r="B1652" s="23">
        <v>-162.62259</v>
      </c>
      <c r="C1652" s="25">
        <v>3.5835186999999999</v>
      </c>
      <c r="D1652" s="26">
        <v>8.7646492000000006E-2</v>
      </c>
      <c r="F1652" s="18">
        <f t="shared" si="74"/>
        <v>5.7515975682014728</v>
      </c>
      <c r="G1652" s="12">
        <f t="shared" si="75"/>
        <v>39.655676580807544</v>
      </c>
    </row>
    <row r="1653" spans="1:7" x14ac:dyDescent="0.25">
      <c r="A1653" s="24">
        <v>38.163086</v>
      </c>
      <c r="B1653" s="23">
        <v>-162.74100000000001</v>
      </c>
      <c r="C1653" s="25">
        <v>3.5834674999999998</v>
      </c>
      <c r="D1653" s="26">
        <v>8.7754554999999998E-2</v>
      </c>
      <c r="F1653" s="18">
        <f t="shared" si="74"/>
        <v>5.7557854652706979</v>
      </c>
      <c r="G1653" s="12">
        <f t="shared" si="75"/>
        <v>39.684550974358494</v>
      </c>
    </row>
    <row r="1654" spans="1:7" x14ac:dyDescent="0.25">
      <c r="A1654" s="24">
        <v>38.262695000000001</v>
      </c>
      <c r="B1654" s="23">
        <v>-162.81549000000001</v>
      </c>
      <c r="C1654" s="25">
        <v>3.5834887000000002</v>
      </c>
      <c r="D1654" s="26">
        <v>8.7703175999999994E-2</v>
      </c>
      <c r="F1654" s="18">
        <f t="shared" si="74"/>
        <v>5.758420010095346</v>
      </c>
      <c r="G1654" s="12">
        <f t="shared" si="75"/>
        <v>39.702715433235355</v>
      </c>
    </row>
    <row r="1655" spans="1:7" x14ac:dyDescent="0.25">
      <c r="A1655" s="24">
        <v>38.362304999999999</v>
      </c>
      <c r="B1655" s="23">
        <v>-162.93857</v>
      </c>
      <c r="C1655" s="25">
        <v>3.5833870999999999</v>
      </c>
      <c r="D1655" s="26">
        <v>8.7691835999999995E-2</v>
      </c>
      <c r="F1655" s="18">
        <f t="shared" si="74"/>
        <v>5.7627730746277344</v>
      </c>
      <c r="G1655" s="12">
        <f t="shared" si="75"/>
        <v>39.732728610823813</v>
      </c>
    </row>
    <row r="1656" spans="1:7" x14ac:dyDescent="0.25">
      <c r="A1656" s="24">
        <v>38.461914</v>
      </c>
      <c r="B1656" s="23">
        <v>-163.02991</v>
      </c>
      <c r="C1656" s="25">
        <v>3.5833089</v>
      </c>
      <c r="D1656" s="26">
        <v>8.7653792999999994E-2</v>
      </c>
      <c r="F1656" s="18">
        <f t="shared" si="74"/>
        <v>5.7660035662948488</v>
      </c>
      <c r="G1656" s="12">
        <f t="shared" si="75"/>
        <v>39.755001958572677</v>
      </c>
    </row>
    <row r="1657" spans="1:7" x14ac:dyDescent="0.25">
      <c r="A1657" s="24">
        <v>38.561523000000001</v>
      </c>
      <c r="B1657" s="23">
        <v>-163.11115000000001</v>
      </c>
      <c r="C1657" s="25">
        <v>3.5832655</v>
      </c>
      <c r="D1657" s="26">
        <v>8.7701901999999998E-2</v>
      </c>
      <c r="F1657" s="18">
        <f t="shared" si="74"/>
        <v>5.7688768435341347</v>
      </c>
      <c r="G1657" s="12">
        <f t="shared" si="75"/>
        <v>39.774812411508066</v>
      </c>
    </row>
    <row r="1658" spans="1:7" x14ac:dyDescent="0.25">
      <c r="A1658" s="24">
        <v>38.661133</v>
      </c>
      <c r="B1658" s="23">
        <v>-163.20827</v>
      </c>
      <c r="C1658" s="25">
        <v>3.5832619999999999</v>
      </c>
      <c r="D1658" s="26">
        <v>8.7652310999999997E-2</v>
      </c>
      <c r="F1658" s="18">
        <f t="shared" si="74"/>
        <v>5.7723117608837091</v>
      </c>
      <c r="G1658" s="12">
        <f t="shared" si="75"/>
        <v>39.798495217872961</v>
      </c>
    </row>
    <row r="1659" spans="1:7" x14ac:dyDescent="0.25">
      <c r="A1659" s="24">
        <v>38.760742</v>
      </c>
      <c r="B1659" s="23">
        <v>-163.30937</v>
      </c>
      <c r="C1659" s="25">
        <v>3.5831013</v>
      </c>
      <c r="D1659" s="26">
        <v>8.7701722999999995E-2</v>
      </c>
      <c r="F1659" s="18">
        <f t="shared" si="74"/>
        <v>5.7758874419385071</v>
      </c>
      <c r="G1659" s="12">
        <f t="shared" si="75"/>
        <v>39.82314855110495</v>
      </c>
    </row>
    <row r="1660" spans="1:7" x14ac:dyDescent="0.25">
      <c r="A1660" s="24">
        <v>38.860351999999999</v>
      </c>
      <c r="B1660" s="23">
        <v>-163.41745</v>
      </c>
      <c r="C1660" s="25">
        <v>3.5831013</v>
      </c>
      <c r="D1660" s="26">
        <v>8.7663650999999995E-2</v>
      </c>
      <c r="F1660" s="18">
        <f t="shared" si="74"/>
        <v>5.7797099899939228</v>
      </c>
      <c r="G1660" s="12">
        <f t="shared" si="75"/>
        <v>39.849503964118938</v>
      </c>
    </row>
    <row r="1661" spans="1:7" x14ac:dyDescent="0.25">
      <c r="A1661" s="24">
        <v>38.959961</v>
      </c>
      <c r="B1661" s="23">
        <v>-163.52151000000001</v>
      </c>
      <c r="C1661" s="25">
        <v>3.5830270999999998</v>
      </c>
      <c r="D1661" s="26">
        <v>8.7674998000000004E-2</v>
      </c>
      <c r="F1661" s="18">
        <f t="shared" si="74"/>
        <v>5.7833903596335103</v>
      </c>
      <c r="G1661" s="12">
        <f t="shared" si="75"/>
        <v>39.874879096226962</v>
      </c>
    </row>
    <row r="1662" spans="1:7" x14ac:dyDescent="0.25">
      <c r="A1662" s="24">
        <v>39.059570000000001</v>
      </c>
      <c r="B1662" s="23">
        <v>-163.64530999999999</v>
      </c>
      <c r="C1662" s="25">
        <v>3.5828669</v>
      </c>
      <c r="D1662" s="26">
        <v>8.7677084000000002E-2</v>
      </c>
      <c r="F1662" s="18">
        <f t="shared" si="74"/>
        <v>5.7877688889567933</v>
      </c>
      <c r="G1662" s="12">
        <f t="shared" si="75"/>
        <v>39.905067846514996</v>
      </c>
    </row>
    <row r="1663" spans="1:7" x14ac:dyDescent="0.25">
      <c r="A1663" s="24">
        <v>39.159179999999999</v>
      </c>
      <c r="B1663" s="23">
        <v>-163.72977</v>
      </c>
      <c r="C1663" s="25">
        <v>3.5829232000000002</v>
      </c>
      <c r="D1663" s="26">
        <v>8.7725364E-2</v>
      </c>
      <c r="F1663" s="18">
        <f t="shared" si="74"/>
        <v>5.7907560503998026</v>
      </c>
      <c r="G1663" s="12">
        <f t="shared" si="75"/>
        <v>39.925663499579031</v>
      </c>
    </row>
    <row r="1664" spans="1:7" x14ac:dyDescent="0.25">
      <c r="A1664" s="24">
        <v>39.258789</v>
      </c>
      <c r="B1664" s="23">
        <v>-163.82703000000001</v>
      </c>
      <c r="C1664" s="25">
        <v>3.5827936999999999</v>
      </c>
      <c r="D1664" s="26">
        <v>8.7625191000000005E-2</v>
      </c>
      <c r="F1664" s="18">
        <f t="shared" si="74"/>
        <v>5.794195919236496</v>
      </c>
      <c r="G1664" s="12">
        <f t="shared" si="75"/>
        <v>39.94938044507996</v>
      </c>
    </row>
    <row r="1665" spans="1:7" x14ac:dyDescent="0.25">
      <c r="A1665" s="24">
        <v>39.358398000000001</v>
      </c>
      <c r="B1665" s="23">
        <v>-163.91618</v>
      </c>
      <c r="C1665" s="25">
        <v>3.5829070000000001</v>
      </c>
      <c r="D1665" s="26">
        <v>8.7715104000000002E-2</v>
      </c>
      <c r="F1665" s="18">
        <f t="shared" si="74"/>
        <v>5.7973489554979718</v>
      </c>
      <c r="G1665" s="12">
        <f t="shared" si="75"/>
        <v>39.971119759200946</v>
      </c>
    </row>
    <row r="1666" spans="1:7" x14ac:dyDescent="0.25">
      <c r="A1666" s="24">
        <v>39.458008</v>
      </c>
      <c r="B1666" s="23">
        <v>-164.00398000000001</v>
      </c>
      <c r="C1666" s="25">
        <v>3.5827613</v>
      </c>
      <c r="D1666" s="26">
        <v>8.7669522E-2</v>
      </c>
      <c r="F1666" s="18">
        <f t="shared" si="74"/>
        <v>5.8004542452765211</v>
      </c>
      <c r="G1666" s="12">
        <f t="shared" si="75"/>
        <v>39.992529874510232</v>
      </c>
    </row>
    <row r="1667" spans="1:7" x14ac:dyDescent="0.25">
      <c r="A1667" s="24">
        <v>39.557617</v>
      </c>
      <c r="B1667" s="23">
        <v>-164.13140999999999</v>
      </c>
      <c r="C1667" s="25">
        <v>3.5826943</v>
      </c>
      <c r="D1667" s="26">
        <v>8.7675772999999999E-2</v>
      </c>
      <c r="F1667" s="18">
        <f t="shared" si="74"/>
        <v>5.804961159587231</v>
      </c>
      <c r="G1667" s="12">
        <f t="shared" si="75"/>
        <v>40.023603803825296</v>
      </c>
    </row>
    <row r="1668" spans="1:7" x14ac:dyDescent="0.25">
      <c r="A1668" s="24">
        <v>39.657226999999999</v>
      </c>
      <c r="B1668" s="23">
        <v>-164.21798999999999</v>
      </c>
      <c r="C1668" s="25">
        <v>3.5825825</v>
      </c>
      <c r="D1668" s="26">
        <v>8.7667406000000003E-2</v>
      </c>
      <c r="F1668" s="18">
        <f t="shared" si="74"/>
        <v>5.8080233006923194</v>
      </c>
      <c r="G1668" s="12">
        <f t="shared" si="75"/>
        <v>40.044716420949193</v>
      </c>
    </row>
    <row r="1669" spans="1:7" x14ac:dyDescent="0.25">
      <c r="A1669" s="24">
        <v>39.756836</v>
      </c>
      <c r="B1669" s="23">
        <v>-164.31589</v>
      </c>
      <c r="C1669" s="25">
        <v>3.5825260000000001</v>
      </c>
      <c r="D1669" s="26">
        <v>8.7689272999999998E-2</v>
      </c>
      <c r="F1669" s="18">
        <f t="shared" si="74"/>
        <v>5.8114858048986964</v>
      </c>
      <c r="G1669" s="12">
        <f t="shared" si="75"/>
        <v>40.068589431071963</v>
      </c>
    </row>
    <row r="1670" spans="1:7" x14ac:dyDescent="0.25">
      <c r="A1670" s="24">
        <v>39.856445000000001</v>
      </c>
      <c r="B1670" s="23">
        <v>-164.4265</v>
      </c>
      <c r="C1670" s="25">
        <v>3.5825328999999999</v>
      </c>
      <c r="D1670" s="26">
        <v>8.7677024000000006E-2</v>
      </c>
      <c r="F1670" s="18">
        <f t="shared" si="74"/>
        <v>5.8153978333998957</v>
      </c>
      <c r="G1670" s="12">
        <f t="shared" si="75"/>
        <v>40.095561787044176</v>
      </c>
    </row>
    <row r="1671" spans="1:7" x14ac:dyDescent="0.25">
      <c r="A1671" s="24">
        <v>39.956054999999999</v>
      </c>
      <c r="B1671" s="23">
        <v>-164.52330000000001</v>
      </c>
      <c r="C1671" s="25">
        <v>3.5824137</v>
      </c>
      <c r="D1671" s="26">
        <v>8.7678872000000005E-2</v>
      </c>
      <c r="F1671" s="18">
        <f t="shared" si="74"/>
        <v>5.8188214330646284</v>
      </c>
      <c r="G1671" s="12">
        <f t="shared" si="75"/>
        <v>40.119166561098154</v>
      </c>
    </row>
    <row r="1672" spans="1:7" x14ac:dyDescent="0.25">
      <c r="A1672" s="24">
        <v>40.055664</v>
      </c>
      <c r="B1672" s="23">
        <v>-164.61206000000001</v>
      </c>
      <c r="C1672" s="25">
        <v>3.5823621999999999</v>
      </c>
      <c r="D1672" s="26">
        <v>8.7686278000000006E-2</v>
      </c>
      <c r="F1672" s="18">
        <f t="shared" si="74"/>
        <v>5.8219606758977029</v>
      </c>
      <c r="G1672" s="12">
        <f t="shared" si="75"/>
        <v>40.140810773340206</v>
      </c>
    </row>
    <row r="1673" spans="1:7" x14ac:dyDescent="0.25">
      <c r="A1673" s="24">
        <v>40.155273000000001</v>
      </c>
      <c r="B1673" s="23">
        <v>-164.69561999999999</v>
      </c>
      <c r="C1673" s="25">
        <v>3.5822666000000001</v>
      </c>
      <c r="D1673" s="26">
        <v>8.7701812000000004E-2</v>
      </c>
      <c r="F1673" s="18">
        <f t="shared" si="74"/>
        <v>5.8249160063520931</v>
      </c>
      <c r="G1673" s="12">
        <f t="shared" si="75"/>
        <v>40.161186960529768</v>
      </c>
    </row>
    <row r="1674" spans="1:7" x14ac:dyDescent="0.25">
      <c r="A1674" s="24">
        <v>40.254883</v>
      </c>
      <c r="B1674" s="23">
        <v>-164.81010000000001</v>
      </c>
      <c r="C1674" s="25">
        <v>3.5822577</v>
      </c>
      <c r="D1674" s="26">
        <v>8.7665341999999993E-2</v>
      </c>
      <c r="F1674" s="18">
        <f t="shared" si="74"/>
        <v>5.8289649081043517</v>
      </c>
      <c r="G1674" s="12">
        <f t="shared" si="75"/>
        <v>40.1891030197622</v>
      </c>
    </row>
    <row r="1675" spans="1:7" x14ac:dyDescent="0.25">
      <c r="A1675" s="24">
        <v>40.354492</v>
      </c>
      <c r="B1675" s="23">
        <v>-164.92556999999999</v>
      </c>
      <c r="C1675" s="25">
        <v>3.5821722</v>
      </c>
      <c r="D1675" s="26">
        <v>8.7700686999999999E-2</v>
      </c>
      <c r="F1675" s="18">
        <f t="shared" si="74"/>
        <v>5.8330488239440887</v>
      </c>
      <c r="G1675" s="12">
        <f t="shared" si="75"/>
        <v>40.217260491456535</v>
      </c>
    </row>
    <row r="1676" spans="1:7" x14ac:dyDescent="0.25">
      <c r="A1676" s="24">
        <v>40.454101999999999</v>
      </c>
      <c r="B1676" s="23">
        <v>-165.00235000000001</v>
      </c>
      <c r="C1676" s="25">
        <v>3.5822083999999998</v>
      </c>
      <c r="D1676" s="26">
        <v>8.7692849000000003E-2</v>
      </c>
      <c r="F1676" s="18">
        <f t="shared" si="74"/>
        <v>5.8357643609508889</v>
      </c>
      <c r="G1676" s="12">
        <f t="shared" si="75"/>
        <v>40.235983369058445</v>
      </c>
    </row>
    <row r="1677" spans="1:7" x14ac:dyDescent="0.25">
      <c r="A1677" s="24">
        <v>40.553711</v>
      </c>
      <c r="B1677" s="23">
        <v>-165.09211999999999</v>
      </c>
      <c r="C1677" s="25">
        <v>3.5820531999999998</v>
      </c>
      <c r="D1677" s="26">
        <v>8.7680273000000003E-2</v>
      </c>
      <c r="F1677" s="18">
        <f t="shared" si="74"/>
        <v>5.8389393252267459</v>
      </c>
      <c r="G1677" s="12">
        <f t="shared" si="75"/>
        <v>40.257873870781843</v>
      </c>
    </row>
    <row r="1678" spans="1:7" x14ac:dyDescent="0.25">
      <c r="A1678" s="24">
        <v>40.653320000000001</v>
      </c>
      <c r="B1678" s="23">
        <v>-165.21196</v>
      </c>
      <c r="C1678" s="25">
        <v>3.5820308000000001</v>
      </c>
      <c r="D1678" s="26">
        <v>8.7682851000000006E-2</v>
      </c>
      <c r="F1678" s="18">
        <f t="shared" si="74"/>
        <v>5.8431777982001085</v>
      </c>
      <c r="G1678" s="12">
        <f t="shared" si="75"/>
        <v>40.287096971222219</v>
      </c>
    </row>
    <row r="1679" spans="1:7" x14ac:dyDescent="0.25">
      <c r="A1679" s="24">
        <v>40.752929999999999</v>
      </c>
      <c r="B1679" s="23">
        <v>-165.26990000000001</v>
      </c>
      <c r="C1679" s="25">
        <v>3.5819475999999999</v>
      </c>
      <c r="D1679" s="26">
        <v>8.7689510999999998E-2</v>
      </c>
      <c r="F1679" s="18">
        <f t="shared" si="74"/>
        <v>5.8452270065118297</v>
      </c>
      <c r="G1679" s="12">
        <f t="shared" si="75"/>
        <v>40.301225696518578</v>
      </c>
    </row>
    <row r="1680" spans="1:7" x14ac:dyDescent="0.25">
      <c r="A1680" s="24">
        <v>40.852539</v>
      </c>
      <c r="B1680" s="23">
        <v>-165.38171</v>
      </c>
      <c r="C1680" s="25">
        <v>3.5818349999999999</v>
      </c>
      <c r="D1680" s="26">
        <v>8.7668672000000003E-2</v>
      </c>
      <c r="F1680" s="18">
        <f t="shared" si="74"/>
        <v>5.8491814763311867</v>
      </c>
      <c r="G1680" s="12">
        <f t="shared" si="75"/>
        <v>40.328490673656745</v>
      </c>
    </row>
    <row r="1681" spans="1:7" x14ac:dyDescent="0.25">
      <c r="A1681" s="24">
        <v>40.952148000000001</v>
      </c>
      <c r="B1681" s="23">
        <v>-165.47896</v>
      </c>
      <c r="C1681" s="25">
        <v>3.5817728</v>
      </c>
      <c r="D1681" s="26">
        <v>8.7699629000000001E-2</v>
      </c>
      <c r="F1681" s="18">
        <f t="shared" si="74"/>
        <v>5.8526209914902276</v>
      </c>
      <c r="G1681" s="12">
        <f t="shared" si="75"/>
        <v>40.352205180647957</v>
      </c>
    </row>
    <row r="1682" spans="1:7" x14ac:dyDescent="0.25">
      <c r="A1682" s="24">
        <v>41.051758</v>
      </c>
      <c r="B1682" s="23">
        <v>-165.57744</v>
      </c>
      <c r="C1682" s="25">
        <v>3.5816734000000001</v>
      </c>
      <c r="D1682" s="26">
        <v>8.7686351999999995E-2</v>
      </c>
      <c r="F1682" s="18">
        <f t="shared" si="74"/>
        <v>5.8561040090003811</v>
      </c>
      <c r="G1682" s="12">
        <f t="shared" si="75"/>
        <v>40.376219624334276</v>
      </c>
    </row>
    <row r="1683" spans="1:7" x14ac:dyDescent="0.25">
      <c r="A1683" s="24">
        <v>41.151367</v>
      </c>
      <c r="B1683" s="23">
        <v>-165.68805</v>
      </c>
      <c r="C1683" s="25">
        <v>3.5817306000000002</v>
      </c>
      <c r="D1683" s="26">
        <v>8.7696336E-2</v>
      </c>
      <c r="F1683" s="18">
        <f t="shared" si="74"/>
        <v>5.8600160375015804</v>
      </c>
      <c r="G1683" s="12">
        <f t="shared" si="75"/>
        <v>40.403191980306488</v>
      </c>
    </row>
    <row r="1684" spans="1:7" x14ac:dyDescent="0.25">
      <c r="A1684" s="24">
        <v>41.250976999999999</v>
      </c>
      <c r="B1684" s="23">
        <v>-165.76102</v>
      </c>
      <c r="C1684" s="25">
        <v>3.5815971000000002</v>
      </c>
      <c r="D1684" s="26">
        <v>8.7675854999999997E-2</v>
      </c>
      <c r="F1684" s="18">
        <f t="shared" si="74"/>
        <v>5.8625968233232282</v>
      </c>
      <c r="G1684" s="12">
        <f t="shared" si="75"/>
        <v>40.42098578570647</v>
      </c>
    </row>
    <row r="1685" spans="1:7" x14ac:dyDescent="0.25">
      <c r="A1685" s="24">
        <v>41.350586</v>
      </c>
      <c r="B1685" s="23">
        <v>-165.88263000000001</v>
      </c>
      <c r="C1685" s="25">
        <v>3.5816355</v>
      </c>
      <c r="D1685" s="26">
        <v>8.7650038E-2</v>
      </c>
      <c r="F1685" s="18">
        <f t="shared" si="74"/>
        <v>5.8668978972408734</v>
      </c>
      <c r="G1685" s="12">
        <f t="shared" si="75"/>
        <v>40.450640502366632</v>
      </c>
    </row>
    <row r="1686" spans="1:7" x14ac:dyDescent="0.25">
      <c r="A1686" s="24">
        <v>41.450195000000001</v>
      </c>
      <c r="B1686" s="23">
        <v>-165.97403</v>
      </c>
      <c r="C1686" s="25">
        <v>3.5814178000000001</v>
      </c>
      <c r="D1686" s="26">
        <v>8.7667308999999999E-2</v>
      </c>
      <c r="F1686" s="18">
        <f t="shared" si="74"/>
        <v>5.8701305109738957</v>
      </c>
      <c r="G1686" s="12">
        <f t="shared" si="75"/>
        <v>40.472928481173795</v>
      </c>
    </row>
    <row r="1687" spans="1:7" x14ac:dyDescent="0.25">
      <c r="A1687" s="24">
        <v>41.549804999999999</v>
      </c>
      <c r="B1687" s="23">
        <v>-166.07760999999999</v>
      </c>
      <c r="C1687" s="25">
        <v>3.5814854999999999</v>
      </c>
      <c r="D1687" s="26">
        <v>8.7713717999999996E-2</v>
      </c>
      <c r="F1687" s="18">
        <f t="shared" si="74"/>
        <v>5.8737939040862193</v>
      </c>
      <c r="G1687" s="12">
        <f t="shared" si="75"/>
        <v>40.498186564815434</v>
      </c>
    </row>
    <row r="1688" spans="1:7" x14ac:dyDescent="0.25">
      <c r="A1688" s="24">
        <v>41.649414</v>
      </c>
      <c r="B1688" s="23">
        <v>-166.18638999999999</v>
      </c>
      <c r="C1688" s="25">
        <v>3.5813622000000001</v>
      </c>
      <c r="D1688" s="26">
        <v>8.7717301999999997E-2</v>
      </c>
      <c r="F1688" s="18">
        <f t="shared" si="74"/>
        <v>5.8776412095772272</v>
      </c>
      <c r="G1688" s="12">
        <f t="shared" si="75"/>
        <v>40.524712673509562</v>
      </c>
    </row>
    <row r="1689" spans="1:7" x14ac:dyDescent="0.25">
      <c r="A1689" s="24">
        <v>41.749023000000001</v>
      </c>
      <c r="B1689" s="23">
        <v>-166.29129</v>
      </c>
      <c r="C1689" s="25">
        <v>3.581296</v>
      </c>
      <c r="D1689" s="26">
        <v>8.7698564000000007E-2</v>
      </c>
      <c r="F1689" s="18">
        <f t="shared" si="74"/>
        <v>5.881351288139526</v>
      </c>
      <c r="G1689" s="12">
        <f t="shared" si="75"/>
        <v>40.55029264043376</v>
      </c>
    </row>
    <row r="1690" spans="1:7" x14ac:dyDescent="0.25">
      <c r="A1690" s="24">
        <v>41.848633</v>
      </c>
      <c r="B1690" s="23">
        <v>-166.37748999999999</v>
      </c>
      <c r="C1690" s="25">
        <v>3.5811627000000001</v>
      </c>
      <c r="D1690" s="26">
        <v>8.7694719000000004E-2</v>
      </c>
      <c r="F1690" s="18">
        <f t="shared" si="74"/>
        <v>5.884399989493863</v>
      </c>
      <c r="G1690" s="12">
        <f t="shared" si="75"/>
        <v>40.571312594188427</v>
      </c>
    </row>
    <row r="1691" spans="1:7" x14ac:dyDescent="0.25">
      <c r="A1691" s="24">
        <v>41.948242</v>
      </c>
      <c r="B1691" s="23">
        <v>-166.48068000000001</v>
      </c>
      <c r="C1691" s="25">
        <v>3.5812341999999999</v>
      </c>
      <c r="D1691" s="26">
        <v>8.7702959999999996E-2</v>
      </c>
      <c r="F1691" s="18">
        <f t="shared" si="74"/>
        <v>5.8880495891777871</v>
      </c>
      <c r="G1691" s="12">
        <f t="shared" si="75"/>
        <v>40.596475575951132</v>
      </c>
    </row>
    <row r="1692" spans="1:7" x14ac:dyDescent="0.25">
      <c r="A1692" s="24">
        <v>42.047851999999999</v>
      </c>
      <c r="B1692" s="23">
        <v>-166.56332</v>
      </c>
      <c r="C1692" s="25">
        <v>3.5811495999999998</v>
      </c>
      <c r="D1692" s="26">
        <v>8.7700501E-2</v>
      </c>
      <c r="F1692" s="18">
        <f t="shared" si="74"/>
        <v>5.8909723812882566</v>
      </c>
      <c r="G1692" s="12">
        <f t="shared" si="75"/>
        <v>40.616627420246807</v>
      </c>
    </row>
    <row r="1693" spans="1:7" x14ac:dyDescent="0.25">
      <c r="A1693" s="24">
        <v>42.147461</v>
      </c>
      <c r="B1693" s="23">
        <v>-166.67819</v>
      </c>
      <c r="C1693" s="25">
        <v>3.5810452000000002</v>
      </c>
      <c r="D1693" s="26">
        <v>8.7722480000000005E-2</v>
      </c>
      <c r="F1693" s="18">
        <f t="shared" si="74"/>
        <v>5.8950350764689157</v>
      </c>
      <c r="G1693" s="12">
        <f t="shared" si="75"/>
        <v>40.644638581358166</v>
      </c>
    </row>
    <row r="1694" spans="1:7" x14ac:dyDescent="0.25">
      <c r="A1694" s="24">
        <v>42.247070000000001</v>
      </c>
      <c r="B1694" s="23">
        <v>-166.74733000000001</v>
      </c>
      <c r="C1694" s="25">
        <v>3.5810723000000002</v>
      </c>
      <c r="D1694" s="26">
        <v>8.7707519999999997E-2</v>
      </c>
      <c r="F1694" s="18">
        <f t="shared" si="74"/>
        <v>5.8974804037501096</v>
      </c>
      <c r="G1694" s="12">
        <f t="shared" si="75"/>
        <v>40.6614984375368</v>
      </c>
    </row>
    <row r="1695" spans="1:7" x14ac:dyDescent="0.25">
      <c r="A1695" s="24">
        <v>42.346679999999999</v>
      </c>
      <c r="B1695" s="23">
        <v>-166.85434000000001</v>
      </c>
      <c r="C1695" s="25">
        <v>3.5811028</v>
      </c>
      <c r="D1695" s="26">
        <v>8.7693751E-2</v>
      </c>
      <c r="F1695" s="18">
        <f t="shared" si="74"/>
        <v>5.901265108296835</v>
      </c>
      <c r="G1695" s="12">
        <f t="shared" si="75"/>
        <v>40.687592930011142</v>
      </c>
    </row>
    <row r="1696" spans="1:7" x14ac:dyDescent="0.25">
      <c r="A1696" s="24">
        <v>42.446289</v>
      </c>
      <c r="B1696" s="23">
        <v>-166.97614999999999</v>
      </c>
      <c r="C1696" s="25">
        <v>3.5808024000000001</v>
      </c>
      <c r="D1696" s="26">
        <v>8.7683626000000001E-2</v>
      </c>
      <c r="F1696" s="18">
        <f t="shared" si="74"/>
        <v>5.9055732557675062</v>
      </c>
      <c r="G1696" s="12">
        <f t="shared" si="75"/>
        <v>40.717296416865629</v>
      </c>
    </row>
    <row r="1697" spans="1:7" x14ac:dyDescent="0.25">
      <c r="A1697" s="24">
        <v>42.545898000000001</v>
      </c>
      <c r="B1697" s="23">
        <v>-167.08323999999999</v>
      </c>
      <c r="C1697" s="25">
        <v>3.5807972000000001</v>
      </c>
      <c r="D1697" s="26">
        <v>8.7703787000000005E-2</v>
      </c>
      <c r="F1697" s="18">
        <f t="shared" si="74"/>
        <v>5.9093607897354419</v>
      </c>
      <c r="G1697" s="12">
        <f t="shared" si="75"/>
        <v>40.743410417417692</v>
      </c>
    </row>
    <row r="1698" spans="1:7" x14ac:dyDescent="0.25">
      <c r="A1698" s="24">
        <v>42.645508</v>
      </c>
      <c r="B1698" s="23">
        <v>-167.19145</v>
      </c>
      <c r="C1698" s="25">
        <v>3.5807880999999999</v>
      </c>
      <c r="D1698" s="26">
        <v>8.7688244999999998E-2</v>
      </c>
      <c r="F1698" s="18">
        <f t="shared" si="74"/>
        <v>5.9131879356003259</v>
      </c>
      <c r="G1698" s="12">
        <f t="shared" si="75"/>
        <v>40.769797531057989</v>
      </c>
    </row>
    <row r="1699" spans="1:7" x14ac:dyDescent="0.25">
      <c r="A1699" s="24">
        <v>42.745117</v>
      </c>
      <c r="B1699" s="23">
        <v>-167.29424</v>
      </c>
      <c r="C1699" s="25">
        <v>3.5806749</v>
      </c>
      <c r="D1699" s="26">
        <v>8.7709270000000006E-2</v>
      </c>
      <c r="F1699" s="18">
        <f t="shared" ref="F1699:F1762" si="76" xml:space="preserve"> -B1699 / A_6x12_in2</f>
        <v>5.9168233881781962</v>
      </c>
      <c r="G1699" s="12">
        <f t="shared" ref="G1699:G1762" si="77" xml:space="preserve"> -B1699 * kip_to_N / A_6x12_mm2</f>
        <v>40.794862972432043</v>
      </c>
    </row>
    <row r="1700" spans="1:7" x14ac:dyDescent="0.25">
      <c r="A1700" s="24">
        <v>42.844726999999999</v>
      </c>
      <c r="B1700" s="23">
        <v>-167.40505999999999</v>
      </c>
      <c r="C1700" s="25">
        <v>3.5806954000000002</v>
      </c>
      <c r="D1700" s="26">
        <v>8.7688005999999999E-2</v>
      </c>
      <c r="F1700" s="18">
        <f t="shared" si="76"/>
        <v>5.9207428439100722</v>
      </c>
      <c r="G1700" s="12">
        <f t="shared" si="77"/>
        <v>40.821886537108291</v>
      </c>
    </row>
    <row r="1701" spans="1:7" x14ac:dyDescent="0.25">
      <c r="A1701" s="24">
        <v>42.944336</v>
      </c>
      <c r="B1701" s="23">
        <v>-167.45688999999999</v>
      </c>
      <c r="C1701" s="25">
        <v>3.5805554000000002</v>
      </c>
      <c r="D1701" s="26">
        <v>8.7699093000000006E-2</v>
      </c>
      <c r="F1701" s="18">
        <f t="shared" si="76"/>
        <v>5.9225759551768391</v>
      </c>
      <c r="G1701" s="12">
        <f t="shared" si="77"/>
        <v>40.834525332967978</v>
      </c>
    </row>
    <row r="1702" spans="1:7" x14ac:dyDescent="0.25">
      <c r="A1702" s="24">
        <v>43.043945000000001</v>
      </c>
      <c r="B1702" s="23">
        <v>-167.57535999999999</v>
      </c>
      <c r="C1702" s="25">
        <v>3.5805509</v>
      </c>
      <c r="D1702" s="26">
        <v>8.7666325000000003E-2</v>
      </c>
      <c r="F1702" s="18">
        <f t="shared" si="76"/>
        <v>5.9267659743119721</v>
      </c>
      <c r="G1702" s="12">
        <f t="shared" si="77"/>
        <v>40.863414357577213</v>
      </c>
    </row>
    <row r="1703" spans="1:7" x14ac:dyDescent="0.25">
      <c r="A1703" s="24">
        <v>43.143554999999999</v>
      </c>
      <c r="B1703" s="23">
        <v>-167.68308999999999</v>
      </c>
      <c r="C1703" s="25">
        <v>3.5804293</v>
      </c>
      <c r="D1703" s="26">
        <v>8.7694190000000005E-2</v>
      </c>
      <c r="F1703" s="18">
        <f t="shared" si="76"/>
        <v>5.9305761436495921</v>
      </c>
      <c r="G1703" s="12">
        <f t="shared" si="77"/>
        <v>40.889684422751131</v>
      </c>
    </row>
    <row r="1704" spans="1:7" x14ac:dyDescent="0.25">
      <c r="A1704" s="24">
        <v>43.243164</v>
      </c>
      <c r="B1704" s="23">
        <v>-167.77365</v>
      </c>
      <c r="C1704" s="25">
        <v>3.580416</v>
      </c>
      <c r="D1704" s="26">
        <v>8.7710701000000002E-2</v>
      </c>
      <c r="F1704" s="18">
        <f t="shared" si="76"/>
        <v>5.933779048459904</v>
      </c>
      <c r="G1704" s="12">
        <f t="shared" si="77"/>
        <v>40.911767566742121</v>
      </c>
    </row>
    <row r="1705" spans="1:7" x14ac:dyDescent="0.25">
      <c r="A1705" s="24">
        <v>43.342773000000001</v>
      </c>
      <c r="B1705" s="23">
        <v>-167.84897000000001</v>
      </c>
      <c r="C1705" s="25">
        <v>3.5804019</v>
      </c>
      <c r="D1705" s="26">
        <v>8.7700396999999999E-2</v>
      </c>
      <c r="F1705" s="18">
        <f t="shared" si="76"/>
        <v>5.9364429485296109</v>
      </c>
      <c r="G1705" s="12">
        <f t="shared" si="77"/>
        <v>40.930134421925445</v>
      </c>
    </row>
    <row r="1706" spans="1:7" x14ac:dyDescent="0.25">
      <c r="A1706" s="24">
        <v>43.442383</v>
      </c>
      <c r="B1706" s="23">
        <v>-167.96162000000001</v>
      </c>
      <c r="C1706" s="25">
        <v>3.5802865000000001</v>
      </c>
      <c r="D1706" s="26">
        <v>8.7675533999999999E-2</v>
      </c>
      <c r="F1706" s="18">
        <f t="shared" si="76"/>
        <v>5.9404271272716782</v>
      </c>
      <c r="G1706" s="12">
        <f t="shared" si="77"/>
        <v>40.957604233879785</v>
      </c>
    </row>
    <row r="1707" spans="1:7" x14ac:dyDescent="0.25">
      <c r="A1707" s="24">
        <v>43.541992</v>
      </c>
      <c r="B1707" s="23">
        <v>-168.06779</v>
      </c>
      <c r="C1707" s="25">
        <v>3.5802393000000001</v>
      </c>
      <c r="D1707" s="26">
        <v>8.7715327999999995E-2</v>
      </c>
      <c r="F1707" s="18">
        <f t="shared" si="76"/>
        <v>5.9441821228956924</v>
      </c>
      <c r="G1707" s="12">
        <f t="shared" si="77"/>
        <v>40.983493891537947</v>
      </c>
    </row>
    <row r="1708" spans="1:7" x14ac:dyDescent="0.25">
      <c r="A1708" s="24">
        <v>43.641601999999999</v>
      </c>
      <c r="B1708" s="23">
        <v>-168.16533000000001</v>
      </c>
      <c r="C1708" s="25">
        <v>3.5800972</v>
      </c>
      <c r="D1708" s="26">
        <v>8.7709396999999995E-2</v>
      </c>
      <c r="F1708" s="18">
        <f t="shared" si="76"/>
        <v>5.9476318947066229</v>
      </c>
      <c r="G1708" s="12">
        <f t="shared" si="77"/>
        <v>41.007279115310936</v>
      </c>
    </row>
    <row r="1709" spans="1:7" x14ac:dyDescent="0.25">
      <c r="A1709" s="24">
        <v>43.741211</v>
      </c>
      <c r="B1709" s="23">
        <v>-168.25781000000001</v>
      </c>
      <c r="C1709" s="25">
        <v>3.5801403999999999</v>
      </c>
      <c r="D1709" s="26">
        <v>8.7720944999999995E-2</v>
      </c>
      <c r="F1709" s="18">
        <f t="shared" si="76"/>
        <v>5.9509027056259862</v>
      </c>
      <c r="G1709" s="12">
        <f t="shared" si="77"/>
        <v>41.029830453167463</v>
      </c>
    </row>
    <row r="1710" spans="1:7" x14ac:dyDescent="0.25">
      <c r="A1710" s="24">
        <v>43.840820000000001</v>
      </c>
      <c r="B1710" s="23">
        <v>-168.36237</v>
      </c>
      <c r="C1710" s="25">
        <v>3.5800865000000002</v>
      </c>
      <c r="D1710" s="26">
        <v>8.7704091999999997E-2</v>
      </c>
      <c r="F1710" s="18">
        <f t="shared" si="76"/>
        <v>5.9546007591481391</v>
      </c>
      <c r="G1710" s="12">
        <f t="shared" si="77"/>
        <v>41.055327510761295</v>
      </c>
    </row>
    <row r="1711" spans="1:7" x14ac:dyDescent="0.25">
      <c r="A1711" s="24">
        <v>43.940429999999999</v>
      </c>
      <c r="B1711" s="23">
        <v>-168.46522999999999</v>
      </c>
      <c r="C1711" s="25">
        <v>3.5799139000000002</v>
      </c>
      <c r="D1711" s="26">
        <v>8.7684833000000004E-2</v>
      </c>
      <c r="F1711" s="18">
        <f t="shared" si="76"/>
        <v>5.958238687469569</v>
      </c>
      <c r="G1711" s="12">
        <f t="shared" si="77"/>
        <v>41.080410021703358</v>
      </c>
    </row>
    <row r="1712" spans="1:7" x14ac:dyDescent="0.25">
      <c r="A1712" s="24">
        <v>44.040039</v>
      </c>
      <c r="B1712" s="23">
        <v>-168.56003000000001</v>
      </c>
      <c r="C1712" s="25">
        <v>3.5800320999999999</v>
      </c>
      <c r="D1712" s="26">
        <v>8.7671607999999998E-2</v>
      </c>
      <c r="F1712" s="18">
        <f t="shared" si="76"/>
        <v>5.9615915516040383</v>
      </c>
      <c r="G1712" s="12">
        <f t="shared" si="77"/>
        <v>41.103527093814073</v>
      </c>
    </row>
    <row r="1713" spans="1:7" x14ac:dyDescent="0.25">
      <c r="A1713" s="24">
        <v>44.139648000000001</v>
      </c>
      <c r="B1713" s="23">
        <v>-168.65262999999999</v>
      </c>
      <c r="C1713" s="25">
        <v>3.5799596</v>
      </c>
      <c r="D1713" s="26">
        <v>8.7701215999999999E-2</v>
      </c>
      <c r="F1713" s="18">
        <f t="shared" si="76"/>
        <v>5.9648666066552174</v>
      </c>
      <c r="G1713" s="12">
        <f t="shared" si="77"/>
        <v>41.126107693787191</v>
      </c>
    </row>
    <row r="1714" spans="1:7" x14ac:dyDescent="0.25">
      <c r="A1714" s="24">
        <v>44.239258</v>
      </c>
      <c r="B1714" s="23">
        <v>-168.76889</v>
      </c>
      <c r="C1714" s="25">
        <v>3.5798160999999999</v>
      </c>
      <c r="D1714" s="26">
        <v>8.771234E-2</v>
      </c>
      <c r="F1714" s="18">
        <f t="shared" si="76"/>
        <v>5.9689784630294103</v>
      </c>
      <c r="G1714" s="12">
        <f t="shared" si="77"/>
        <v>41.154457807749125</v>
      </c>
    </row>
    <row r="1715" spans="1:7" x14ac:dyDescent="0.25">
      <c r="A1715" s="24">
        <v>44.338867</v>
      </c>
      <c r="B1715" s="23">
        <v>-168.84067999999999</v>
      </c>
      <c r="C1715" s="25">
        <v>3.5797781999999998</v>
      </c>
      <c r="D1715" s="26">
        <v>8.7697253000000003E-2</v>
      </c>
      <c r="F1715" s="18">
        <f t="shared" si="76"/>
        <v>5.9715175148882027</v>
      </c>
      <c r="G1715" s="12">
        <f t="shared" si="77"/>
        <v>41.171963869002582</v>
      </c>
    </row>
    <row r="1716" spans="1:7" x14ac:dyDescent="0.25">
      <c r="A1716" s="24">
        <v>44.438476999999999</v>
      </c>
      <c r="B1716" s="23">
        <v>-168.91712999999999</v>
      </c>
      <c r="C1716" s="25">
        <v>3.5797602999999998</v>
      </c>
      <c r="D1716" s="26">
        <v>8.7695367999999996E-2</v>
      </c>
      <c r="F1716" s="18">
        <f t="shared" si="76"/>
        <v>5.9742213805325077</v>
      </c>
      <c r="G1716" s="12">
        <f t="shared" si="77"/>
        <v>41.190606275783843</v>
      </c>
    </row>
    <row r="1717" spans="1:7" x14ac:dyDescent="0.25">
      <c r="A1717" s="24">
        <v>44.538086</v>
      </c>
      <c r="B1717" s="23">
        <v>-169.02851999999999</v>
      </c>
      <c r="C1717" s="25">
        <v>3.5796716000000002</v>
      </c>
      <c r="D1717" s="26">
        <v>8.7690026000000004E-2</v>
      </c>
      <c r="F1717" s="18">
        <f t="shared" si="76"/>
        <v>5.9781609958905095</v>
      </c>
      <c r="G1717" s="12">
        <f t="shared" si="77"/>
        <v>41.21776883551393</v>
      </c>
    </row>
    <row r="1718" spans="1:7" x14ac:dyDescent="0.25">
      <c r="A1718" s="24">
        <v>44.637695000000001</v>
      </c>
      <c r="B1718" s="23">
        <v>-169.13498999999999</v>
      </c>
      <c r="C1718" s="25">
        <v>3.5796695000000001</v>
      </c>
      <c r="D1718" s="26">
        <v>8.7705388999999995E-2</v>
      </c>
      <c r="F1718" s="18">
        <f t="shared" si="76"/>
        <v>5.9819266018440631</v>
      </c>
      <c r="G1718" s="12">
        <f t="shared" si="77"/>
        <v>41.243731648463587</v>
      </c>
    </row>
    <row r="1719" spans="1:7" x14ac:dyDescent="0.25">
      <c r="A1719" s="24">
        <v>44.737304999999999</v>
      </c>
      <c r="B1719" s="23">
        <v>-169.22577000000001</v>
      </c>
      <c r="C1719" s="25">
        <v>3.5796112999999998</v>
      </c>
      <c r="D1719" s="26">
        <v>8.7698914000000003E-2</v>
      </c>
      <c r="F1719" s="18">
        <f t="shared" si="76"/>
        <v>5.9851372875627051</v>
      </c>
      <c r="G1719" s="12">
        <f t="shared" si="77"/>
        <v>41.265868439668338</v>
      </c>
    </row>
    <row r="1720" spans="1:7" x14ac:dyDescent="0.25">
      <c r="A1720" s="24">
        <v>44.836914</v>
      </c>
      <c r="B1720" s="23">
        <v>-169.34258</v>
      </c>
      <c r="C1720" s="25">
        <v>3.5794606</v>
      </c>
      <c r="D1720" s="26">
        <v>8.7729140999999997E-2</v>
      </c>
      <c r="F1720" s="18">
        <f t="shared" si="76"/>
        <v>5.9892685962077188</v>
      </c>
      <c r="G1720" s="12">
        <f t="shared" si="77"/>
        <v>41.294352671664669</v>
      </c>
    </row>
    <row r="1721" spans="1:7" x14ac:dyDescent="0.25">
      <c r="A1721" s="24">
        <v>44.936523000000001</v>
      </c>
      <c r="B1721" s="23">
        <v>-169.44495000000001</v>
      </c>
      <c r="C1721" s="25">
        <v>3.5793509000000001</v>
      </c>
      <c r="D1721" s="26">
        <v>8.7665602999999995E-2</v>
      </c>
      <c r="F1721" s="18">
        <f t="shared" si="76"/>
        <v>5.9928891943242339</v>
      </c>
      <c r="G1721" s="12">
        <f t="shared" si="77"/>
        <v>41.319315695630635</v>
      </c>
    </row>
    <row r="1722" spans="1:7" x14ac:dyDescent="0.25">
      <c r="A1722" s="24">
        <v>45.036133</v>
      </c>
      <c r="B1722" s="23">
        <v>-169.51631</v>
      </c>
      <c r="C1722" s="25">
        <v>3.5793259000000002</v>
      </c>
      <c r="D1722" s="26">
        <v>8.7685473E-2</v>
      </c>
      <c r="F1722" s="18">
        <f t="shared" si="76"/>
        <v>5.9954130380440196</v>
      </c>
      <c r="G1722" s="12">
        <f t="shared" si="77"/>
        <v>41.336716900966294</v>
      </c>
    </row>
    <row r="1723" spans="1:7" x14ac:dyDescent="0.25">
      <c r="A1723" s="24">
        <v>45.135742</v>
      </c>
      <c r="B1723" s="23">
        <v>-169.62958</v>
      </c>
      <c r="C1723" s="25">
        <v>3.5792636999999998</v>
      </c>
      <c r="D1723" s="26">
        <v>8.7698229000000003E-2</v>
      </c>
      <c r="F1723" s="18">
        <f t="shared" si="76"/>
        <v>5.999419144800469</v>
      </c>
      <c r="G1723" s="12">
        <f t="shared" si="77"/>
        <v>41.364337900523047</v>
      </c>
    </row>
    <row r="1724" spans="1:7" x14ac:dyDescent="0.25">
      <c r="A1724" s="24">
        <v>45.235351999999999</v>
      </c>
      <c r="B1724" s="23">
        <v>-169.73756</v>
      </c>
      <c r="C1724" s="25">
        <v>3.5792153</v>
      </c>
      <c r="D1724" s="26">
        <v>8.7690108000000003E-2</v>
      </c>
      <c r="F1724" s="18">
        <f t="shared" si="76"/>
        <v>6.0032381560793713</v>
      </c>
      <c r="G1724" s="12">
        <f t="shared" si="77"/>
        <v>41.390668928439872</v>
      </c>
    </row>
    <row r="1725" spans="1:7" x14ac:dyDescent="0.25">
      <c r="A1725" s="24">
        <v>45.334961</v>
      </c>
      <c r="B1725" s="23">
        <v>-169.84447</v>
      </c>
      <c r="C1725" s="25">
        <v>3.5791743</v>
      </c>
      <c r="D1725" s="26">
        <v>8.7722755999999999E-2</v>
      </c>
      <c r="F1725" s="18">
        <f t="shared" si="76"/>
        <v>6.0070193238495833</v>
      </c>
      <c r="G1725" s="12">
        <f t="shared" si="77"/>
        <v>41.416739035817038</v>
      </c>
    </row>
    <row r="1726" spans="1:7" x14ac:dyDescent="0.25">
      <c r="A1726" s="24">
        <v>45.434570000000001</v>
      </c>
      <c r="B1726" s="23">
        <v>-169.93813</v>
      </c>
      <c r="C1726" s="25">
        <v>3.5790191</v>
      </c>
      <c r="D1726" s="26">
        <v>8.7718315000000005E-2</v>
      </c>
      <c r="F1726" s="18">
        <f t="shared" si="76"/>
        <v>6.0103318687318028</v>
      </c>
      <c r="G1726" s="12">
        <f t="shared" si="77"/>
        <v>41.439578117820091</v>
      </c>
    </row>
    <row r="1727" spans="1:7" x14ac:dyDescent="0.25">
      <c r="A1727" s="24">
        <v>45.534179999999999</v>
      </c>
      <c r="B1727" s="23">
        <v>-170.03619</v>
      </c>
      <c r="C1727" s="25">
        <v>3.5790334000000001</v>
      </c>
      <c r="D1727" s="26">
        <v>8.7725974999999998E-2</v>
      </c>
      <c r="F1727" s="18">
        <f t="shared" si="76"/>
        <v>6.0138000317806011</v>
      </c>
      <c r="G1727" s="12">
        <f t="shared" si="77"/>
        <v>41.463490144098323</v>
      </c>
    </row>
    <row r="1728" spans="1:7" x14ac:dyDescent="0.25">
      <c r="A1728" s="24">
        <v>45.633789</v>
      </c>
      <c r="B1728" s="23">
        <v>-170.12814</v>
      </c>
      <c r="C1728" s="25">
        <v>3.5789559</v>
      </c>
      <c r="D1728" s="26">
        <v>8.7709330000000002E-2</v>
      </c>
      <c r="F1728" s="18">
        <f t="shared" si="76"/>
        <v>6.0170520977844451</v>
      </c>
      <c r="G1728" s="12">
        <f t="shared" si="77"/>
        <v>41.485912240939882</v>
      </c>
    </row>
    <row r="1729" spans="1:7" x14ac:dyDescent="0.25">
      <c r="A1729" s="24">
        <v>45.733398000000001</v>
      </c>
      <c r="B1729" s="23">
        <v>-170.23289</v>
      </c>
      <c r="C1729" s="25">
        <v>3.5789225</v>
      </c>
      <c r="D1729" s="26">
        <v>8.7698108999999996E-2</v>
      </c>
      <c r="F1729" s="18">
        <f t="shared" si="76"/>
        <v>6.0207568711819732</v>
      </c>
      <c r="G1729" s="12">
        <f t="shared" si="77"/>
        <v>41.511455630218329</v>
      </c>
    </row>
    <row r="1730" spans="1:7" x14ac:dyDescent="0.25">
      <c r="A1730" s="24">
        <v>45.833008</v>
      </c>
      <c r="B1730" s="23">
        <v>-170.30919</v>
      </c>
      <c r="C1730" s="25">
        <v>3.5789289000000002</v>
      </c>
      <c r="D1730" s="26">
        <v>8.7704130000000005E-2</v>
      </c>
      <c r="F1730" s="18">
        <f t="shared" si="76"/>
        <v>6.0234554316615094</v>
      </c>
      <c r="G1730" s="12">
        <f t="shared" si="77"/>
        <v>41.530061459353846</v>
      </c>
    </row>
    <row r="1731" spans="1:7" x14ac:dyDescent="0.25">
      <c r="A1731" s="24">
        <v>45.932617</v>
      </c>
      <c r="B1731" s="23">
        <v>-170.39526000000001</v>
      </c>
      <c r="C1731" s="25">
        <v>3.5787450999999999</v>
      </c>
      <c r="D1731" s="26">
        <v>8.7688251999999994E-2</v>
      </c>
      <c r="F1731" s="18">
        <f t="shared" si="76"/>
        <v>6.0264995352063808</v>
      </c>
      <c r="G1731" s="12">
        <f t="shared" si="77"/>
        <v>41.551049712482218</v>
      </c>
    </row>
    <row r="1732" spans="1:7" x14ac:dyDescent="0.25">
      <c r="A1732" s="24">
        <v>46.032226999999999</v>
      </c>
      <c r="B1732" s="23">
        <v>-170.50371999999999</v>
      </c>
      <c r="C1732" s="25">
        <v>3.5787201</v>
      </c>
      <c r="D1732" s="26">
        <v>8.7710798000000006E-2</v>
      </c>
      <c r="F1732" s="18">
        <f t="shared" si="76"/>
        <v>6.0303355230125453</v>
      </c>
      <c r="G1732" s="12">
        <f t="shared" si="77"/>
        <v>41.577497788865408</v>
      </c>
    </row>
    <row r="1733" spans="1:7" x14ac:dyDescent="0.25">
      <c r="A1733" s="24">
        <v>46.131836</v>
      </c>
      <c r="B1733" s="23">
        <v>-170.62765999999999</v>
      </c>
      <c r="C1733" s="25">
        <v>3.5786107</v>
      </c>
      <c r="D1733" s="26">
        <v>8.7666756999999998E-2</v>
      </c>
      <c r="F1733" s="18">
        <f t="shared" si="76"/>
        <v>6.0347190038229481</v>
      </c>
      <c r="G1733" s="12">
        <f t="shared" si="77"/>
        <v>41.607720678289482</v>
      </c>
    </row>
    <row r="1734" spans="1:7" x14ac:dyDescent="0.25">
      <c r="A1734" s="24">
        <v>46.231445000000001</v>
      </c>
      <c r="B1734" s="23">
        <v>-170.74700999999999</v>
      </c>
      <c r="C1734" s="25">
        <v>3.5786669</v>
      </c>
      <c r="D1734" s="26">
        <v>8.7698585999999995E-2</v>
      </c>
      <c r="F1734" s="18">
        <f t="shared" si="76"/>
        <v>6.0389401465913961</v>
      </c>
      <c r="G1734" s="12">
        <f t="shared" si="77"/>
        <v>41.636824291753754</v>
      </c>
    </row>
    <row r="1735" spans="1:7" x14ac:dyDescent="0.25">
      <c r="A1735" s="24">
        <v>46.331054999999999</v>
      </c>
      <c r="B1735" s="23">
        <v>-170.84763000000001</v>
      </c>
      <c r="C1735" s="25">
        <v>3.5785095999999998</v>
      </c>
      <c r="D1735" s="26">
        <v>8.7699427999999996E-2</v>
      </c>
      <c r="F1735" s="18">
        <f t="shared" si="76"/>
        <v>6.0424988511189319</v>
      </c>
      <c r="G1735" s="12">
        <f t="shared" si="77"/>
        <v>41.661360576519371</v>
      </c>
    </row>
    <row r="1736" spans="1:7" x14ac:dyDescent="0.25">
      <c r="A1736" s="24">
        <v>46.430664</v>
      </c>
      <c r="B1736" s="23">
        <v>-170.94739000000001</v>
      </c>
      <c r="C1736" s="25">
        <v>3.5784440000000002</v>
      </c>
      <c r="D1736" s="26">
        <v>8.7722510000000004E-2</v>
      </c>
      <c r="F1736" s="18">
        <f t="shared" si="76"/>
        <v>6.0460271393684533</v>
      </c>
      <c r="G1736" s="12">
        <f t="shared" si="77"/>
        <v>41.685687149449379</v>
      </c>
    </row>
    <row r="1737" spans="1:7" x14ac:dyDescent="0.25">
      <c r="A1737" s="24">
        <v>46.530273000000001</v>
      </c>
      <c r="B1737" s="23">
        <v>-171.03198</v>
      </c>
      <c r="C1737" s="25">
        <v>3.5784967000000001</v>
      </c>
      <c r="D1737" s="26">
        <v>8.7723561000000005E-2</v>
      </c>
      <c r="F1737" s="18">
        <f t="shared" si="76"/>
        <v>6.0490188986209299</v>
      </c>
      <c r="G1737" s="12">
        <f t="shared" si="77"/>
        <v>41.706314503139723</v>
      </c>
    </row>
    <row r="1738" spans="1:7" x14ac:dyDescent="0.25">
      <c r="A1738" s="24">
        <v>46.629883</v>
      </c>
      <c r="B1738" s="23">
        <v>-171.13086999999999</v>
      </c>
      <c r="C1738" s="25">
        <v>3.5784069999999999</v>
      </c>
      <c r="D1738" s="26">
        <v>8.7722912E-2</v>
      </c>
      <c r="F1738" s="18">
        <f t="shared" si="76"/>
        <v>6.052516416914786</v>
      </c>
      <c r="G1738" s="12">
        <f t="shared" si="77"/>
        <v>41.730428925724404</v>
      </c>
    </row>
    <row r="1739" spans="1:7" x14ac:dyDescent="0.25">
      <c r="A1739" s="24">
        <v>46.729492</v>
      </c>
      <c r="B1739" s="23">
        <v>-171.21262999999999</v>
      </c>
      <c r="C1739" s="25">
        <v>3.5782962</v>
      </c>
      <c r="D1739" s="26">
        <v>8.7676920000000005E-2</v>
      </c>
      <c r="F1739" s="18">
        <f t="shared" si="76"/>
        <v>6.0554080853919405</v>
      </c>
      <c r="G1739" s="12">
        <f t="shared" si="77"/>
        <v>41.750366181165035</v>
      </c>
    </row>
    <row r="1740" spans="1:7" x14ac:dyDescent="0.25">
      <c r="A1740" s="24">
        <v>46.829101999999999</v>
      </c>
      <c r="B1740" s="23">
        <v>-171.32565</v>
      </c>
      <c r="C1740" s="25">
        <v>3.5781931999999999</v>
      </c>
      <c r="D1740" s="26">
        <v>8.7697700000000003E-2</v>
      </c>
      <c r="F1740" s="18">
        <f t="shared" si="76"/>
        <v>6.0594053502071059</v>
      </c>
      <c r="G1740" s="12">
        <f t="shared" si="77"/>
        <v>41.777926217978887</v>
      </c>
    </row>
    <row r="1741" spans="1:7" x14ac:dyDescent="0.25">
      <c r="A1741" s="24">
        <v>46.928711</v>
      </c>
      <c r="B1741" s="23">
        <v>-171.41167999999999</v>
      </c>
      <c r="C1741" s="25">
        <v>3.5781814999999999</v>
      </c>
      <c r="D1741" s="26">
        <v>8.7669655999999999E-2</v>
      </c>
      <c r="F1741" s="18">
        <f t="shared" si="76"/>
        <v>6.0624480390413718</v>
      </c>
      <c r="G1741" s="12">
        <f t="shared" si="77"/>
        <v>41.798904717068375</v>
      </c>
    </row>
    <row r="1742" spans="1:7" x14ac:dyDescent="0.25">
      <c r="A1742" s="24">
        <v>47.028320000000001</v>
      </c>
      <c r="B1742" s="23">
        <v>-171.49137999999999</v>
      </c>
      <c r="C1742" s="25">
        <v>3.5781347999999999</v>
      </c>
      <c r="D1742" s="26">
        <v>8.7703317000000003E-2</v>
      </c>
      <c r="F1742" s="18">
        <f t="shared" si="76"/>
        <v>6.065266849922355</v>
      </c>
      <c r="G1742" s="12">
        <f t="shared" si="77"/>
        <v>41.81833963950745</v>
      </c>
    </row>
    <row r="1743" spans="1:7" x14ac:dyDescent="0.25">
      <c r="A1743" s="24">
        <v>47.127929999999999</v>
      </c>
      <c r="B1743" s="23">
        <v>-171.60623000000001</v>
      </c>
      <c r="C1743" s="25">
        <v>3.5780846999999998</v>
      </c>
      <c r="D1743" s="26">
        <v>8.7744570999999993E-2</v>
      </c>
      <c r="F1743" s="18">
        <f t="shared" si="76"/>
        <v>6.0693288377477126</v>
      </c>
      <c r="G1743" s="12">
        <f t="shared" si="77"/>
        <v>41.84634592359938</v>
      </c>
    </row>
    <row r="1744" spans="1:7" x14ac:dyDescent="0.25">
      <c r="A1744" s="24">
        <v>47.227539</v>
      </c>
      <c r="B1744" s="23">
        <v>-171.71674999999999</v>
      </c>
      <c r="C1744" s="25">
        <v>3.5780818000000001</v>
      </c>
      <c r="D1744" s="26">
        <v>8.7705783999999995E-2</v>
      </c>
      <c r="F1744" s="18">
        <f t="shared" si="76"/>
        <v>6.0732376831500483</v>
      </c>
      <c r="G1744" s="12">
        <f t="shared" si="77"/>
        <v>41.87329633298414</v>
      </c>
    </row>
    <row r="1745" spans="1:7" x14ac:dyDescent="0.25">
      <c r="A1745" s="24">
        <v>47.327148000000001</v>
      </c>
      <c r="B1745" s="23">
        <v>-171.81729000000001</v>
      </c>
      <c r="C1745" s="25">
        <v>3.5779757000000001</v>
      </c>
      <c r="D1745" s="26">
        <v>8.7722785999999997E-2</v>
      </c>
      <c r="F1745" s="18">
        <f t="shared" si="76"/>
        <v>6.0767935582563739</v>
      </c>
      <c r="G1745" s="12">
        <f t="shared" si="77"/>
        <v>41.897813109672029</v>
      </c>
    </row>
    <row r="1746" spans="1:7" x14ac:dyDescent="0.25">
      <c r="A1746" s="24">
        <v>47.426758</v>
      </c>
      <c r="B1746" s="23">
        <v>-171.89832000000001</v>
      </c>
      <c r="C1746" s="25">
        <v>3.5779228000000001</v>
      </c>
      <c r="D1746" s="26">
        <v>8.7744057E-2</v>
      </c>
      <c r="F1746" s="18">
        <f t="shared" si="76"/>
        <v>6.0796594082649813</v>
      </c>
      <c r="G1746" s="12">
        <f t="shared" si="77"/>
        <v>41.917572353903367</v>
      </c>
    </row>
    <row r="1747" spans="1:7" x14ac:dyDescent="0.25">
      <c r="A1747" s="24">
        <v>47.526367</v>
      </c>
      <c r="B1747" s="23">
        <v>-172.02109999999999</v>
      </c>
      <c r="C1747" s="25">
        <v>3.5779006</v>
      </c>
      <c r="D1747" s="26">
        <v>8.7608613000000002E-2</v>
      </c>
      <c r="F1747" s="18">
        <f t="shared" si="76"/>
        <v>6.0840018624678303</v>
      </c>
      <c r="G1747" s="12">
        <f t="shared" si="77"/>
        <v>41.947512376200329</v>
      </c>
    </row>
    <row r="1748" spans="1:7" x14ac:dyDescent="0.25">
      <c r="A1748" s="24">
        <v>47.625976999999999</v>
      </c>
      <c r="B1748" s="23">
        <v>-172.10083</v>
      </c>
      <c r="C1748" s="25">
        <v>3.5777559000000001</v>
      </c>
      <c r="D1748" s="26">
        <v>8.7449126000000002E-2</v>
      </c>
      <c r="F1748" s="18">
        <f t="shared" si="76"/>
        <v>6.0868217343817674</v>
      </c>
      <c r="G1748" s="12">
        <f t="shared" si="77"/>
        <v>41.96695461416855</v>
      </c>
    </row>
    <row r="1749" spans="1:7" x14ac:dyDescent="0.25">
      <c r="A1749" s="24">
        <v>47.725586</v>
      </c>
      <c r="B1749" s="23">
        <v>-172.20596</v>
      </c>
      <c r="C1749" s="25">
        <v>3.5776908000000001</v>
      </c>
      <c r="D1749" s="26">
        <v>8.7527223000000001E-2</v>
      </c>
      <c r="F1749" s="18">
        <f t="shared" si="76"/>
        <v>6.0905399475300461</v>
      </c>
      <c r="G1749" s="12">
        <f t="shared" si="77"/>
        <v>41.99259066681622</v>
      </c>
    </row>
    <row r="1750" spans="1:7" x14ac:dyDescent="0.25">
      <c r="A1750" s="24">
        <v>47.825195000000001</v>
      </c>
      <c r="B1750" s="23">
        <v>-172.33014</v>
      </c>
      <c r="C1750" s="25">
        <v>3.5776007000000001</v>
      </c>
      <c r="D1750" s="26">
        <v>8.7848945999999997E-2</v>
      </c>
      <c r="F1750" s="18">
        <f t="shared" si="76"/>
        <v>6.0949319166040796</v>
      </c>
      <c r="G1750" s="12">
        <f t="shared" si="77"/>
        <v>42.022872080473476</v>
      </c>
    </row>
    <row r="1751" spans="1:7" x14ac:dyDescent="0.25">
      <c r="A1751" s="24">
        <v>47.924804999999999</v>
      </c>
      <c r="B1751" s="23">
        <v>-172.40169</v>
      </c>
      <c r="C1751" s="25">
        <v>3.5776545999999998</v>
      </c>
      <c r="D1751" s="26">
        <v>8.7712287999999999E-2</v>
      </c>
      <c r="F1751" s="18">
        <f t="shared" si="76"/>
        <v>6.0974624801992405</v>
      </c>
      <c r="G1751" s="12">
        <f t="shared" si="77"/>
        <v>42.040319617493743</v>
      </c>
    </row>
    <row r="1752" spans="1:7" x14ac:dyDescent="0.25">
      <c r="A1752" s="24">
        <v>48.024414</v>
      </c>
      <c r="B1752" s="23">
        <v>-172.48385999999999</v>
      </c>
      <c r="C1752" s="25">
        <v>3.5775389999999998</v>
      </c>
      <c r="D1752" s="26">
        <v>8.7855287000000004E-2</v>
      </c>
      <c r="F1752" s="18">
        <f t="shared" si="76"/>
        <v>6.1003686494600986</v>
      </c>
      <c r="G1752" s="12">
        <f t="shared" si="77"/>
        <v>42.060356851832744</v>
      </c>
    </row>
    <row r="1753" spans="1:7" x14ac:dyDescent="0.25">
      <c r="A1753" s="24">
        <v>48.124023000000001</v>
      </c>
      <c r="B1753" s="23">
        <v>-172.58260999999999</v>
      </c>
      <c r="C1753" s="25">
        <v>3.5775166</v>
      </c>
      <c r="D1753" s="26">
        <v>8.7907277000000006E-2</v>
      </c>
      <c r="F1753" s="18">
        <f t="shared" si="76"/>
        <v>6.1038612162668366</v>
      </c>
      <c r="G1753" s="12">
        <f t="shared" si="77"/>
        <v>42.084437135281398</v>
      </c>
    </row>
    <row r="1754" spans="1:7" x14ac:dyDescent="0.25">
      <c r="A1754" s="24">
        <v>48.223633</v>
      </c>
      <c r="B1754" s="23">
        <v>-172.66732999999999</v>
      </c>
      <c r="C1754" s="25">
        <v>3.5774290999999998</v>
      </c>
      <c r="D1754" s="26">
        <v>8.7914661000000005E-2</v>
      </c>
      <c r="F1754" s="18">
        <f t="shared" si="76"/>
        <v>6.1068575733287807</v>
      </c>
      <c r="G1754" s="12">
        <f t="shared" si="77"/>
        <v>42.105096189598065</v>
      </c>
    </row>
    <row r="1755" spans="1:7" x14ac:dyDescent="0.25">
      <c r="A1755" s="24">
        <v>48.323242</v>
      </c>
      <c r="B1755" s="23">
        <v>-172.77777</v>
      </c>
      <c r="C1755" s="25">
        <v>3.5774498000000001</v>
      </c>
      <c r="D1755" s="26">
        <v>8.7771133000000001E-2</v>
      </c>
      <c r="F1755" s="18">
        <f t="shared" si="76"/>
        <v>6.110763589309907</v>
      </c>
      <c r="G1755" s="12">
        <f t="shared" si="77"/>
        <v>42.132027090905098</v>
      </c>
    </row>
    <row r="1756" spans="1:7" x14ac:dyDescent="0.25">
      <c r="A1756" s="24">
        <v>48.422851999999999</v>
      </c>
      <c r="B1756" s="23">
        <v>-172.87620999999999</v>
      </c>
      <c r="C1756" s="25">
        <v>3.5772401999999999</v>
      </c>
      <c r="D1756" s="26">
        <v>8.7828911999999995E-2</v>
      </c>
      <c r="F1756" s="18">
        <f t="shared" si="76"/>
        <v>6.1142451921094549</v>
      </c>
      <c r="G1756" s="12">
        <f t="shared" si="77"/>
        <v>42.156031780552546</v>
      </c>
    </row>
    <row r="1757" spans="1:7" x14ac:dyDescent="0.25">
      <c r="A1757" s="24">
        <v>48.522461</v>
      </c>
      <c r="B1757" s="23">
        <v>-172.98924</v>
      </c>
      <c r="C1757" s="25">
        <v>3.5773522999999998</v>
      </c>
      <c r="D1757" s="26">
        <v>8.7647714000000002E-2</v>
      </c>
      <c r="F1757" s="18">
        <f t="shared" si="76"/>
        <v>6.1182428106022719</v>
      </c>
      <c r="G1757" s="12">
        <f t="shared" si="77"/>
        <v>42.183594255876109</v>
      </c>
    </row>
    <row r="1758" spans="1:7" x14ac:dyDescent="0.25">
      <c r="A1758" s="24">
        <v>48.622070000000001</v>
      </c>
      <c r="B1758" s="23">
        <v>-173.08643000000001</v>
      </c>
      <c r="C1758" s="25">
        <v>3.5771975999999999</v>
      </c>
      <c r="D1758" s="26">
        <v>8.7779841999999997E-2</v>
      </c>
      <c r="F1758" s="18">
        <f t="shared" si="76"/>
        <v>6.1216802036954059</v>
      </c>
      <c r="G1758" s="12">
        <f t="shared" si="77"/>
        <v>42.207294131809022</v>
      </c>
    </row>
    <row r="1759" spans="1:7" x14ac:dyDescent="0.25">
      <c r="A1759" s="24">
        <v>48.721679999999999</v>
      </c>
      <c r="B1759" s="23">
        <v>-173.17731000000001</v>
      </c>
      <c r="C1759" s="25">
        <v>3.5771147999999999</v>
      </c>
      <c r="D1759" s="26">
        <v>8.7735243000000004E-2</v>
      </c>
      <c r="F1759" s="18">
        <f t="shared" si="76"/>
        <v>6.1248944261905596</v>
      </c>
      <c r="G1759" s="12">
        <f t="shared" si="77"/>
        <v>42.229455308110936</v>
      </c>
    </row>
    <row r="1760" spans="1:7" x14ac:dyDescent="0.25">
      <c r="A1760" s="24">
        <v>48.821289</v>
      </c>
      <c r="B1760" s="23">
        <v>-173.28253000000001</v>
      </c>
      <c r="C1760" s="25">
        <v>3.5771362999999998</v>
      </c>
      <c r="D1760" s="26">
        <v>8.771719E-2</v>
      </c>
      <c r="F1760" s="18">
        <f t="shared" si="76"/>
        <v>6.1286158224377001</v>
      </c>
      <c r="G1760" s="12">
        <f t="shared" si="77"/>
        <v>42.255113307346058</v>
      </c>
    </row>
    <row r="1761" spans="1:7" x14ac:dyDescent="0.25">
      <c r="A1761" s="24">
        <v>48.920898000000001</v>
      </c>
      <c r="B1761" s="23">
        <v>-173.39751000000001</v>
      </c>
      <c r="C1761" s="25">
        <v>3.5771090999999999</v>
      </c>
      <c r="D1761" s="26">
        <v>8.7697908000000005E-2</v>
      </c>
      <c r="F1761" s="18">
        <f t="shared" si="76"/>
        <v>6.1326824080725233</v>
      </c>
      <c r="G1761" s="12">
        <f t="shared" si="77"/>
        <v>42.283151292064296</v>
      </c>
    </row>
    <row r="1762" spans="1:7" x14ac:dyDescent="0.25">
      <c r="A1762" s="24">
        <v>49.020508</v>
      </c>
      <c r="B1762" s="23">
        <v>-173.48160999999999</v>
      </c>
      <c r="C1762" s="25">
        <v>3.5770273000000001</v>
      </c>
      <c r="D1762" s="26">
        <v>8.7714843000000001E-2</v>
      </c>
      <c r="F1762" s="18">
        <f t="shared" si="76"/>
        <v>6.1356568371200844</v>
      </c>
      <c r="G1762" s="12">
        <f t="shared" si="77"/>
        <v>42.303659158778544</v>
      </c>
    </row>
    <row r="1763" spans="1:7" x14ac:dyDescent="0.25">
      <c r="A1763" s="24">
        <v>49.120117</v>
      </c>
      <c r="B1763" s="23">
        <v>-173.59838999999999</v>
      </c>
      <c r="C1763" s="25">
        <v>3.5769022000000001</v>
      </c>
      <c r="D1763" s="26">
        <v>8.7693162000000005E-2</v>
      </c>
      <c r="F1763" s="18">
        <f t="shared" ref="F1763:F1826" si="78" xml:space="preserve"> -B1763 / A_6x12_in2</f>
        <v>6.139787084732145</v>
      </c>
      <c r="G1763" s="12">
        <f t="shared" ref="G1763:G1826" si="79" xml:space="preserve"> -B1763 * kip_to_N / A_6x12_mm2</f>
        <v>42.332136075245721</v>
      </c>
    </row>
    <row r="1764" spans="1:7" x14ac:dyDescent="0.25">
      <c r="A1764" s="24">
        <v>49.219726999999999</v>
      </c>
      <c r="B1764" s="23">
        <v>-173.68600000000001</v>
      </c>
      <c r="C1764" s="25">
        <v>3.5768222999999999</v>
      </c>
      <c r="D1764" s="26">
        <v>8.7720728999999997E-2</v>
      </c>
      <c r="F1764" s="18">
        <f t="shared" si="78"/>
        <v>6.142885654635319</v>
      </c>
      <c r="G1764" s="12">
        <f t="shared" si="79"/>
        <v>42.3534998588704</v>
      </c>
    </row>
    <row r="1765" spans="1:7" x14ac:dyDescent="0.25">
      <c r="A1765" s="24">
        <v>49.319336</v>
      </c>
      <c r="B1765" s="23">
        <v>-173.77422999999999</v>
      </c>
      <c r="C1765" s="25">
        <v>3.5767744000000001</v>
      </c>
      <c r="D1765" s="26">
        <v>8.7710104999999997E-2</v>
      </c>
      <c r="F1765" s="18">
        <f t="shared" si="78"/>
        <v>6.1460061525528733</v>
      </c>
      <c r="G1765" s="12">
        <f t="shared" si="79"/>
        <v>42.375014830097491</v>
      </c>
    </row>
    <row r="1766" spans="1:7" x14ac:dyDescent="0.25">
      <c r="A1766" s="24">
        <v>49.418945000000001</v>
      </c>
      <c r="B1766" s="23">
        <v>-173.88068999999999</v>
      </c>
      <c r="C1766" s="25">
        <v>3.5766298999999999</v>
      </c>
      <c r="D1766" s="26">
        <v>8.7692543999999997E-2</v>
      </c>
      <c r="F1766" s="18">
        <f t="shared" si="78"/>
        <v>6.1497714048287762</v>
      </c>
      <c r="G1766" s="12">
        <f t="shared" si="79"/>
        <v>42.400975204537431</v>
      </c>
    </row>
    <row r="1767" spans="1:7" x14ac:dyDescent="0.25">
      <c r="A1767" s="24">
        <v>49.518554999999999</v>
      </c>
      <c r="B1767" s="23">
        <v>-173.94656000000001</v>
      </c>
      <c r="C1767" s="25">
        <v>3.5765905</v>
      </c>
      <c r="D1767" s="26">
        <v>8.7725400999999995E-2</v>
      </c>
      <c r="F1767" s="18">
        <f t="shared" si="78"/>
        <v>6.1521010795179913</v>
      </c>
      <c r="G1767" s="12">
        <f t="shared" si="79"/>
        <v>42.41703766803883</v>
      </c>
    </row>
    <row r="1768" spans="1:7" x14ac:dyDescent="0.25">
      <c r="A1768" s="24">
        <v>49.618164</v>
      </c>
      <c r="B1768" s="23">
        <v>-174.04079999999999</v>
      </c>
      <c r="C1768" s="25">
        <v>3.5766027</v>
      </c>
      <c r="D1768" s="26">
        <v>8.7701007999999997E-2</v>
      </c>
      <c r="F1768" s="18">
        <f t="shared" si="78"/>
        <v>6.1554341377039856</v>
      </c>
      <c r="G1768" s="12">
        <f t="shared" si="79"/>
        <v>42.440018183605424</v>
      </c>
    </row>
    <row r="1769" spans="1:7" x14ac:dyDescent="0.25">
      <c r="A1769" s="24">
        <v>49.717773000000001</v>
      </c>
      <c r="B1769" s="23">
        <v>-174.17268000000001</v>
      </c>
      <c r="C1769" s="25">
        <v>3.5764992000000002</v>
      </c>
      <c r="D1769" s="26">
        <v>8.7743632000000002E-2</v>
      </c>
      <c r="F1769" s="18">
        <f t="shared" si="78"/>
        <v>6.1600984385695332</v>
      </c>
      <c r="G1769" s="12">
        <f t="shared" si="79"/>
        <v>42.472177249744249</v>
      </c>
    </row>
    <row r="1770" spans="1:7" x14ac:dyDescent="0.25">
      <c r="A1770" s="24">
        <v>49.817383</v>
      </c>
      <c r="B1770" s="23">
        <v>-174.26575</v>
      </c>
      <c r="C1770" s="25">
        <v>3.5764288999999998</v>
      </c>
      <c r="D1770" s="26">
        <v>8.7746642999999999E-2</v>
      </c>
      <c r="F1770" s="18">
        <f t="shared" si="78"/>
        <v>6.1633901164703246</v>
      </c>
      <c r="G1770" s="12">
        <f t="shared" si="79"/>
        <v>42.494872459674035</v>
      </c>
    </row>
    <row r="1771" spans="1:7" x14ac:dyDescent="0.25">
      <c r="A1771" s="24">
        <v>49.916992</v>
      </c>
      <c r="B1771" s="23">
        <v>-174.39565999999999</v>
      </c>
      <c r="C1771" s="25">
        <v>3.5763897999999998</v>
      </c>
      <c r="D1771" s="26">
        <v>8.7697461000000004E-2</v>
      </c>
      <c r="F1771" s="18">
        <f t="shared" si="78"/>
        <v>6.1679847428385619</v>
      </c>
      <c r="G1771" s="12">
        <f t="shared" si="79"/>
        <v>42.526551139398748</v>
      </c>
    </row>
    <row r="1772" spans="1:7" x14ac:dyDescent="0.25">
      <c r="A1772" s="24">
        <v>50.016601999999999</v>
      </c>
      <c r="B1772" s="23">
        <v>-174.47746000000001</v>
      </c>
      <c r="C1772" s="25">
        <v>3.5763191999999999</v>
      </c>
      <c r="D1772" s="26">
        <v>8.7699166999999995E-2</v>
      </c>
      <c r="F1772" s="18">
        <f t="shared" si="78"/>
        <v>6.170877826026322</v>
      </c>
      <c r="G1772" s="12">
        <f t="shared" si="79"/>
        <v>42.546498148878243</v>
      </c>
    </row>
    <row r="1773" spans="1:7" x14ac:dyDescent="0.25">
      <c r="A1773" s="24">
        <v>50.116211</v>
      </c>
      <c r="B1773" s="23">
        <v>-174.56966</v>
      </c>
      <c r="C1773" s="25">
        <v>3.5763086999999998</v>
      </c>
      <c r="D1773" s="26">
        <v>8.7707474999999993E-2</v>
      </c>
      <c r="F1773" s="18">
        <f t="shared" si="78"/>
        <v>6.1741387339714482</v>
      </c>
      <c r="G1773" s="12">
        <f t="shared" si="79"/>
        <v>42.568981208462709</v>
      </c>
    </row>
    <row r="1774" spans="1:7" x14ac:dyDescent="0.25">
      <c r="A1774" s="24">
        <v>50.215820000000001</v>
      </c>
      <c r="B1774" s="23">
        <v>-174.66872000000001</v>
      </c>
      <c r="C1774" s="25">
        <v>3.5762684</v>
      </c>
      <c r="D1774" s="26">
        <v>8.7706327000000001E-2</v>
      </c>
      <c r="F1774" s="18">
        <f t="shared" si="78"/>
        <v>6.1776422647853781</v>
      </c>
      <c r="G1774" s="12">
        <f t="shared" si="79"/>
        <v>42.593137085712577</v>
      </c>
    </row>
    <row r="1775" spans="1:7" x14ac:dyDescent="0.25">
      <c r="A1775" s="24">
        <v>50.315429999999999</v>
      </c>
      <c r="B1775" s="23">
        <v>-174.75603000000001</v>
      </c>
      <c r="C1775" s="25">
        <v>3.5761495000000001</v>
      </c>
      <c r="D1775" s="26">
        <v>8.7682880000000005E-2</v>
      </c>
      <c r="F1775" s="18">
        <f t="shared" si="78"/>
        <v>6.1807302243590128</v>
      </c>
      <c r="G1775" s="12">
        <f t="shared" si="79"/>
        <v>42.61442771404576</v>
      </c>
    </row>
    <row r="1776" spans="1:7" x14ac:dyDescent="0.25">
      <c r="A1776" s="24">
        <v>50.415039</v>
      </c>
      <c r="B1776" s="23">
        <v>-174.88037</v>
      </c>
      <c r="C1776" s="25">
        <v>3.5761365999999999</v>
      </c>
      <c r="D1776" s="26">
        <v>8.7721035000000003E-2</v>
      </c>
      <c r="F1776" s="18">
        <f t="shared" si="78"/>
        <v>6.1851278522754667</v>
      </c>
      <c r="G1776" s="12">
        <f t="shared" si="79"/>
        <v>42.644748143858479</v>
      </c>
    </row>
    <row r="1777" spans="1:7" x14ac:dyDescent="0.25">
      <c r="A1777" s="24">
        <v>50.514648000000001</v>
      </c>
      <c r="B1777" s="23">
        <v>-174.96939</v>
      </c>
      <c r="C1777" s="25">
        <v>3.576139</v>
      </c>
      <c r="D1777" s="26">
        <v>8.7705701999999996E-2</v>
      </c>
      <c r="F1777" s="18">
        <f t="shared" si="78"/>
        <v>6.188276290727476</v>
      </c>
      <c r="G1777" s="12">
        <f t="shared" si="79"/>
        <v>42.666455757353155</v>
      </c>
    </row>
    <row r="1778" spans="1:7" x14ac:dyDescent="0.25">
      <c r="A1778" s="24">
        <v>50.614258</v>
      </c>
      <c r="B1778" s="23">
        <v>-175.06119000000001</v>
      </c>
      <c r="C1778" s="25">
        <v>3.5759748999999998</v>
      </c>
      <c r="D1778" s="26">
        <v>8.7703510999999998E-2</v>
      </c>
      <c r="F1778" s="18">
        <f t="shared" si="78"/>
        <v>6.1915230515665511</v>
      </c>
      <c r="G1778" s="12">
        <f t="shared" si="79"/>
        <v>42.68884127654897</v>
      </c>
    </row>
    <row r="1779" spans="1:7" x14ac:dyDescent="0.25">
      <c r="A1779" s="24">
        <v>50.713867</v>
      </c>
      <c r="B1779" s="23">
        <v>-175.16734</v>
      </c>
      <c r="C1779" s="25">
        <v>3.5759517999999999</v>
      </c>
      <c r="D1779" s="26">
        <v>8.7742396E-2</v>
      </c>
      <c r="F1779" s="18">
        <f t="shared" si="78"/>
        <v>6.195277339835263</v>
      </c>
      <c r="G1779" s="12">
        <f t="shared" si="79"/>
        <v>42.714726057187704</v>
      </c>
    </row>
    <row r="1780" spans="1:7" x14ac:dyDescent="0.25">
      <c r="A1780" s="24">
        <v>50.813476999999999</v>
      </c>
      <c r="B1780" s="23">
        <v>-175.27135000000001</v>
      </c>
      <c r="C1780" s="25">
        <v>3.5759308000000001</v>
      </c>
      <c r="D1780" s="26">
        <v>8.7751195000000004E-2</v>
      </c>
      <c r="F1780" s="18">
        <f t="shared" si="78"/>
        <v>6.1989559410865942</v>
      </c>
      <c r="G1780" s="12">
        <f t="shared" si="79"/>
        <v>42.740088996747154</v>
      </c>
    </row>
    <row r="1781" spans="1:7" x14ac:dyDescent="0.25">
      <c r="A1781" s="24">
        <v>50.913086</v>
      </c>
      <c r="B1781" s="23">
        <v>-175.37496999999999</v>
      </c>
      <c r="C1781" s="25">
        <v>3.5757935000000001</v>
      </c>
      <c r="D1781" s="26">
        <v>8.7709114000000005E-2</v>
      </c>
      <c r="F1781" s="18">
        <f t="shared" si="78"/>
        <v>6.2026207489095224</v>
      </c>
      <c r="G1781" s="12">
        <f t="shared" si="79"/>
        <v>42.765356834427649</v>
      </c>
    </row>
    <row r="1782" spans="1:7" x14ac:dyDescent="0.25">
      <c r="A1782" s="24">
        <v>51.012695000000001</v>
      </c>
      <c r="B1782" s="23">
        <v>-175.44655</v>
      </c>
      <c r="C1782" s="25">
        <v>3.5757184</v>
      </c>
      <c r="D1782" s="26">
        <v>8.7726392E-2</v>
      </c>
      <c r="F1782" s="18">
        <f t="shared" si="78"/>
        <v>6.2051523735376382</v>
      </c>
      <c r="G1782" s="12">
        <f t="shared" si="79"/>
        <v>42.78281168697707</v>
      </c>
    </row>
    <row r="1783" spans="1:7" x14ac:dyDescent="0.25">
      <c r="A1783" s="24">
        <v>51.112304999999999</v>
      </c>
      <c r="B1783" s="23">
        <v>-175.56542999999999</v>
      </c>
      <c r="C1783" s="25">
        <v>3.5756600000000001</v>
      </c>
      <c r="D1783" s="26">
        <v>8.7715461999999994E-2</v>
      </c>
      <c r="F1783" s="18">
        <f t="shared" si="78"/>
        <v>6.2093568934564738</v>
      </c>
      <c r="G1783" s="12">
        <f t="shared" si="79"/>
        <v>42.811800690484674</v>
      </c>
    </row>
    <row r="1784" spans="1:7" x14ac:dyDescent="0.25">
      <c r="A1784" s="24">
        <v>51.211914</v>
      </c>
      <c r="B1784" s="23">
        <v>-175.66377</v>
      </c>
      <c r="C1784" s="25">
        <v>3.5756133000000001</v>
      </c>
      <c r="D1784" s="26">
        <v>8.7689057000000001E-2</v>
      </c>
      <c r="F1784" s="18">
        <f t="shared" si="78"/>
        <v>6.2128349594795091</v>
      </c>
      <c r="G1784" s="12">
        <f t="shared" si="79"/>
        <v>42.835780995034966</v>
      </c>
    </row>
    <row r="1785" spans="1:7" x14ac:dyDescent="0.25">
      <c r="A1785" s="24">
        <v>51.311523000000001</v>
      </c>
      <c r="B1785" s="23">
        <v>-175.76204999999999</v>
      </c>
      <c r="C1785" s="25">
        <v>3.5755363</v>
      </c>
      <c r="D1785" s="26">
        <v>8.7695591000000003E-2</v>
      </c>
      <c r="F1785" s="18">
        <f t="shared" si="78"/>
        <v>6.2163109034366357</v>
      </c>
      <c r="G1785" s="12">
        <f t="shared" si="79"/>
        <v>42.859746668526952</v>
      </c>
    </row>
    <row r="1786" spans="1:7" x14ac:dyDescent="0.25">
      <c r="A1786" s="24">
        <v>51.411133</v>
      </c>
      <c r="B1786" s="23">
        <v>-175.86966000000001</v>
      </c>
      <c r="C1786" s="25">
        <v>3.5755680000000001</v>
      </c>
      <c r="D1786" s="26">
        <v>8.7688773999999997E-2</v>
      </c>
      <c r="F1786" s="18">
        <f t="shared" si="78"/>
        <v>6.2201168286424409</v>
      </c>
      <c r="G1786" s="12">
        <f t="shared" si="79"/>
        <v>42.885987471584272</v>
      </c>
    </row>
    <row r="1787" spans="1:7" x14ac:dyDescent="0.25">
      <c r="A1787" s="24">
        <v>51.510742</v>
      </c>
      <c r="B1787" s="23">
        <v>-175.96056999999999</v>
      </c>
      <c r="C1787" s="25">
        <v>3.5754762000000002</v>
      </c>
      <c r="D1787" s="26">
        <v>8.7680235999999995E-2</v>
      </c>
      <c r="F1787" s="18">
        <f t="shared" si="78"/>
        <v>6.2233321121705476</v>
      </c>
      <c r="G1787" s="12">
        <f t="shared" si="79"/>
        <v>42.908155963415332</v>
      </c>
    </row>
    <row r="1788" spans="1:7" x14ac:dyDescent="0.25">
      <c r="A1788" s="24">
        <v>51.610351999999999</v>
      </c>
      <c r="B1788" s="23">
        <v>-176.03258</v>
      </c>
      <c r="C1788" s="25">
        <v>3.5753569999999999</v>
      </c>
      <c r="D1788" s="26">
        <v>8.7686390000000003E-2</v>
      </c>
      <c r="F1788" s="18">
        <f t="shared" si="78"/>
        <v>6.2258789449376692</v>
      </c>
      <c r="G1788" s="12">
        <f t="shared" si="79"/>
        <v>42.925715671882557</v>
      </c>
    </row>
    <row r="1789" spans="1:7" x14ac:dyDescent="0.25">
      <c r="A1789" s="24">
        <v>51.709961</v>
      </c>
      <c r="B1789" s="23">
        <v>-176.12761</v>
      </c>
      <c r="C1789" s="25">
        <v>3.5754050999999998</v>
      </c>
      <c r="D1789" s="26">
        <v>8.7713665999999996E-2</v>
      </c>
      <c r="F1789" s="18">
        <f t="shared" si="78"/>
        <v>6.2292399436581194</v>
      </c>
      <c r="G1789" s="12">
        <f t="shared" si="79"/>
        <v>42.948888829716736</v>
      </c>
    </row>
    <row r="1790" spans="1:7" x14ac:dyDescent="0.25">
      <c r="A1790" s="24">
        <v>51.809570000000001</v>
      </c>
      <c r="B1790" s="23">
        <v>-176.21818999999999</v>
      </c>
      <c r="C1790" s="25">
        <v>3.5751691000000001</v>
      </c>
      <c r="D1790" s="26">
        <v>8.7719387999999995E-2</v>
      </c>
      <c r="F1790" s="18">
        <f t="shared" si="78"/>
        <v>6.2324435558237337</v>
      </c>
      <c r="G1790" s="12">
        <f t="shared" si="79"/>
        <v>42.970976850727162</v>
      </c>
    </row>
    <row r="1791" spans="1:7" x14ac:dyDescent="0.25">
      <c r="A1791" s="24">
        <v>51.909179999999999</v>
      </c>
      <c r="B1791" s="23">
        <v>-176.32336000000001</v>
      </c>
      <c r="C1791" s="25">
        <v>3.5752304000000001</v>
      </c>
      <c r="D1791" s="26">
        <v>8.7728858000000007E-2</v>
      </c>
      <c r="F1791" s="18">
        <f t="shared" si="78"/>
        <v>6.236163183682617</v>
      </c>
      <c r="G1791" s="12">
        <f t="shared" si="79"/>
        <v>42.996622657413702</v>
      </c>
    </row>
    <row r="1792" spans="1:7" x14ac:dyDescent="0.25">
      <c r="A1792" s="24">
        <v>52.008789</v>
      </c>
      <c r="B1792" s="23">
        <v>-176.40835999999999</v>
      </c>
      <c r="C1792" s="25">
        <v>3.5751881999999999</v>
      </c>
      <c r="D1792" s="26">
        <v>8.7766549999999999E-2</v>
      </c>
      <c r="F1792" s="18">
        <f t="shared" si="78"/>
        <v>6.2391694437187963</v>
      </c>
      <c r="G1792" s="12">
        <f t="shared" si="79"/>
        <v>43.017349990002408</v>
      </c>
    </row>
    <row r="1793" spans="1:7" x14ac:dyDescent="0.25">
      <c r="A1793" s="24">
        <v>52.108398000000001</v>
      </c>
      <c r="B1793" s="23">
        <v>-176.54929000000001</v>
      </c>
      <c r="C1793" s="25">
        <v>3.5751122999999998</v>
      </c>
      <c r="D1793" s="26">
        <v>8.7715111999999998E-2</v>
      </c>
      <c r="F1793" s="18">
        <f t="shared" si="78"/>
        <v>6.2441538228587845</v>
      </c>
      <c r="G1793" s="12">
        <f t="shared" si="79"/>
        <v>43.051715907434513</v>
      </c>
    </row>
    <row r="1794" spans="1:7" x14ac:dyDescent="0.25">
      <c r="A1794" s="24">
        <v>52.208008</v>
      </c>
      <c r="B1794" s="23">
        <v>-176.63251</v>
      </c>
      <c r="C1794" s="25">
        <v>3.5750594000000002</v>
      </c>
      <c r="D1794" s="26">
        <v>8.7761723E-2</v>
      </c>
      <c r="F1794" s="18">
        <f t="shared" si="78"/>
        <v>6.2470971282730297</v>
      </c>
      <c r="G1794" s="12">
        <f t="shared" si="79"/>
        <v>43.072009185293723</v>
      </c>
    </row>
    <row r="1795" spans="1:7" x14ac:dyDescent="0.25">
      <c r="A1795" s="24">
        <v>52.307617</v>
      </c>
      <c r="B1795" s="23">
        <v>-176.72942</v>
      </c>
      <c r="C1795" s="25">
        <v>3.5750462999999999</v>
      </c>
      <c r="D1795" s="26">
        <v>8.7727188999999997E-2</v>
      </c>
      <c r="F1795" s="18">
        <f t="shared" si="78"/>
        <v>6.2505246183919265</v>
      </c>
      <c r="G1795" s="12">
        <f t="shared" si="79"/>
        <v>43.095640782954575</v>
      </c>
    </row>
    <row r="1796" spans="1:7" x14ac:dyDescent="0.25">
      <c r="A1796" s="24">
        <v>52.407226999999999</v>
      </c>
      <c r="B1796" s="23">
        <v>-176.85051000000001</v>
      </c>
      <c r="C1796" s="25">
        <v>3.5748711000000002</v>
      </c>
      <c r="D1796" s="26">
        <v>8.7733842000000006E-2</v>
      </c>
      <c r="F1796" s="18">
        <f t="shared" si="78"/>
        <v>6.2548073010717049</v>
      </c>
      <c r="G1796" s="12">
        <f t="shared" si="79"/>
        <v>43.125168697109487</v>
      </c>
    </row>
    <row r="1797" spans="1:7" x14ac:dyDescent="0.25">
      <c r="A1797" s="24">
        <v>52.506836</v>
      </c>
      <c r="B1797" s="23">
        <v>-176.93397999999999</v>
      </c>
      <c r="C1797" s="25">
        <v>3.5748571999999998</v>
      </c>
      <c r="D1797" s="26">
        <v>8.7742545000000005E-2</v>
      </c>
      <c r="F1797" s="18">
        <f t="shared" si="78"/>
        <v>6.2577594484272323</v>
      </c>
      <c r="G1797" s="12">
        <f t="shared" si="79"/>
        <v>43.145522937711604</v>
      </c>
    </row>
    <row r="1798" spans="1:7" x14ac:dyDescent="0.25">
      <c r="A1798" s="24">
        <v>52.606445000000001</v>
      </c>
      <c r="B1798" s="23">
        <v>-177.0401</v>
      </c>
      <c r="C1798" s="25">
        <v>3.5747537999999999</v>
      </c>
      <c r="D1798" s="26">
        <v>8.7734640000000003E-2</v>
      </c>
      <c r="F1798" s="18">
        <f t="shared" si="78"/>
        <v>6.2615126756629911</v>
      </c>
      <c r="G1798" s="12">
        <f t="shared" si="79"/>
        <v>43.171400402821192</v>
      </c>
    </row>
    <row r="1799" spans="1:7" x14ac:dyDescent="0.25">
      <c r="A1799" s="24">
        <v>52.706054999999999</v>
      </c>
      <c r="B1799" s="23">
        <v>-177.13059999999999</v>
      </c>
      <c r="C1799" s="25">
        <v>3.5746796000000001</v>
      </c>
      <c r="D1799" s="26">
        <v>8.7688825999999997E-2</v>
      </c>
      <c r="F1799" s="18">
        <f t="shared" si="78"/>
        <v>6.2647134584073942</v>
      </c>
      <c r="G1799" s="12">
        <f t="shared" si="79"/>
        <v>43.19346891575389</v>
      </c>
    </row>
    <row r="1800" spans="1:7" x14ac:dyDescent="0.25">
      <c r="A1800" s="24">
        <v>52.805664</v>
      </c>
      <c r="B1800" s="23">
        <v>-177.24682999999999</v>
      </c>
      <c r="C1800" s="25">
        <v>3.5746197999999998</v>
      </c>
      <c r="D1800" s="26">
        <v>8.7746739000000004E-2</v>
      </c>
      <c r="F1800" s="18">
        <f t="shared" si="78"/>
        <v>6.2688242537486323</v>
      </c>
      <c r="G1800" s="12">
        <f t="shared" si="79"/>
        <v>43.221811714186664</v>
      </c>
    </row>
    <row r="1801" spans="1:7" x14ac:dyDescent="0.25">
      <c r="A1801" s="24">
        <v>52.905273000000001</v>
      </c>
      <c r="B1801" s="23">
        <v>-177.30871999999999</v>
      </c>
      <c r="C1801" s="25">
        <v>3.5745513</v>
      </c>
      <c r="D1801" s="26">
        <v>8.7736017999999999E-2</v>
      </c>
      <c r="F1801" s="18">
        <f t="shared" si="78"/>
        <v>6.271013164732623</v>
      </c>
      <c r="G1801" s="12">
        <f t="shared" si="79"/>
        <v>43.23690365082097</v>
      </c>
    </row>
    <row r="1802" spans="1:7" x14ac:dyDescent="0.25">
      <c r="A1802" s="24">
        <v>53.004883</v>
      </c>
      <c r="B1802" s="23">
        <v>-177.41042999999999</v>
      </c>
      <c r="C1802" s="25">
        <v>3.5744908</v>
      </c>
      <c r="D1802" s="26">
        <v>8.7744527000000003E-2</v>
      </c>
      <c r="F1802" s="18">
        <f t="shared" si="78"/>
        <v>6.2746104201241515</v>
      </c>
      <c r="G1802" s="12">
        <f t="shared" si="79"/>
        <v>43.261705733145661</v>
      </c>
    </row>
    <row r="1803" spans="1:7" x14ac:dyDescent="0.25">
      <c r="A1803" s="24">
        <v>53.104492</v>
      </c>
      <c r="B1803" s="23">
        <v>-177.51660000000001</v>
      </c>
      <c r="C1803" s="25">
        <v>3.5744802999999998</v>
      </c>
      <c r="D1803" s="26">
        <v>8.7710864999999999E-2</v>
      </c>
      <c r="F1803" s="18">
        <f t="shared" si="78"/>
        <v>6.2783654157481665</v>
      </c>
      <c r="G1803" s="12">
        <f t="shared" si="79"/>
        <v>43.287595390803837</v>
      </c>
    </row>
    <row r="1804" spans="1:7" x14ac:dyDescent="0.25">
      <c r="A1804" s="24">
        <v>53.204101999999999</v>
      </c>
      <c r="B1804" s="23">
        <v>-177.58658</v>
      </c>
      <c r="C1804" s="25">
        <v>3.5744414</v>
      </c>
      <c r="D1804" s="26">
        <v>8.7760821000000003E-2</v>
      </c>
      <c r="F1804" s="18">
        <f t="shared" si="78"/>
        <v>6.2808404519520709</v>
      </c>
      <c r="G1804" s="12">
        <f t="shared" si="79"/>
        <v>43.30466008179863</v>
      </c>
    </row>
    <row r="1805" spans="1:7" x14ac:dyDescent="0.25">
      <c r="A1805" s="24">
        <v>53.303711</v>
      </c>
      <c r="B1805" s="23">
        <v>-177.70944</v>
      </c>
      <c r="C1805" s="25">
        <v>3.5743656000000001</v>
      </c>
      <c r="D1805" s="26">
        <v>8.7745190000000001E-2</v>
      </c>
      <c r="F1805" s="18">
        <f t="shared" si="78"/>
        <v>6.2851857355761309</v>
      </c>
      <c r="G1805" s="12">
        <f t="shared" si="79"/>
        <v>43.334619612173341</v>
      </c>
    </row>
    <row r="1806" spans="1:7" x14ac:dyDescent="0.25">
      <c r="A1806" s="24">
        <v>53.403320000000001</v>
      </c>
      <c r="B1806" s="23">
        <v>-177.82404</v>
      </c>
      <c r="C1806" s="25">
        <v>3.5742950000000002</v>
      </c>
      <c r="D1806" s="26">
        <v>8.7764777000000002E-2</v>
      </c>
      <c r="F1806" s="18">
        <f t="shared" si="78"/>
        <v>6.2892388814602045</v>
      </c>
      <c r="G1806" s="12">
        <f t="shared" si="79"/>
        <v>43.362564933522357</v>
      </c>
    </row>
    <row r="1807" spans="1:7" x14ac:dyDescent="0.25">
      <c r="A1807" s="24">
        <v>53.502929999999999</v>
      </c>
      <c r="B1807" s="23">
        <v>-177.93340000000001</v>
      </c>
      <c r="C1807" s="25">
        <v>3.5741855999999999</v>
      </c>
      <c r="D1807" s="26">
        <v>8.7779759999999998E-2</v>
      </c>
      <c r="F1807" s="18">
        <f t="shared" si="78"/>
        <v>6.293106700254989</v>
      </c>
      <c r="G1807" s="12">
        <f t="shared" si="79"/>
        <v>43.389232475780034</v>
      </c>
    </row>
    <row r="1808" spans="1:7" x14ac:dyDescent="0.25">
      <c r="A1808" s="24">
        <v>53.602539</v>
      </c>
      <c r="B1808" s="23">
        <v>-178.03108</v>
      </c>
      <c r="C1808" s="25">
        <v>3.5741011999999999</v>
      </c>
      <c r="D1808" s="26">
        <v>8.7717876E-2</v>
      </c>
      <c r="F1808" s="18">
        <f t="shared" si="78"/>
        <v>6.2965614235530376</v>
      </c>
      <c r="G1808" s="12">
        <f t="shared" si="79"/>
        <v>43.413051838689043</v>
      </c>
    </row>
    <row r="1809" spans="1:7" x14ac:dyDescent="0.25">
      <c r="A1809" s="24">
        <v>53.702148000000001</v>
      </c>
      <c r="B1809" s="23">
        <v>-178.14928</v>
      </c>
      <c r="C1809" s="25">
        <v>3.5740718999999999</v>
      </c>
      <c r="D1809" s="26">
        <v>8.7720915999999996E-2</v>
      </c>
      <c r="F1809" s="18">
        <f t="shared" si="78"/>
        <v>6.3007418933915842</v>
      </c>
      <c r="G1809" s="12">
        <f t="shared" si="79"/>
        <v>43.44187502353595</v>
      </c>
    </row>
    <row r="1810" spans="1:7" x14ac:dyDescent="0.25">
      <c r="A1810" s="24">
        <v>53.801758</v>
      </c>
      <c r="B1810" s="23">
        <v>-178.21440000000001</v>
      </c>
      <c r="C1810" s="25">
        <v>3.5738892999999998</v>
      </c>
      <c r="D1810" s="26">
        <v>8.7739378000000007E-2</v>
      </c>
      <c r="F1810" s="18">
        <f t="shared" si="78"/>
        <v>6.3030450422569499</v>
      </c>
      <c r="G1810" s="12">
        <f t="shared" si="79"/>
        <v>43.45775459880862</v>
      </c>
    </row>
    <row r="1811" spans="1:7" x14ac:dyDescent="0.25">
      <c r="A1811" s="24">
        <v>53.901367</v>
      </c>
      <c r="B1811" s="23">
        <v>-178.33217999999999</v>
      </c>
      <c r="C1811" s="25">
        <v>3.5740324999999999</v>
      </c>
      <c r="D1811" s="26">
        <v>8.7719798000000002E-2</v>
      </c>
      <c r="F1811" s="18">
        <f t="shared" si="78"/>
        <v>6.3072106576341413</v>
      </c>
      <c r="G1811" s="12">
        <f t="shared" si="79"/>
        <v>43.486475366247433</v>
      </c>
    </row>
    <row r="1812" spans="1:7" x14ac:dyDescent="0.25">
      <c r="A1812" s="24">
        <v>54.000976999999999</v>
      </c>
      <c r="B1812" s="23">
        <v>-178.42101</v>
      </c>
      <c r="C1812" s="25">
        <v>3.5739288</v>
      </c>
      <c r="D1812" s="26">
        <v>8.7733820000000004E-2</v>
      </c>
      <c r="F1812" s="18">
        <f t="shared" si="78"/>
        <v>6.3103523762107754</v>
      </c>
      <c r="G1812" s="12">
        <f t="shared" si="79"/>
        <v>43.508136648057501</v>
      </c>
    </row>
    <row r="1813" spans="1:7" x14ac:dyDescent="0.25">
      <c r="A1813" s="24">
        <v>54.100586</v>
      </c>
      <c r="B1813" s="23">
        <v>-178.50887</v>
      </c>
      <c r="C1813" s="25">
        <v>3.5738177000000002</v>
      </c>
      <c r="D1813" s="26">
        <v>8.7749495999999996E-2</v>
      </c>
      <c r="F1813" s="18">
        <f t="shared" si="78"/>
        <v>6.3134597880552317</v>
      </c>
      <c r="G1813" s="12">
        <f t="shared" si="79"/>
        <v>43.529561394425087</v>
      </c>
    </row>
    <row r="1814" spans="1:7" x14ac:dyDescent="0.25">
      <c r="A1814" s="24">
        <v>54.200195000000001</v>
      </c>
      <c r="B1814" s="23">
        <v>-178.62227999999999</v>
      </c>
      <c r="C1814" s="25">
        <v>3.5737884000000002</v>
      </c>
      <c r="D1814" s="26">
        <v>8.7735087000000003E-2</v>
      </c>
      <c r="F1814" s="18">
        <f t="shared" si="78"/>
        <v>6.3174708462987983</v>
      </c>
      <c r="G1814" s="12">
        <f t="shared" si="79"/>
        <v>43.557216533117867</v>
      </c>
    </row>
    <row r="1815" spans="1:7" x14ac:dyDescent="0.25">
      <c r="A1815" s="24">
        <v>54.299804999999999</v>
      </c>
      <c r="B1815" s="23">
        <v>-178.72952000000001</v>
      </c>
      <c r="C1815" s="25">
        <v>3.5737445000000001</v>
      </c>
      <c r="D1815" s="26">
        <v>8.7772093999999995E-2</v>
      </c>
      <c r="F1815" s="18">
        <f t="shared" si="78"/>
        <v>6.3212636854315045</v>
      </c>
      <c r="G1815" s="12">
        <f t="shared" si="79"/>
        <v>43.583367111315681</v>
      </c>
    </row>
    <row r="1816" spans="1:7" x14ac:dyDescent="0.25">
      <c r="A1816" s="24">
        <v>54.399414</v>
      </c>
      <c r="B1816" s="23">
        <v>-178.81220999999999</v>
      </c>
      <c r="C1816" s="25">
        <v>3.5736756000000001</v>
      </c>
      <c r="D1816" s="26">
        <v>8.7739304000000004E-2</v>
      </c>
      <c r="F1816" s="18">
        <f t="shared" si="78"/>
        <v>6.3241882459302303</v>
      </c>
      <c r="G1816" s="12">
        <f t="shared" si="79"/>
        <v>43.603531148159924</v>
      </c>
    </row>
    <row r="1817" spans="1:7" x14ac:dyDescent="0.25">
      <c r="A1817" s="24">
        <v>54.499023000000001</v>
      </c>
      <c r="B1817" s="23">
        <v>-178.90591000000001</v>
      </c>
      <c r="C1817" s="25">
        <v>3.5735380999999999</v>
      </c>
      <c r="D1817" s="26">
        <v>8.7741292999999998E-2</v>
      </c>
      <c r="F1817" s="18">
        <f t="shared" si="78"/>
        <v>6.3275022055230554</v>
      </c>
      <c r="G1817" s="12">
        <f t="shared" si="79"/>
        <v>43.62637998420184</v>
      </c>
    </row>
    <row r="1818" spans="1:7" x14ac:dyDescent="0.25">
      <c r="A1818" s="24">
        <v>54.598633</v>
      </c>
      <c r="B1818" s="23">
        <v>-178.99781999999999</v>
      </c>
      <c r="C1818" s="25">
        <v>3.5734669999999999</v>
      </c>
      <c r="D1818" s="26">
        <v>8.7731308999999993E-2</v>
      </c>
      <c r="F1818" s="18">
        <f t="shared" si="78"/>
        <v>6.3307528568162938</v>
      </c>
      <c r="G1818" s="12">
        <f t="shared" si="79"/>
        <v>43.648792327004529</v>
      </c>
    </row>
    <row r="1819" spans="1:7" x14ac:dyDescent="0.25">
      <c r="A1819" s="24">
        <v>54.698242</v>
      </c>
      <c r="B1819" s="23">
        <v>-179.09081</v>
      </c>
      <c r="C1819" s="25">
        <v>3.5734884999999998</v>
      </c>
      <c r="D1819" s="26">
        <v>8.7708876000000005E-2</v>
      </c>
      <c r="F1819" s="18">
        <f t="shared" si="78"/>
        <v>6.334041705295876</v>
      </c>
      <c r="G1819" s="12">
        <f t="shared" si="79"/>
        <v>43.671468028856594</v>
      </c>
    </row>
    <row r="1820" spans="1:7" x14ac:dyDescent="0.25">
      <c r="A1820" s="24">
        <v>54.797851999999999</v>
      </c>
      <c r="B1820" s="23">
        <v>-179.20948999999999</v>
      </c>
      <c r="C1820" s="25">
        <v>3.5734444000000001</v>
      </c>
      <c r="D1820" s="26">
        <v>8.7736449999999994E-2</v>
      </c>
      <c r="F1820" s="18">
        <f t="shared" si="78"/>
        <v>6.3382391516616856</v>
      </c>
      <c r="G1820" s="12">
        <f t="shared" si="79"/>
        <v>43.700408262169873</v>
      </c>
    </row>
    <row r="1821" spans="1:7" x14ac:dyDescent="0.25">
      <c r="A1821" s="24">
        <v>54.897461</v>
      </c>
      <c r="B1821" s="23">
        <v>-179.31010000000001</v>
      </c>
      <c r="C1821" s="25">
        <v>3.5732626999999999</v>
      </c>
      <c r="D1821" s="26">
        <v>8.7738253000000002E-2</v>
      </c>
      <c r="F1821" s="18">
        <f t="shared" si="78"/>
        <v>6.3417975025115698</v>
      </c>
      <c r="G1821" s="12">
        <f t="shared" si="79"/>
        <v>43.724942108425765</v>
      </c>
    </row>
    <row r="1822" spans="1:7" x14ac:dyDescent="0.25">
      <c r="A1822" s="24">
        <v>54.997070000000001</v>
      </c>
      <c r="B1822" s="23">
        <v>-179.40492</v>
      </c>
      <c r="C1822" s="25">
        <v>3.5733635000000001</v>
      </c>
      <c r="D1822" s="26">
        <v>8.7756470000000003E-2</v>
      </c>
      <c r="F1822" s="18">
        <f t="shared" si="78"/>
        <v>6.3451510740013415</v>
      </c>
      <c r="G1822" s="12">
        <f t="shared" si="79"/>
        <v>43.748064057555915</v>
      </c>
    </row>
    <row r="1823" spans="1:7" x14ac:dyDescent="0.25">
      <c r="A1823" s="24">
        <v>55.096679999999999</v>
      </c>
      <c r="B1823" s="23">
        <v>-179.51706999999999</v>
      </c>
      <c r="C1823" s="25">
        <v>3.5732187999999998</v>
      </c>
      <c r="D1823" s="26">
        <v>8.7739915000000002E-2</v>
      </c>
      <c r="F1823" s="18">
        <f t="shared" si="78"/>
        <v>6.3491175688608426</v>
      </c>
      <c r="G1823" s="12">
        <f t="shared" si="79"/>
        <v>43.775411944024434</v>
      </c>
    </row>
    <row r="1824" spans="1:7" x14ac:dyDescent="0.25">
      <c r="A1824" s="24">
        <v>55.196289</v>
      </c>
      <c r="B1824" s="23">
        <v>-179.59978000000001</v>
      </c>
      <c r="C1824" s="25">
        <v>3.5730757999999998</v>
      </c>
      <c r="D1824" s="26">
        <v>8.7739847999999995E-2</v>
      </c>
      <c r="F1824" s="18">
        <f t="shared" si="78"/>
        <v>6.3520428367148725</v>
      </c>
      <c r="G1824" s="12">
        <f t="shared" si="79"/>
        <v>43.795580857888119</v>
      </c>
    </row>
    <row r="1825" spans="1:7" x14ac:dyDescent="0.25">
      <c r="A1825" s="24">
        <v>55.295898000000001</v>
      </c>
      <c r="B1825" s="23">
        <v>-179.70160000000001</v>
      </c>
      <c r="C1825" s="25">
        <v>3.5730457000000002</v>
      </c>
      <c r="D1825" s="26">
        <v>8.7744034999999998E-2</v>
      </c>
      <c r="F1825" s="18">
        <f t="shared" si="78"/>
        <v>6.3556439825605651</v>
      </c>
      <c r="G1825" s="12">
        <f t="shared" si="79"/>
        <v>43.820409763819683</v>
      </c>
    </row>
    <row r="1826" spans="1:7" x14ac:dyDescent="0.25">
      <c r="A1826" s="24">
        <v>55.395508</v>
      </c>
      <c r="B1826" s="23">
        <v>-179.76786999999999</v>
      </c>
      <c r="C1826" s="25">
        <v>3.5730388</v>
      </c>
      <c r="D1826" s="26">
        <v>8.7766184999999997E-2</v>
      </c>
      <c r="F1826" s="18">
        <f t="shared" si="78"/>
        <v>6.3579878043558304</v>
      </c>
      <c r="G1826" s="12">
        <f t="shared" si="79"/>
        <v>43.836569767709733</v>
      </c>
    </row>
    <row r="1827" spans="1:7" x14ac:dyDescent="0.25">
      <c r="A1827" s="24">
        <v>55.495117</v>
      </c>
      <c r="B1827" s="23">
        <v>-179.88132999999999</v>
      </c>
      <c r="C1827" s="25">
        <v>3.5729449</v>
      </c>
      <c r="D1827" s="26">
        <v>8.7706715000000005E-2</v>
      </c>
      <c r="F1827" s="18">
        <f t="shared" ref="F1827:F1890" si="80" xml:space="preserve"> -B1827 / A_6x12_in2</f>
        <v>6.3620006309876542</v>
      </c>
      <c r="G1827" s="12">
        <f t="shared" ref="G1827:G1890" si="81" xml:space="preserve"> -B1827 * kip_to_N / A_6x12_mm2</f>
        <v>43.864237098951101</v>
      </c>
    </row>
    <row r="1828" spans="1:7" x14ac:dyDescent="0.25">
      <c r="A1828" s="24">
        <v>55.594726999999999</v>
      </c>
      <c r="B1828" s="23">
        <v>-179.98289</v>
      </c>
      <c r="C1828" s="25">
        <v>3.5729405999999999</v>
      </c>
      <c r="D1828" s="26">
        <v>8.7738931000000006E-2</v>
      </c>
      <c r="F1828" s="18">
        <f t="shared" si="80"/>
        <v>6.365592581214413</v>
      </c>
      <c r="G1828" s="12">
        <f t="shared" si="81"/>
        <v>43.88900260363004</v>
      </c>
    </row>
    <row r="1829" spans="1:7" x14ac:dyDescent="0.25">
      <c r="A1829" s="24">
        <v>55.694336</v>
      </c>
      <c r="B1829" s="23">
        <v>-180.08385999999999</v>
      </c>
      <c r="C1829" s="25">
        <v>3.5727880000000001</v>
      </c>
      <c r="D1829" s="26">
        <v>8.7754175000000004E-2</v>
      </c>
      <c r="F1829" s="18">
        <f t="shared" si="80"/>
        <v>6.3691636644597436</v>
      </c>
      <c r="G1829" s="12">
        <f t="shared" si="81"/>
        <v>43.913624236235719</v>
      </c>
    </row>
    <row r="1830" spans="1:7" x14ac:dyDescent="0.25">
      <c r="A1830" s="24">
        <v>55.793945000000001</v>
      </c>
      <c r="B1830" s="23">
        <v>-180.17341999999999</v>
      </c>
      <c r="C1830" s="25">
        <v>3.5728197000000002</v>
      </c>
      <c r="D1830" s="26">
        <v>8.7762348000000004E-2</v>
      </c>
      <c r="F1830" s="18">
        <f t="shared" si="80"/>
        <v>6.3723312015049238</v>
      </c>
      <c r="G1830" s="12">
        <f t="shared" si="81"/>
        <v>43.935463529255081</v>
      </c>
    </row>
    <row r="1831" spans="1:7" x14ac:dyDescent="0.25">
      <c r="A1831" s="24">
        <v>55.893554999999999</v>
      </c>
      <c r="B1831" s="23">
        <v>-180.29095000000001</v>
      </c>
      <c r="C1831" s="25">
        <v>3.5727012</v>
      </c>
      <c r="D1831" s="26">
        <v>8.7750128999999996E-2</v>
      </c>
      <c r="F1831" s="18">
        <f t="shared" si="80"/>
        <v>6.376487974940833</v>
      </c>
      <c r="G1831" s="12">
        <f t="shared" si="81"/>
        <v>43.964123333950994</v>
      </c>
    </row>
    <row r="1832" spans="1:7" x14ac:dyDescent="0.25">
      <c r="A1832" s="24">
        <v>55.993164</v>
      </c>
      <c r="B1832" s="23">
        <v>-180.38437999999999</v>
      </c>
      <c r="C1832" s="25">
        <v>3.572613</v>
      </c>
      <c r="D1832" s="26">
        <v>8.7761775E-2</v>
      </c>
      <c r="F1832" s="18">
        <f t="shared" si="80"/>
        <v>6.3797923852370717</v>
      </c>
      <c r="G1832" s="12">
        <f t="shared" si="81"/>
        <v>43.986906330230561</v>
      </c>
    </row>
    <row r="1833" spans="1:7" x14ac:dyDescent="0.25">
      <c r="A1833" s="24">
        <v>56.092773000000001</v>
      </c>
      <c r="B1833" s="23">
        <v>-180.47923</v>
      </c>
      <c r="C1833" s="25">
        <v>3.5725954</v>
      </c>
      <c r="D1833" s="26">
        <v>8.7756111999999997E-2</v>
      </c>
      <c r="F1833" s="18">
        <f t="shared" si="80"/>
        <v>6.3831470177597982</v>
      </c>
      <c r="G1833" s="12">
        <f t="shared" si="81"/>
        <v>44.01003559488985</v>
      </c>
    </row>
    <row r="1834" spans="1:7" x14ac:dyDescent="0.25">
      <c r="A1834" s="24">
        <v>56.192383</v>
      </c>
      <c r="B1834" s="23">
        <v>-180.56713999999999</v>
      </c>
      <c r="C1834" s="25">
        <v>3.5725737</v>
      </c>
      <c r="D1834" s="26">
        <v>8.7780974999999997E-2</v>
      </c>
      <c r="F1834" s="18">
        <f t="shared" si="80"/>
        <v>6.3862561979925108</v>
      </c>
      <c r="G1834" s="12">
        <f t="shared" si="81"/>
        <v>44.031472533806017</v>
      </c>
    </row>
    <row r="1835" spans="1:7" x14ac:dyDescent="0.25">
      <c r="A1835" s="24">
        <v>56.291992</v>
      </c>
      <c r="B1835" s="23">
        <v>-180.68137999999999</v>
      </c>
      <c r="C1835" s="25">
        <v>3.5724594999999999</v>
      </c>
      <c r="D1835" s="26">
        <v>8.7713896999999999E-2</v>
      </c>
      <c r="F1835" s="18">
        <f t="shared" si="80"/>
        <v>6.390296611481137</v>
      </c>
      <c r="G1835" s="12">
        <f t="shared" si="81"/>
        <v>44.059330068805252</v>
      </c>
    </row>
    <row r="1836" spans="1:7" x14ac:dyDescent="0.25">
      <c r="A1836" s="24">
        <v>56.391601999999999</v>
      </c>
      <c r="B1836" s="23">
        <v>-180.78057999999999</v>
      </c>
      <c r="C1836" s="25">
        <v>3.5724100999999999</v>
      </c>
      <c r="D1836" s="26">
        <v>8.7717301999999997E-2</v>
      </c>
      <c r="F1836" s="18">
        <f t="shared" si="80"/>
        <v>6.3938050937821851</v>
      </c>
      <c r="G1836" s="12">
        <f t="shared" si="81"/>
        <v>44.08352008519114</v>
      </c>
    </row>
    <row r="1837" spans="1:7" x14ac:dyDescent="0.25">
      <c r="A1837" s="24">
        <v>56.491211</v>
      </c>
      <c r="B1837" s="23">
        <v>-180.87604999999999</v>
      </c>
      <c r="C1837" s="25">
        <v>3.5723748</v>
      </c>
      <c r="D1837" s="26">
        <v>8.7729721999999996E-2</v>
      </c>
      <c r="F1837" s="18">
        <f t="shared" si="80"/>
        <v>6.3971816543192919</v>
      </c>
      <c r="G1837" s="12">
        <f t="shared" si="81"/>
        <v>44.106800537452848</v>
      </c>
    </row>
    <row r="1838" spans="1:7" x14ac:dyDescent="0.25">
      <c r="A1838" s="24">
        <v>56.590820000000001</v>
      </c>
      <c r="B1838" s="23">
        <v>-180.97815</v>
      </c>
      <c r="C1838" s="25">
        <v>3.5722721000000002</v>
      </c>
      <c r="D1838" s="26">
        <v>8.7787241000000002E-2</v>
      </c>
      <c r="F1838" s="18">
        <f t="shared" si="80"/>
        <v>6.4007927031392216</v>
      </c>
      <c r="G1838" s="12">
        <f t="shared" si="81"/>
        <v>44.131697721656479</v>
      </c>
    </row>
    <row r="1839" spans="1:7" x14ac:dyDescent="0.25">
      <c r="A1839" s="24">
        <v>56.690429999999999</v>
      </c>
      <c r="B1839" s="23">
        <v>-181.05840000000001</v>
      </c>
      <c r="C1839" s="25">
        <v>3.5722466000000002</v>
      </c>
      <c r="D1839" s="26">
        <v>8.7750762999999996E-2</v>
      </c>
      <c r="F1839" s="18">
        <f t="shared" si="80"/>
        <v>6.4036309662910273</v>
      </c>
      <c r="G1839" s="12">
        <f t="shared" si="81"/>
        <v>44.151266762129943</v>
      </c>
    </row>
    <row r="1840" spans="1:7" x14ac:dyDescent="0.25">
      <c r="A1840" s="24">
        <v>56.790039</v>
      </c>
      <c r="B1840" s="23">
        <v>-181.16864000000001</v>
      </c>
      <c r="C1840" s="25">
        <v>3.5720551</v>
      </c>
      <c r="D1840" s="26">
        <v>8.7767950999999997E-2</v>
      </c>
      <c r="F1840" s="18">
        <f t="shared" si="80"/>
        <v>6.4075299087191278</v>
      </c>
      <c r="G1840" s="12">
        <f t="shared" si="81"/>
        <v>44.17814889324265</v>
      </c>
    </row>
    <row r="1841" spans="1:7" x14ac:dyDescent="0.25">
      <c r="A1841" s="24">
        <v>56.889648000000001</v>
      </c>
      <c r="B1841" s="23">
        <v>-181.26602</v>
      </c>
      <c r="C1841" s="25">
        <v>3.5720282000000001</v>
      </c>
      <c r="D1841" s="26">
        <v>8.7724045E-2</v>
      </c>
      <c r="F1841" s="18">
        <f t="shared" si="80"/>
        <v>6.4109740216876361</v>
      </c>
      <c r="G1841" s="12">
        <f t="shared" si="81"/>
        <v>44.20189510086017</v>
      </c>
    </row>
    <row r="1842" spans="1:7" x14ac:dyDescent="0.25">
      <c r="A1842" s="24">
        <v>56.989258</v>
      </c>
      <c r="B1842" s="23">
        <v>-181.36552</v>
      </c>
      <c r="C1842" s="25">
        <v>3.5719845000000001</v>
      </c>
      <c r="D1842" s="26">
        <v>8.7768972000000001E-2</v>
      </c>
      <c r="F1842" s="18">
        <f t="shared" si="80"/>
        <v>6.4144931143182236</v>
      </c>
      <c r="G1842" s="12">
        <f t="shared" si="81"/>
        <v>44.226158272537553</v>
      </c>
    </row>
    <row r="1843" spans="1:7" x14ac:dyDescent="0.25">
      <c r="A1843" s="24">
        <v>57.088867</v>
      </c>
      <c r="B1843" s="23">
        <v>-181.47191000000001</v>
      </c>
      <c r="C1843" s="25">
        <v>3.5720108000000002</v>
      </c>
      <c r="D1843" s="26">
        <v>8.7807818999999995E-2</v>
      </c>
      <c r="F1843" s="18">
        <f t="shared" si="80"/>
        <v>6.4182558908505678</v>
      </c>
      <c r="G1843" s="12">
        <f t="shared" si="81"/>
        <v>44.252101577409476</v>
      </c>
    </row>
    <row r="1844" spans="1:7" x14ac:dyDescent="0.25">
      <c r="A1844" s="24">
        <v>57.188476999999999</v>
      </c>
      <c r="B1844" s="23">
        <v>-181.59181000000001</v>
      </c>
      <c r="C1844" s="25">
        <v>3.5719302000000002</v>
      </c>
      <c r="D1844" s="26">
        <v>8.7805442999999997E-2</v>
      </c>
      <c r="F1844" s="18">
        <f t="shared" si="80"/>
        <v>6.4224964858898383</v>
      </c>
      <c r="G1844" s="12">
        <f t="shared" si="81"/>
        <v>44.281339308908152</v>
      </c>
    </row>
    <row r="1845" spans="1:7" x14ac:dyDescent="0.25">
      <c r="A1845" s="24">
        <v>57.288086</v>
      </c>
      <c r="B1845" s="23">
        <v>-181.69454999999999</v>
      </c>
      <c r="C1845" s="25">
        <v>3.5717854</v>
      </c>
      <c r="D1845" s="26">
        <v>8.7752870999999996E-2</v>
      </c>
      <c r="F1845" s="18">
        <f t="shared" si="80"/>
        <v>6.4261301700794515</v>
      </c>
      <c r="G1845" s="12">
        <f t="shared" si="81"/>
        <v>44.306392557733616</v>
      </c>
    </row>
    <row r="1846" spans="1:7" x14ac:dyDescent="0.25">
      <c r="A1846" s="24">
        <v>57.387695000000001</v>
      </c>
      <c r="B1846" s="23">
        <v>-181.78524999999999</v>
      </c>
      <c r="C1846" s="25">
        <v>3.5717731000000001</v>
      </c>
      <c r="D1846" s="26">
        <v>8.7771139999999997E-2</v>
      </c>
      <c r="F1846" s="18">
        <f t="shared" si="80"/>
        <v>6.4293380263768816</v>
      </c>
      <c r="G1846" s="12">
        <f t="shared" si="81"/>
        <v>44.328509840860633</v>
      </c>
    </row>
    <row r="1847" spans="1:7" x14ac:dyDescent="0.25">
      <c r="A1847" s="24">
        <v>57.487304999999999</v>
      </c>
      <c r="B1847" s="23">
        <v>-181.87065000000001</v>
      </c>
      <c r="C1847" s="25">
        <v>3.5716717</v>
      </c>
      <c r="D1847" s="26">
        <v>8.7712258000000001E-2</v>
      </c>
      <c r="F1847" s="18">
        <f t="shared" si="80"/>
        <v>6.4323584335191146</v>
      </c>
      <c r="G1847" s="12">
        <f t="shared" si="81"/>
        <v>44.349334713838012</v>
      </c>
    </row>
    <row r="1848" spans="1:7" x14ac:dyDescent="0.25">
      <c r="A1848" s="24">
        <v>57.586914</v>
      </c>
      <c r="B1848" s="23">
        <v>-181.96510000000001</v>
      </c>
      <c r="C1848" s="25">
        <v>3.5716909999999999</v>
      </c>
      <c r="D1848" s="26">
        <v>8.7739295999999994E-2</v>
      </c>
      <c r="F1848" s="18">
        <f t="shared" si="80"/>
        <v>6.4356989189357883</v>
      </c>
      <c r="G1848" s="12">
        <f t="shared" si="81"/>
        <v>44.372366438108649</v>
      </c>
    </row>
    <row r="1849" spans="1:7" x14ac:dyDescent="0.25">
      <c r="A1849" s="24">
        <v>57.686523000000001</v>
      </c>
      <c r="B1849" s="23">
        <v>-182.06095999999999</v>
      </c>
      <c r="C1849" s="25">
        <v>3.5715430000000001</v>
      </c>
      <c r="D1849" s="26">
        <v>8.7733820000000004E-2</v>
      </c>
      <c r="F1849" s="18">
        <f t="shared" si="80"/>
        <v>6.4390892729012963</v>
      </c>
      <c r="G1849" s="12">
        <f t="shared" si="81"/>
        <v>44.395741992249285</v>
      </c>
    </row>
    <row r="1850" spans="1:7" x14ac:dyDescent="0.25">
      <c r="A1850" s="24">
        <v>57.786133</v>
      </c>
      <c r="B1850" s="23">
        <v>-182.15163000000001</v>
      </c>
      <c r="C1850" s="25">
        <v>3.5715531999999999</v>
      </c>
      <c r="D1850" s="26">
        <v>8.7735332999999999E-2</v>
      </c>
      <c r="F1850" s="18">
        <f t="shared" si="80"/>
        <v>6.4422960681657733</v>
      </c>
      <c r="G1850" s="12">
        <f t="shared" si="81"/>
        <v>44.417851959847162</v>
      </c>
    </row>
    <row r="1851" spans="1:7" x14ac:dyDescent="0.25">
      <c r="A1851" s="24">
        <v>57.885742</v>
      </c>
      <c r="B1851" s="23">
        <v>-182.25991999999999</v>
      </c>
      <c r="C1851" s="25">
        <v>3.5714579</v>
      </c>
      <c r="D1851" s="26">
        <v>8.7716117999999996E-2</v>
      </c>
      <c r="F1851" s="18">
        <f t="shared" si="80"/>
        <v>6.4461260434518657</v>
      </c>
      <c r="G1851" s="12">
        <f t="shared" si="81"/>
        <v>44.444258581565187</v>
      </c>
    </row>
    <row r="1852" spans="1:7" x14ac:dyDescent="0.25">
      <c r="A1852" s="24">
        <v>57.985351999999999</v>
      </c>
      <c r="B1852" s="23">
        <v>-182.34264999999999</v>
      </c>
      <c r="C1852" s="25">
        <v>3.5714551999999999</v>
      </c>
      <c r="D1852" s="26">
        <v>8.7806374000000006E-2</v>
      </c>
      <c r="F1852" s="18">
        <f t="shared" si="80"/>
        <v>6.4490520186611979</v>
      </c>
      <c r="G1852" s="12">
        <f t="shared" si="81"/>
        <v>44.4644323724483</v>
      </c>
    </row>
    <row r="1853" spans="1:7" x14ac:dyDescent="0.25">
      <c r="A1853" s="24">
        <v>58.084961</v>
      </c>
      <c r="B1853" s="23">
        <v>-182.46143000000001</v>
      </c>
      <c r="C1853" s="25">
        <v>3.5713092999999998</v>
      </c>
      <c r="D1853" s="26">
        <v>8.7790391999999995E-2</v>
      </c>
      <c r="F1853" s="18">
        <f t="shared" si="80"/>
        <v>6.4532530018035219</v>
      </c>
      <c r="G1853" s="12">
        <f t="shared" si="81"/>
        <v>44.493396990858749</v>
      </c>
    </row>
    <row r="1854" spans="1:7" x14ac:dyDescent="0.25">
      <c r="A1854" s="24">
        <v>58.184570000000001</v>
      </c>
      <c r="B1854" s="23">
        <v>-182.56005999999999</v>
      </c>
      <c r="C1854" s="25">
        <v>3.5712630999999999</v>
      </c>
      <c r="D1854" s="26">
        <v>8.7866775999999994E-2</v>
      </c>
      <c r="F1854" s="18">
        <f t="shared" si="80"/>
        <v>6.4567413244784442</v>
      </c>
      <c r="G1854" s="12">
        <f t="shared" si="81"/>
        <v>44.517448012190805</v>
      </c>
    </row>
    <row r="1855" spans="1:7" x14ac:dyDescent="0.25">
      <c r="A1855" s="24">
        <v>58.284179999999999</v>
      </c>
      <c r="B1855" s="23">
        <v>-182.64368999999999</v>
      </c>
      <c r="C1855" s="25">
        <v>3.5711913000000002</v>
      </c>
      <c r="D1855" s="26">
        <v>8.7764843999999995E-2</v>
      </c>
      <c r="F1855" s="18">
        <f t="shared" si="80"/>
        <v>6.4596991306763938</v>
      </c>
      <c r="G1855" s="12">
        <f t="shared" si="81"/>
        <v>44.537841268948391</v>
      </c>
    </row>
    <row r="1856" spans="1:7" x14ac:dyDescent="0.25">
      <c r="A1856" s="24">
        <v>58.383789</v>
      </c>
      <c r="B1856" s="23">
        <v>-182.75304</v>
      </c>
      <c r="C1856" s="25">
        <v>3.5711426999999998</v>
      </c>
      <c r="D1856" s="26">
        <v>8.7789431000000001E-2</v>
      </c>
      <c r="F1856" s="18">
        <f t="shared" si="80"/>
        <v>6.4635665957935275</v>
      </c>
      <c r="G1856" s="12">
        <f t="shared" si="81"/>
        <v>44.564506372696343</v>
      </c>
    </row>
    <row r="1857" spans="1:7" x14ac:dyDescent="0.25">
      <c r="A1857" s="24">
        <v>58.483398000000001</v>
      </c>
      <c r="B1857" s="23">
        <v>-182.8546</v>
      </c>
      <c r="C1857" s="25">
        <v>3.5710232</v>
      </c>
      <c r="D1857" s="26">
        <v>8.7755217999999996E-2</v>
      </c>
      <c r="F1857" s="18">
        <f t="shared" si="80"/>
        <v>6.4671585460202863</v>
      </c>
      <c r="G1857" s="12">
        <f t="shared" si="81"/>
        <v>44.589271877375289</v>
      </c>
    </row>
    <row r="1858" spans="1:7" x14ac:dyDescent="0.25">
      <c r="A1858" s="24">
        <v>58.583008</v>
      </c>
      <c r="B1858" s="23">
        <v>-182.96343999999999</v>
      </c>
      <c r="C1858" s="25">
        <v>3.5710606999999999</v>
      </c>
      <c r="D1858" s="26">
        <v>8.7800167999999998E-2</v>
      </c>
      <c r="F1858" s="18">
        <f t="shared" si="80"/>
        <v>6.4710079735772013</v>
      </c>
      <c r="G1858" s="12">
        <f t="shared" si="81"/>
        <v>44.615812617127709</v>
      </c>
    </row>
    <row r="1859" spans="1:7" x14ac:dyDescent="0.25">
      <c r="A1859" s="24">
        <v>58.682617</v>
      </c>
      <c r="B1859" s="23">
        <v>-183.06978000000001</v>
      </c>
      <c r="C1859" s="25">
        <v>3.5708419999999998</v>
      </c>
      <c r="D1859" s="26">
        <v>8.7698004999999996E-2</v>
      </c>
      <c r="F1859" s="18">
        <f t="shared" si="80"/>
        <v>6.4747689817212892</v>
      </c>
      <c r="G1859" s="12">
        <f t="shared" si="81"/>
        <v>44.641743729451058</v>
      </c>
    </row>
    <row r="1860" spans="1:7" x14ac:dyDescent="0.25">
      <c r="A1860" s="24">
        <v>58.782226999999999</v>
      </c>
      <c r="B1860" s="23">
        <v>-183.15804</v>
      </c>
      <c r="C1860" s="25">
        <v>3.5709833999999998</v>
      </c>
      <c r="D1860" s="26">
        <v>8.7759561999999999E-2</v>
      </c>
      <c r="F1860" s="18">
        <f t="shared" si="80"/>
        <v>6.4778905406717984</v>
      </c>
      <c r="G1860" s="12">
        <f t="shared" si="81"/>
        <v>44.663266016207288</v>
      </c>
    </row>
    <row r="1861" spans="1:7" x14ac:dyDescent="0.25">
      <c r="A1861" s="24">
        <v>58.881836</v>
      </c>
      <c r="B1861" s="23">
        <v>-183.24245999999999</v>
      </c>
      <c r="C1861" s="25">
        <v>3.5708818</v>
      </c>
      <c r="D1861" s="26">
        <v>8.7796851999999995E-2</v>
      </c>
      <c r="F1861" s="18">
        <f t="shared" si="80"/>
        <v>6.4808762874042021</v>
      </c>
      <c r="G1861" s="12">
        <f t="shared" si="81"/>
        <v>44.683851915232459</v>
      </c>
    </row>
    <row r="1862" spans="1:7" x14ac:dyDescent="0.25">
      <c r="A1862" s="24">
        <v>58.981445000000001</v>
      </c>
      <c r="B1862" s="23">
        <v>-183.33266</v>
      </c>
      <c r="C1862" s="25">
        <v>3.5708460999999998</v>
      </c>
      <c r="D1862" s="26">
        <v>8.7822213999999996E-2</v>
      </c>
      <c r="F1862" s="18">
        <f t="shared" si="80"/>
        <v>6.4840664598190658</v>
      </c>
      <c r="G1862" s="12">
        <f t="shared" si="81"/>
        <v>44.705847272873669</v>
      </c>
    </row>
    <row r="1863" spans="1:7" x14ac:dyDescent="0.25">
      <c r="A1863" s="24">
        <v>59.081054999999999</v>
      </c>
      <c r="B1863" s="23">
        <v>-183.42841999999999</v>
      </c>
      <c r="C1863" s="25">
        <v>3.5707822</v>
      </c>
      <c r="D1863" s="26">
        <v>8.7781601000000001E-2</v>
      </c>
      <c r="F1863" s="18">
        <f t="shared" si="80"/>
        <v>6.4874532770080613</v>
      </c>
      <c r="G1863" s="12">
        <f t="shared" si="81"/>
        <v>44.729198441917141</v>
      </c>
    </row>
    <row r="1864" spans="1:7" x14ac:dyDescent="0.25">
      <c r="A1864" s="24">
        <v>59.180664</v>
      </c>
      <c r="B1864" s="23">
        <v>-183.51692</v>
      </c>
      <c r="C1864" s="25">
        <v>3.5706744000000001</v>
      </c>
      <c r="D1864" s="26">
        <v>8.7806842999999996E-2</v>
      </c>
      <c r="F1864" s="18">
        <f t="shared" si="80"/>
        <v>6.490583324222202</v>
      </c>
      <c r="G1864" s="12">
        <f t="shared" si="81"/>
        <v>44.750779252906575</v>
      </c>
    </row>
    <row r="1865" spans="1:7" x14ac:dyDescent="0.25">
      <c r="A1865" s="24">
        <v>59.280273000000001</v>
      </c>
      <c r="B1865" s="23">
        <v>-183.61761000000001</v>
      </c>
      <c r="C1865" s="25">
        <v>3.5706872999999999</v>
      </c>
      <c r="D1865" s="26">
        <v>8.7773480000000001E-2</v>
      </c>
      <c r="F1865" s="18">
        <f t="shared" si="80"/>
        <v>6.4941445044932964</v>
      </c>
      <c r="G1865" s="12">
        <f t="shared" si="81"/>
        <v>44.775332607240202</v>
      </c>
    </row>
    <row r="1866" spans="1:7" x14ac:dyDescent="0.25">
      <c r="A1866" s="24">
        <v>59.379883</v>
      </c>
      <c r="B1866" s="23">
        <v>-183.72954999999999</v>
      </c>
      <c r="C1866" s="25">
        <v>3.5705588000000001</v>
      </c>
      <c r="D1866" s="26">
        <v>8.7777703999999998E-2</v>
      </c>
      <c r="F1866" s="18">
        <f t="shared" si="80"/>
        <v>6.4981035721221199</v>
      </c>
      <c r="G1866" s="12">
        <f t="shared" si="81"/>
        <v>44.802629285004677</v>
      </c>
    </row>
    <row r="1867" spans="1:7" x14ac:dyDescent="0.25">
      <c r="A1867" s="24">
        <v>59.479492</v>
      </c>
      <c r="B1867" s="23">
        <v>-183.82198</v>
      </c>
      <c r="C1867" s="25">
        <v>3.5704102999999998</v>
      </c>
      <c r="D1867" s="26">
        <v>8.7790117000000001E-2</v>
      </c>
      <c r="F1867" s="18">
        <f t="shared" si="80"/>
        <v>6.5013726146532278</v>
      </c>
      <c r="G1867" s="12">
        <f t="shared" si="81"/>
        <v>44.825168430312623</v>
      </c>
    </row>
    <row r="1868" spans="1:7" x14ac:dyDescent="0.25">
      <c r="A1868" s="24">
        <v>59.579101999999999</v>
      </c>
      <c r="B1868" s="23">
        <v>-183.95867999999999</v>
      </c>
      <c r="C1868" s="25">
        <v>3.5704414999999998</v>
      </c>
      <c r="D1868" s="26">
        <v>8.7785906999999996E-2</v>
      </c>
      <c r="F1868" s="18">
        <f t="shared" si="80"/>
        <v>6.5062073881467075</v>
      </c>
      <c r="G1868" s="12">
        <f t="shared" si="81"/>
        <v>44.858502858134713</v>
      </c>
    </row>
    <row r="1869" spans="1:7" x14ac:dyDescent="0.25">
      <c r="A1869" s="24">
        <v>59.678711</v>
      </c>
      <c r="B1869" s="23">
        <v>-184.02170000000001</v>
      </c>
      <c r="C1869" s="25">
        <v>3.5704066999999999</v>
      </c>
      <c r="D1869" s="26">
        <v>8.7732485999999998E-2</v>
      </c>
      <c r="F1869" s="18">
        <f t="shared" si="80"/>
        <v>6.5084362647052973</v>
      </c>
      <c r="G1869" s="12">
        <f t="shared" si="81"/>
        <v>44.873870346366964</v>
      </c>
    </row>
    <row r="1870" spans="1:7" x14ac:dyDescent="0.25">
      <c r="A1870" s="24">
        <v>59.778320000000001</v>
      </c>
      <c r="B1870" s="23">
        <v>-184.13059999999999</v>
      </c>
      <c r="C1870" s="25">
        <v>3.5704403</v>
      </c>
      <c r="D1870" s="26">
        <v>8.7766968000000001E-2</v>
      </c>
      <c r="F1870" s="18">
        <f t="shared" si="80"/>
        <v>6.5122878143281202</v>
      </c>
      <c r="G1870" s="12">
        <f t="shared" si="81"/>
        <v>44.900425717177683</v>
      </c>
    </row>
    <row r="1871" spans="1:7" x14ac:dyDescent="0.25">
      <c r="A1871" s="24">
        <v>59.877929999999999</v>
      </c>
      <c r="B1871" s="23">
        <v>-184.21449000000001</v>
      </c>
      <c r="C1871" s="25">
        <v>3.5703056000000002</v>
      </c>
      <c r="D1871" s="26">
        <v>8.7795280000000003E-2</v>
      </c>
      <c r="F1871" s="18">
        <f t="shared" si="80"/>
        <v>6.5152548161450055</v>
      </c>
      <c r="G1871" s="12">
        <f t="shared" si="81"/>
        <v>44.920882375187887</v>
      </c>
    </row>
    <row r="1872" spans="1:7" x14ac:dyDescent="0.25">
      <c r="A1872" s="24">
        <v>59.977539</v>
      </c>
      <c r="B1872" s="23">
        <v>-184.32182</v>
      </c>
      <c r="C1872" s="25">
        <v>3.5701478</v>
      </c>
      <c r="D1872" s="26">
        <v>8.7800561999999999E-2</v>
      </c>
      <c r="F1872" s="18">
        <f t="shared" si="80"/>
        <v>6.5190508383765726</v>
      </c>
      <c r="G1872" s="12">
        <f t="shared" si="81"/>
        <v>44.947054899973146</v>
      </c>
    </row>
    <row r="1873" spans="1:7" x14ac:dyDescent="0.25">
      <c r="A1873" s="24">
        <v>60.077148000000001</v>
      </c>
      <c r="B1873" s="23">
        <v>-184.41716</v>
      </c>
      <c r="C1873" s="25">
        <v>3.5701814000000001</v>
      </c>
      <c r="D1873" s="26">
        <v>8.7732665000000001E-2</v>
      </c>
      <c r="F1873" s="18">
        <f t="shared" si="80"/>
        <v>6.5224228011042129</v>
      </c>
      <c r="G1873" s="12">
        <f t="shared" si="81"/>
        <v>44.970303651608539</v>
      </c>
    </row>
    <row r="1874" spans="1:7" x14ac:dyDescent="0.25">
      <c r="A1874" s="24">
        <v>60.176758</v>
      </c>
      <c r="B1874" s="23">
        <v>-184.51897</v>
      </c>
      <c r="C1874" s="25">
        <v>3.5700191999999999</v>
      </c>
      <c r="D1874" s="26">
        <v>8.7775715000000004E-2</v>
      </c>
      <c r="F1874" s="18">
        <f t="shared" si="80"/>
        <v>6.5260235932722539</v>
      </c>
      <c r="G1874" s="12">
        <f t="shared" si="81"/>
        <v>44.995130119030385</v>
      </c>
    </row>
    <row r="1875" spans="1:7" x14ac:dyDescent="0.25">
      <c r="A1875" s="24">
        <v>60.276367</v>
      </c>
      <c r="B1875" s="23">
        <v>-184.62923000000001</v>
      </c>
      <c r="C1875" s="25">
        <v>3.5700364000000002</v>
      </c>
      <c r="D1875" s="26">
        <v>8.7777442999999997E-2</v>
      </c>
      <c r="F1875" s="18">
        <f t="shared" si="80"/>
        <v>6.5299232430556575</v>
      </c>
      <c r="G1875" s="12">
        <f t="shared" si="81"/>
        <v>45.022017127162535</v>
      </c>
    </row>
    <row r="1876" spans="1:7" x14ac:dyDescent="0.25">
      <c r="A1876" s="24">
        <v>60.375976999999999</v>
      </c>
      <c r="B1876" s="23">
        <v>-184.70872</v>
      </c>
      <c r="C1876" s="25">
        <v>3.5698216</v>
      </c>
      <c r="D1876" s="26">
        <v>8.7629325999999994E-2</v>
      </c>
      <c r="F1876" s="18">
        <f t="shared" si="80"/>
        <v>6.5327346267059623</v>
      </c>
      <c r="G1876" s="12">
        <f t="shared" si="81"/>
        <v>45.041400840897559</v>
      </c>
    </row>
    <row r="1877" spans="1:7" x14ac:dyDescent="0.25">
      <c r="A1877" s="24">
        <v>60.475586</v>
      </c>
      <c r="B1877" s="23">
        <v>-184.81041999999999</v>
      </c>
      <c r="C1877" s="25">
        <v>3.56989</v>
      </c>
      <c r="D1877" s="26">
        <v>8.7742254000000006E-2</v>
      </c>
      <c r="F1877" s="18">
        <f t="shared" si="80"/>
        <v>6.5363315284198391</v>
      </c>
      <c r="G1877" s="12">
        <f t="shared" si="81"/>
        <v>45.066200484712525</v>
      </c>
    </row>
    <row r="1878" spans="1:7" x14ac:dyDescent="0.25">
      <c r="A1878" s="24">
        <v>60.575195000000001</v>
      </c>
      <c r="B1878" s="23">
        <v>-184.91164000000001</v>
      </c>
      <c r="C1878" s="25">
        <v>3.5697811000000002</v>
      </c>
      <c r="D1878" s="26">
        <v>8.7754718999999995E-2</v>
      </c>
      <c r="F1878" s="18">
        <f t="shared" si="80"/>
        <v>6.5399114536064529</v>
      </c>
      <c r="G1878" s="12">
        <f t="shared" si="81"/>
        <v>45.090883080061111</v>
      </c>
    </row>
    <row r="1879" spans="1:7" x14ac:dyDescent="0.25">
      <c r="A1879" s="24">
        <v>60.674804999999999</v>
      </c>
      <c r="B1879" s="23">
        <v>-185.02515</v>
      </c>
      <c r="C1879" s="25">
        <v>3.5697543999999999</v>
      </c>
      <c r="D1879" s="26">
        <v>8.7754540000000006E-2</v>
      </c>
      <c r="F1879" s="18">
        <f t="shared" si="80"/>
        <v>6.5439260486265329</v>
      </c>
      <c r="G1879" s="12">
        <f t="shared" si="81"/>
        <v>45.118562603851061</v>
      </c>
    </row>
    <row r="1880" spans="1:7" x14ac:dyDescent="0.25">
      <c r="A1880" s="24">
        <v>60.774414</v>
      </c>
      <c r="B1880" s="23">
        <v>-185.13791000000001</v>
      </c>
      <c r="C1880" s="25">
        <v>3.5695841000000001</v>
      </c>
      <c r="D1880" s="26">
        <v>8.7796703000000004E-2</v>
      </c>
      <c r="F1880" s="18">
        <f t="shared" si="80"/>
        <v>6.5479141178227653</v>
      </c>
      <c r="G1880" s="12">
        <f t="shared" si="81"/>
        <v>45.146059239412281</v>
      </c>
    </row>
    <row r="1881" spans="1:7" x14ac:dyDescent="0.25">
      <c r="A1881" s="24">
        <v>60.874023000000001</v>
      </c>
      <c r="B1881" s="23">
        <v>-185.24313000000001</v>
      </c>
      <c r="C1881" s="25">
        <v>3.5695279000000002</v>
      </c>
      <c r="D1881" s="26">
        <v>8.7784192999999996E-2</v>
      </c>
      <c r="F1881" s="18">
        <f t="shared" si="80"/>
        <v>6.551635514069905</v>
      </c>
      <c r="G1881" s="12">
        <f t="shared" si="81"/>
        <v>45.171717238647396</v>
      </c>
    </row>
    <row r="1882" spans="1:7" x14ac:dyDescent="0.25">
      <c r="A1882" s="24">
        <v>60.973633</v>
      </c>
      <c r="B1882" s="23">
        <v>-185.32418999999999</v>
      </c>
      <c r="C1882" s="25">
        <v>3.5695199999999998</v>
      </c>
      <c r="D1882" s="26">
        <v>8.7829113E-2</v>
      </c>
      <c r="F1882" s="18">
        <f t="shared" si="80"/>
        <v>6.5545024251114663</v>
      </c>
      <c r="G1882" s="12">
        <f t="shared" si="81"/>
        <v>45.19148379840788</v>
      </c>
    </row>
    <row r="1883" spans="1:7" x14ac:dyDescent="0.25">
      <c r="A1883" s="24">
        <v>61.073242</v>
      </c>
      <c r="B1883" s="23">
        <v>-185.42830000000001</v>
      </c>
      <c r="C1883" s="25">
        <v>3.5694585000000001</v>
      </c>
      <c r="D1883" s="26">
        <v>8.7757178000000005E-2</v>
      </c>
      <c r="F1883" s="18">
        <f t="shared" si="80"/>
        <v>6.558184563139311</v>
      </c>
      <c r="G1883" s="12">
        <f t="shared" si="81"/>
        <v>45.216871123064493</v>
      </c>
    </row>
    <row r="1884" spans="1:7" x14ac:dyDescent="0.25">
      <c r="A1884" s="24">
        <v>61.172851999999999</v>
      </c>
      <c r="B1884" s="23">
        <v>-185.52663000000001</v>
      </c>
      <c r="C1884" s="25">
        <v>3.5693443</v>
      </c>
      <c r="D1884" s="26">
        <v>8.7790674999999999E-2</v>
      </c>
      <c r="F1884" s="18">
        <f t="shared" si="80"/>
        <v>6.5616622754846947</v>
      </c>
      <c r="G1884" s="12">
        <f t="shared" si="81"/>
        <v>45.240848989105068</v>
      </c>
    </row>
    <row r="1885" spans="1:7" x14ac:dyDescent="0.25">
      <c r="A1885" s="24">
        <v>61.272461</v>
      </c>
      <c r="B1885" s="23">
        <v>-185.60693000000001</v>
      </c>
      <c r="C1885" s="25">
        <v>3.5693945999999999</v>
      </c>
      <c r="D1885" s="26">
        <v>8.7762176999999997E-2</v>
      </c>
      <c r="F1885" s="18">
        <f t="shared" si="80"/>
        <v>6.5645023070247559</v>
      </c>
      <c r="G1885" s="12">
        <f t="shared" si="81"/>
        <v>45.260430222127113</v>
      </c>
    </row>
    <row r="1886" spans="1:7" x14ac:dyDescent="0.25">
      <c r="A1886" s="24">
        <v>61.372070000000001</v>
      </c>
      <c r="B1886" s="23">
        <v>-185.71359000000001</v>
      </c>
      <c r="C1886" s="25">
        <v>3.5693158999999999</v>
      </c>
      <c r="D1886" s="26">
        <v>8.7779120000000002E-2</v>
      </c>
      <c r="F1886" s="18">
        <f t="shared" si="80"/>
        <v>6.5682746328536856</v>
      </c>
      <c r="G1886" s="12">
        <f t="shared" si="81"/>
        <v>45.286439366761378</v>
      </c>
    </row>
    <row r="1887" spans="1:7" x14ac:dyDescent="0.25">
      <c r="A1887" s="24">
        <v>61.471679999999999</v>
      </c>
      <c r="B1887" s="23">
        <v>-185.81241</v>
      </c>
      <c r="C1887" s="25">
        <v>3.5692124000000001</v>
      </c>
      <c r="D1887" s="26">
        <v>8.7771893000000004E-2</v>
      </c>
      <c r="F1887" s="18">
        <f t="shared" si="80"/>
        <v>6.5717696754039832</v>
      </c>
      <c r="G1887" s="12">
        <f t="shared" si="81"/>
        <v>45.310536719778042</v>
      </c>
    </row>
    <row r="1888" spans="1:7" x14ac:dyDescent="0.25">
      <c r="A1888" s="24">
        <v>61.571289</v>
      </c>
      <c r="B1888" s="23">
        <v>-185.91829000000001</v>
      </c>
      <c r="C1888" s="25">
        <v>3.5691104</v>
      </c>
      <c r="D1888" s="26">
        <v>8.7812178000000005E-2</v>
      </c>
      <c r="F1888" s="18">
        <f t="shared" si="80"/>
        <v>6.5755144143761104</v>
      </c>
      <c r="G1888" s="12">
        <f t="shared" si="81"/>
        <v>45.336355660654441</v>
      </c>
    </row>
    <row r="1889" spans="1:7" x14ac:dyDescent="0.25">
      <c r="A1889" s="24">
        <v>61.670898000000001</v>
      </c>
      <c r="B1889" s="23">
        <v>-186.01122000000001</v>
      </c>
      <c r="C1889" s="25">
        <v>3.5690184</v>
      </c>
      <c r="D1889" s="26">
        <v>8.7800569999999994E-2</v>
      </c>
      <c r="F1889" s="18">
        <f t="shared" si="80"/>
        <v>6.5788011407897837</v>
      </c>
      <c r="G1889" s="12">
        <f t="shared" si="81"/>
        <v>45.359016731448193</v>
      </c>
    </row>
    <row r="1890" spans="1:7" x14ac:dyDescent="0.25">
      <c r="A1890" s="24">
        <v>61.770508</v>
      </c>
      <c r="B1890" s="23">
        <v>-186.11255</v>
      </c>
      <c r="C1890" s="25">
        <v>3.5689508999999999</v>
      </c>
      <c r="D1890" s="26">
        <v>8.7807312999999998E-2</v>
      </c>
      <c r="F1890" s="18">
        <f t="shared" si="80"/>
        <v>6.5823849564305617</v>
      </c>
      <c r="G1890" s="12">
        <f t="shared" si="81"/>
        <v>45.383726150403668</v>
      </c>
    </row>
    <row r="1891" spans="1:7" x14ac:dyDescent="0.25">
      <c r="A1891" s="24">
        <v>61.870117</v>
      </c>
      <c r="B1891" s="23">
        <v>-186.23846</v>
      </c>
      <c r="C1891" s="25">
        <v>3.5689801999999999</v>
      </c>
      <c r="D1891" s="26">
        <v>8.7787032000000001E-2</v>
      </c>
      <c r="F1891" s="18">
        <f t="shared" ref="F1891:F1954" si="82" xml:space="preserve"> -B1891 / A_6x12_in2</f>
        <v>6.586838111738273</v>
      </c>
      <c r="G1891" s="12">
        <f t="shared" ref="G1891:G1954" si="83" xml:space="preserve"> -B1891 * kip_to_N / A_6x12_mm2</f>
        <v>45.414429426241846</v>
      </c>
    </row>
    <row r="1892" spans="1:7" x14ac:dyDescent="0.25">
      <c r="A1892" s="24">
        <v>61.969726999999999</v>
      </c>
      <c r="B1892" s="23">
        <v>-186.30851999999999</v>
      </c>
      <c r="C1892" s="25">
        <v>3.5688456999999998</v>
      </c>
      <c r="D1892" s="26">
        <v>8.7776221000000001E-2</v>
      </c>
      <c r="F1892" s="18">
        <f t="shared" si="82"/>
        <v>6.5893159773633876</v>
      </c>
      <c r="G1892" s="12">
        <f t="shared" si="83"/>
        <v>45.431513625314381</v>
      </c>
    </row>
    <row r="1893" spans="1:7" x14ac:dyDescent="0.25">
      <c r="A1893" s="24">
        <v>62.069336</v>
      </c>
      <c r="B1893" s="23">
        <v>-186.42447999999999</v>
      </c>
      <c r="C1893" s="25">
        <v>3.5688328999999999</v>
      </c>
      <c r="D1893" s="26">
        <v>8.7822347999999995E-2</v>
      </c>
      <c r="F1893" s="18">
        <f t="shared" si="82"/>
        <v>6.5934172234080402</v>
      </c>
      <c r="G1893" s="12">
        <f t="shared" si="83"/>
        <v>45.459790583984827</v>
      </c>
    </row>
    <row r="1894" spans="1:7" x14ac:dyDescent="0.25">
      <c r="A1894" s="24">
        <v>62.168945000000001</v>
      </c>
      <c r="B1894" s="23">
        <v>-186.51073</v>
      </c>
      <c r="C1894" s="25">
        <v>3.5686958</v>
      </c>
      <c r="D1894" s="26">
        <v>8.7804600999999996E-2</v>
      </c>
      <c r="F1894" s="18">
        <f t="shared" si="82"/>
        <v>6.5964676931506352</v>
      </c>
      <c r="G1894" s="12">
        <f t="shared" si="83"/>
        <v>45.480822730288082</v>
      </c>
    </row>
    <row r="1895" spans="1:7" x14ac:dyDescent="0.25">
      <c r="A1895" s="24">
        <v>62.268554999999999</v>
      </c>
      <c r="B1895" s="23">
        <v>-186.60293999999999</v>
      </c>
      <c r="C1895" s="25">
        <v>3.5686494999999998</v>
      </c>
      <c r="D1895" s="26">
        <v>8.7779186999999995E-2</v>
      </c>
      <c r="F1895" s="18">
        <f t="shared" si="82"/>
        <v>6.599728954773413</v>
      </c>
      <c r="G1895" s="12">
        <f t="shared" si="83"/>
        <v>45.503308228382267</v>
      </c>
    </row>
    <row r="1896" spans="1:7" x14ac:dyDescent="0.25">
      <c r="A1896" s="24">
        <v>62.368164</v>
      </c>
      <c r="B1896" s="23">
        <v>-186.71575999999999</v>
      </c>
      <c r="C1896" s="25">
        <v>3.5686572000000001</v>
      </c>
      <c r="D1896" s="26">
        <v>8.7776146999999999E-2</v>
      </c>
      <c r="F1896" s="18">
        <f t="shared" si="82"/>
        <v>6.6037191460355524</v>
      </c>
      <c r="G1896" s="12">
        <f t="shared" si="83"/>
        <v>45.530819495001779</v>
      </c>
    </row>
    <row r="1897" spans="1:7" x14ac:dyDescent="0.25">
      <c r="A1897" s="24">
        <v>62.467773000000001</v>
      </c>
      <c r="B1897" s="23">
        <v>-186.78892999999999</v>
      </c>
      <c r="C1897" s="25">
        <v>3.5685240999999999</v>
      </c>
      <c r="D1897" s="26">
        <v>8.7779186999999995E-2</v>
      </c>
      <c r="F1897" s="18">
        <f t="shared" si="82"/>
        <v>6.6063070054102271</v>
      </c>
      <c r="G1897" s="12">
        <f t="shared" si="83"/>
        <v>45.548662070596095</v>
      </c>
    </row>
    <row r="1898" spans="1:7" x14ac:dyDescent="0.25">
      <c r="A1898" s="24">
        <v>62.567383</v>
      </c>
      <c r="B1898" s="23">
        <v>-186.87819999999999</v>
      </c>
      <c r="C1898" s="25">
        <v>3.5685034</v>
      </c>
      <c r="D1898" s="26">
        <v>8.7746753999999996E-2</v>
      </c>
      <c r="F1898" s="18">
        <f t="shared" si="82"/>
        <v>6.6094642858035186</v>
      </c>
      <c r="G1898" s="12">
        <f t="shared" si="83"/>
        <v>45.570430646833678</v>
      </c>
    </row>
    <row r="1899" spans="1:7" x14ac:dyDescent="0.25">
      <c r="A1899" s="24">
        <v>62.666992</v>
      </c>
      <c r="B1899" s="23">
        <v>-186.96021999999999</v>
      </c>
      <c r="C1899" s="25">
        <v>3.5684803</v>
      </c>
      <c r="D1899" s="26">
        <v>8.7895386000000006E-2</v>
      </c>
      <c r="F1899" s="18">
        <f t="shared" si="82"/>
        <v>6.612365149899607</v>
      </c>
      <c r="G1899" s="12">
        <f t="shared" si="83"/>
        <v>45.590431303526934</v>
      </c>
    </row>
    <row r="1900" spans="1:7" x14ac:dyDescent="0.25">
      <c r="A1900" s="24">
        <v>62.766601999999999</v>
      </c>
      <c r="B1900" s="23">
        <v>-187.0582</v>
      </c>
      <c r="C1900" s="25">
        <v>3.5683946999999998</v>
      </c>
      <c r="D1900" s="26">
        <v>8.7746247999999999E-2</v>
      </c>
      <c r="F1900" s="18">
        <f t="shared" si="82"/>
        <v>6.615830483527195</v>
      </c>
      <c r="G1900" s="12">
        <f t="shared" si="83"/>
        <v>45.614323821727439</v>
      </c>
    </row>
    <row r="1901" spans="1:7" x14ac:dyDescent="0.25">
      <c r="A1901" s="24">
        <v>62.866211</v>
      </c>
      <c r="B1901" s="23">
        <v>-187.17582999999999</v>
      </c>
      <c r="C1901" s="25">
        <v>3.5682597</v>
      </c>
      <c r="D1901" s="26">
        <v>8.7707140000000003E-2</v>
      </c>
      <c r="F1901" s="18">
        <f t="shared" si="82"/>
        <v>6.6199907937396167</v>
      </c>
      <c r="G1901" s="12">
        <f t="shared" si="83"/>
        <v>45.643008011520507</v>
      </c>
    </row>
    <row r="1902" spans="1:7" x14ac:dyDescent="0.25">
      <c r="A1902" s="24">
        <v>62.965820000000001</v>
      </c>
      <c r="B1902" s="23">
        <v>-187.26836</v>
      </c>
      <c r="C1902" s="25">
        <v>3.5682521</v>
      </c>
      <c r="D1902" s="26">
        <v>8.7828428E-2</v>
      </c>
      <c r="F1902" s="18">
        <f t="shared" si="82"/>
        <v>6.6232633730472381</v>
      </c>
      <c r="G1902" s="12">
        <f t="shared" si="83"/>
        <v>45.665571541925608</v>
      </c>
    </row>
    <row r="1903" spans="1:7" x14ac:dyDescent="0.25">
      <c r="A1903" s="24">
        <v>63.065429999999999</v>
      </c>
      <c r="B1903" s="23">
        <v>-187.39427000000001</v>
      </c>
      <c r="C1903" s="25">
        <v>3.5681636000000001</v>
      </c>
      <c r="D1903" s="26">
        <v>8.7789051000000007E-2</v>
      </c>
      <c r="F1903" s="18">
        <f t="shared" si="82"/>
        <v>6.6277165283549495</v>
      </c>
      <c r="G1903" s="12">
        <f t="shared" si="83"/>
        <v>45.696274817763793</v>
      </c>
    </row>
    <row r="1904" spans="1:7" x14ac:dyDescent="0.25">
      <c r="A1904" s="24">
        <v>63.165039</v>
      </c>
      <c r="B1904" s="23">
        <v>-187.4684</v>
      </c>
      <c r="C1904" s="25">
        <v>3.5681105</v>
      </c>
      <c r="D1904" s="26">
        <v>8.7613448999999996E-2</v>
      </c>
      <c r="F1904" s="18">
        <f t="shared" si="82"/>
        <v>6.6303383407841494</v>
      </c>
      <c r="G1904" s="12">
        <f t="shared" si="83"/>
        <v>45.714351490290873</v>
      </c>
    </row>
    <row r="1905" spans="1:7" x14ac:dyDescent="0.25">
      <c r="A1905" s="24">
        <v>63.264648000000001</v>
      </c>
      <c r="B1905" s="23">
        <v>-187.58582999999999</v>
      </c>
      <c r="C1905" s="25">
        <v>3.5680504000000002</v>
      </c>
      <c r="D1905" s="26">
        <v>8.7097964999999999E-2</v>
      </c>
      <c r="F1905" s="18">
        <f t="shared" si="82"/>
        <v>6.6344915774435451</v>
      </c>
      <c r="G1905" s="12">
        <f t="shared" si="83"/>
        <v>45.742986909889609</v>
      </c>
    </row>
    <row r="1906" spans="1:7" x14ac:dyDescent="0.25">
      <c r="A1906" s="24">
        <v>63.364258</v>
      </c>
      <c r="B1906" s="23">
        <v>-187.67865</v>
      </c>
      <c r="C1906" s="25">
        <v>3.5678958999999999</v>
      </c>
      <c r="D1906" s="26">
        <v>8.7088808000000004E-2</v>
      </c>
      <c r="F1906" s="18">
        <f t="shared" si="82"/>
        <v>6.6377744134030543</v>
      </c>
      <c r="G1906" s="12">
        <f t="shared" si="83"/>
        <v>45.765621157076495</v>
      </c>
    </row>
    <row r="1907" spans="1:7" x14ac:dyDescent="0.25">
      <c r="A1907" s="24">
        <v>63.463867</v>
      </c>
      <c r="B1907" s="23">
        <v>-187.77777</v>
      </c>
      <c r="C1907" s="25">
        <v>3.5678722999999999</v>
      </c>
      <c r="D1907" s="26">
        <v>8.7807588000000006E-2</v>
      </c>
      <c r="F1907" s="18">
        <f t="shared" si="82"/>
        <v>6.6412800662828921</v>
      </c>
      <c r="G1907" s="12">
        <f t="shared" si="83"/>
        <v>45.789791665384655</v>
      </c>
    </row>
    <row r="1908" spans="1:7" x14ac:dyDescent="0.25">
      <c r="A1908" s="24">
        <v>63.563476999999999</v>
      </c>
      <c r="B1908" s="23">
        <v>-187.87091000000001</v>
      </c>
      <c r="C1908" s="25">
        <v>3.5678703999999999</v>
      </c>
      <c r="D1908" s="26">
        <v>8.7956563000000001E-2</v>
      </c>
      <c r="F1908" s="18">
        <f t="shared" si="82"/>
        <v>6.6445742199272431</v>
      </c>
      <c r="G1908" s="12">
        <f t="shared" si="83"/>
        <v>45.812503944882458</v>
      </c>
    </row>
    <row r="1909" spans="1:7" x14ac:dyDescent="0.25">
      <c r="A1909" s="24">
        <v>63.663086</v>
      </c>
      <c r="B1909" s="23">
        <v>-187.97243</v>
      </c>
      <c r="C1909" s="25">
        <v>3.5677878999999999</v>
      </c>
      <c r="D1909" s="26">
        <v>8.7850116000000006E-2</v>
      </c>
      <c r="F1909" s="18">
        <f t="shared" si="82"/>
        <v>6.6481647554433962</v>
      </c>
      <c r="G1909" s="12">
        <f t="shared" si="83"/>
        <v>45.837259695522533</v>
      </c>
    </row>
    <row r="1910" spans="1:7" x14ac:dyDescent="0.25">
      <c r="A1910" s="24">
        <v>63.762695000000001</v>
      </c>
      <c r="B1910" s="23">
        <v>-188.06711000000001</v>
      </c>
      <c r="C1910" s="25">
        <v>3.5677004000000001</v>
      </c>
      <c r="D1910" s="26">
        <v>8.7949783000000004E-2</v>
      </c>
      <c r="F1910" s="18">
        <f t="shared" si="82"/>
        <v>6.6515133754460498</v>
      </c>
      <c r="G1910" s="12">
        <f t="shared" si="83"/>
        <v>45.86034750551665</v>
      </c>
    </row>
    <row r="1911" spans="1:7" x14ac:dyDescent="0.25">
      <c r="A1911" s="24">
        <v>63.862304999999999</v>
      </c>
      <c r="B1911" s="23">
        <v>-188.17998</v>
      </c>
      <c r="C1911" s="25">
        <v>3.5677197</v>
      </c>
      <c r="D1911" s="26">
        <v>8.7930664000000006E-2</v>
      </c>
      <c r="F1911" s="18">
        <f t="shared" si="82"/>
        <v>6.6555053350964455</v>
      </c>
      <c r="G1911" s="12">
        <f t="shared" si="83"/>
        <v>45.887870964684751</v>
      </c>
    </row>
    <row r="1912" spans="1:7" x14ac:dyDescent="0.25">
      <c r="A1912" s="24">
        <v>63.961914</v>
      </c>
      <c r="B1912" s="23">
        <v>-188.26685000000001</v>
      </c>
      <c r="C1912" s="25">
        <v>3.5675707000000001</v>
      </c>
      <c r="D1912" s="26">
        <v>8.8000766999999994E-2</v>
      </c>
      <c r="F1912" s="18">
        <f t="shared" si="82"/>
        <v>6.6585777328534217</v>
      </c>
      <c r="G1912" s="12">
        <f t="shared" si="83"/>
        <v>45.909054298590419</v>
      </c>
    </row>
    <row r="1913" spans="1:7" x14ac:dyDescent="0.25">
      <c r="A1913" s="24">
        <v>64.061522999999994</v>
      </c>
      <c r="B1913" s="23">
        <v>-188.34800999999999</v>
      </c>
      <c r="C1913" s="25">
        <v>3.5675156000000001</v>
      </c>
      <c r="D1913" s="26">
        <v>8.7619342000000003E-2</v>
      </c>
      <c r="F1913" s="18">
        <f t="shared" si="82"/>
        <v>6.6614481806714965</v>
      </c>
      <c r="G1913" s="12">
        <f t="shared" si="83"/>
        <v>45.928845243448066</v>
      </c>
    </row>
    <row r="1914" spans="1:7" x14ac:dyDescent="0.25">
      <c r="A1914" s="24">
        <v>64.161133000000007</v>
      </c>
      <c r="B1914" s="23">
        <v>-188.45639</v>
      </c>
      <c r="C1914" s="25">
        <v>3.5674906000000002</v>
      </c>
      <c r="D1914" s="26">
        <v>8.8367357999999993E-2</v>
      </c>
      <c r="F1914" s="18">
        <f t="shared" si="82"/>
        <v>6.6652813390564525</v>
      </c>
      <c r="G1914" s="12">
        <f t="shared" si="83"/>
        <v>45.955273811753536</v>
      </c>
    </row>
    <row r="1915" spans="1:7" x14ac:dyDescent="0.25">
      <c r="A1915" s="24">
        <v>64.260741999999993</v>
      </c>
      <c r="B1915" s="23">
        <v>-188.55305000000001</v>
      </c>
      <c r="C1915" s="25">
        <v>3.5674198000000001</v>
      </c>
      <c r="D1915" s="26">
        <v>8.7455899000000004E-2</v>
      </c>
      <c r="F1915" s="18">
        <f t="shared" si="82"/>
        <v>6.6686999872340662</v>
      </c>
      <c r="G1915" s="12">
        <f t="shared" si="83"/>
        <v>45.978844446671488</v>
      </c>
    </row>
    <row r="1916" spans="1:7" x14ac:dyDescent="0.25">
      <c r="A1916" s="24">
        <v>64.360352000000006</v>
      </c>
      <c r="B1916" s="23">
        <v>-188.68132</v>
      </c>
      <c r="C1916" s="25">
        <v>3.5673721</v>
      </c>
      <c r="D1916" s="26">
        <v>8.7868109E-2</v>
      </c>
      <c r="F1916" s="18">
        <f t="shared" si="82"/>
        <v>6.6732366104674874</v>
      </c>
      <c r="G1916" s="12">
        <f t="shared" si="83"/>
        <v>46.010123210802718</v>
      </c>
    </row>
    <row r="1917" spans="1:7" x14ac:dyDescent="0.25">
      <c r="A1917" s="24">
        <v>64.459961000000007</v>
      </c>
      <c r="B1917" s="23">
        <v>-188.80992000000001</v>
      </c>
      <c r="C1917" s="25">
        <v>3.5673115000000002</v>
      </c>
      <c r="D1917" s="26">
        <v>8.7669550999999998E-2</v>
      </c>
      <c r="F1917" s="18">
        <f t="shared" si="82"/>
        <v>6.6777849050634028</v>
      </c>
      <c r="G1917" s="12">
        <f t="shared" si="83"/>
        <v>46.041482445754596</v>
      </c>
    </row>
    <row r="1918" spans="1:7" x14ac:dyDescent="0.25">
      <c r="A1918" s="24">
        <v>64.559569999999994</v>
      </c>
      <c r="B1918" s="23">
        <v>-188.88587999999999</v>
      </c>
      <c r="C1918" s="25">
        <v>3.5671935000000001</v>
      </c>
      <c r="D1918" s="26">
        <v>8.7630956999999995E-2</v>
      </c>
      <c r="F1918" s="18">
        <f t="shared" si="82"/>
        <v>6.6804714405027932</v>
      </c>
      <c r="G1918" s="12">
        <f t="shared" si="83"/>
        <v>46.060005365559753</v>
      </c>
    </row>
    <row r="1919" spans="1:7" x14ac:dyDescent="0.25">
      <c r="A1919" s="24">
        <v>64.659180000000006</v>
      </c>
      <c r="B1919" s="23">
        <v>-188.99515</v>
      </c>
      <c r="C1919" s="25">
        <v>3.5672378999999999</v>
      </c>
      <c r="D1919" s="26">
        <v>8.8060595000000005E-2</v>
      </c>
      <c r="F1919" s="18">
        <f t="shared" si="82"/>
        <v>6.6843360761987158</v>
      </c>
      <c r="G1919" s="12">
        <f t="shared" si="83"/>
        <v>46.086650961229978</v>
      </c>
    </row>
    <row r="1920" spans="1:7" x14ac:dyDescent="0.25">
      <c r="A1920" s="24">
        <v>64.758788999999993</v>
      </c>
      <c r="B1920" s="23">
        <v>-189.05186</v>
      </c>
      <c r="C1920" s="25">
        <v>3.5669919999999999</v>
      </c>
      <c r="D1920" s="26">
        <v>8.8068560000000004E-2</v>
      </c>
      <c r="F1920" s="18">
        <f t="shared" si="82"/>
        <v>6.6863417821593254</v>
      </c>
      <c r="G1920" s="12">
        <f t="shared" si="83"/>
        <v>46.10047974983123</v>
      </c>
    </row>
    <row r="1921" spans="1:7" x14ac:dyDescent="0.25">
      <c r="A1921" s="24">
        <v>64.858397999999994</v>
      </c>
      <c r="B1921" s="23">
        <v>-189.14966999999999</v>
      </c>
      <c r="C1921" s="25">
        <v>3.5671191000000002</v>
      </c>
      <c r="D1921" s="26">
        <v>8.8026493999999997E-2</v>
      </c>
      <c r="F1921" s="18">
        <f t="shared" si="82"/>
        <v>6.6898011032668405</v>
      </c>
      <c r="G1921" s="12">
        <f t="shared" si="83"/>
        <v>46.124330813366555</v>
      </c>
    </row>
    <row r="1922" spans="1:7" x14ac:dyDescent="0.25">
      <c r="A1922" s="24">
        <v>64.958008000000007</v>
      </c>
      <c r="B1922" s="23">
        <v>-189.27032</v>
      </c>
      <c r="C1922" s="25">
        <v>3.5669729999999999</v>
      </c>
      <c r="D1922" s="26">
        <v>8.7979913000000007E-2</v>
      </c>
      <c r="F1922" s="18">
        <f t="shared" si="82"/>
        <v>6.6940682241299605</v>
      </c>
      <c r="G1922" s="12">
        <f t="shared" si="83"/>
        <v>46.153751433093952</v>
      </c>
    </row>
    <row r="1923" spans="1:7" x14ac:dyDescent="0.25">
      <c r="A1923" s="24">
        <v>65.057616999999993</v>
      </c>
      <c r="B1923" s="23">
        <v>-189.36668</v>
      </c>
      <c r="C1923" s="25">
        <v>3.5668351999999999</v>
      </c>
      <c r="D1923" s="26">
        <v>8.8056131999999995E-2</v>
      </c>
      <c r="F1923" s="18">
        <f t="shared" si="82"/>
        <v>6.6974762619780348</v>
      </c>
      <c r="G1923" s="12">
        <f t="shared" si="83"/>
        <v>46.177248912720408</v>
      </c>
    </row>
    <row r="1924" spans="1:7" x14ac:dyDescent="0.25">
      <c r="A1924" s="24">
        <v>65.157227000000006</v>
      </c>
      <c r="B1924" s="23">
        <v>-189.47857999999999</v>
      </c>
      <c r="C1924" s="25">
        <v>3.5668638000000001</v>
      </c>
      <c r="D1924" s="26">
        <v>8.8040821000000005E-2</v>
      </c>
      <c r="F1924" s="18">
        <f t="shared" si="82"/>
        <v>6.7014339148962527</v>
      </c>
      <c r="G1924" s="12">
        <f t="shared" si="83"/>
        <v>46.204535836446027</v>
      </c>
    </row>
    <row r="1925" spans="1:7" x14ac:dyDescent="0.25">
      <c r="A1925" s="24">
        <v>65.256836000000007</v>
      </c>
      <c r="B1925" s="23">
        <v>-189.57991000000001</v>
      </c>
      <c r="C1925" s="25">
        <v>3.5667822</v>
      </c>
      <c r="D1925" s="26">
        <v>8.8047393000000002E-2</v>
      </c>
      <c r="F1925" s="18">
        <f t="shared" si="82"/>
        <v>6.7050177305370315</v>
      </c>
      <c r="G1925" s="12">
        <f t="shared" si="83"/>
        <v>46.229245255401494</v>
      </c>
    </row>
    <row r="1926" spans="1:7" x14ac:dyDescent="0.25">
      <c r="A1926" s="24">
        <v>65.356444999999994</v>
      </c>
      <c r="B1926" s="23">
        <v>-189.65334999999999</v>
      </c>
      <c r="C1926" s="25">
        <v>3.5667822</v>
      </c>
      <c r="D1926" s="26">
        <v>8.8091141999999997E-2</v>
      </c>
      <c r="F1926" s="18">
        <f t="shared" si="82"/>
        <v>6.7076151392082908</v>
      </c>
      <c r="G1926" s="12">
        <f t="shared" si="83"/>
        <v>46.247153670758145</v>
      </c>
    </row>
    <row r="1927" spans="1:7" x14ac:dyDescent="0.25">
      <c r="A1927" s="24">
        <v>65.456055000000006</v>
      </c>
      <c r="B1927" s="23">
        <v>-189.76231000000001</v>
      </c>
      <c r="C1927" s="25">
        <v>3.5666530000000001</v>
      </c>
      <c r="D1927" s="26">
        <v>8.8053405000000001E-2</v>
      </c>
      <c r="F1927" s="18">
        <f t="shared" si="82"/>
        <v>6.7114688108970233</v>
      </c>
      <c r="G1927" s="12">
        <f t="shared" si="83"/>
        <v>46.273723672627163</v>
      </c>
    </row>
    <row r="1928" spans="1:7" x14ac:dyDescent="0.25">
      <c r="A1928" s="24">
        <v>65.555663999999993</v>
      </c>
      <c r="B1928" s="23">
        <v>-189.87029999999999</v>
      </c>
      <c r="C1928" s="25">
        <v>3.5665838999999999</v>
      </c>
      <c r="D1928" s="26">
        <v>8.8050327999999997E-2</v>
      </c>
      <c r="F1928" s="18">
        <f t="shared" si="82"/>
        <v>6.7152881758535763</v>
      </c>
      <c r="G1928" s="12">
        <f t="shared" si="83"/>
        <v>46.300057139053699</v>
      </c>
    </row>
    <row r="1929" spans="1:7" x14ac:dyDescent="0.25">
      <c r="A1929" s="24">
        <v>65.655272999999994</v>
      </c>
      <c r="B1929" s="23">
        <v>-189.95364000000001</v>
      </c>
      <c r="C1929" s="25">
        <v>3.5665019</v>
      </c>
      <c r="D1929" s="26">
        <v>8.8047415000000004E-2</v>
      </c>
      <c r="F1929" s="18">
        <f t="shared" si="82"/>
        <v>6.718235725399639</v>
      </c>
      <c r="G1929" s="12">
        <f t="shared" si="83"/>
        <v>46.320379679029514</v>
      </c>
    </row>
    <row r="1930" spans="1:7" x14ac:dyDescent="0.25">
      <c r="A1930" s="24">
        <v>65.754883000000007</v>
      </c>
      <c r="B1930" s="23">
        <v>-190.05801</v>
      </c>
      <c r="C1930" s="25">
        <v>3.5663805000000002</v>
      </c>
      <c r="D1930" s="26">
        <v>8.8062293999999999E-2</v>
      </c>
      <c r="F1930" s="18">
        <f t="shared" si="82"/>
        <v>6.7219270590464166</v>
      </c>
      <c r="G1930" s="12">
        <f t="shared" si="83"/>
        <v>46.345830404938738</v>
      </c>
    </row>
    <row r="1931" spans="1:7" x14ac:dyDescent="0.25">
      <c r="A1931" s="24">
        <v>65.854491999999993</v>
      </c>
      <c r="B1931" s="23">
        <v>-190.18224000000001</v>
      </c>
      <c r="C1931" s="25">
        <v>3.5664101000000001</v>
      </c>
      <c r="D1931" s="26">
        <v>8.8081643000000001E-2</v>
      </c>
      <c r="F1931" s="18">
        <f t="shared" si="82"/>
        <v>6.7263207965087073</v>
      </c>
      <c r="G1931" s="12">
        <f t="shared" si="83"/>
        <v>46.376124011144583</v>
      </c>
    </row>
    <row r="1932" spans="1:7" x14ac:dyDescent="0.25">
      <c r="A1932" s="24">
        <v>65.954102000000006</v>
      </c>
      <c r="B1932" s="23">
        <v>-190.27549999999999</v>
      </c>
      <c r="C1932" s="25">
        <v>3.5663260999999999</v>
      </c>
      <c r="D1932" s="26">
        <v>8.8035121999999993E-2</v>
      </c>
      <c r="F1932" s="18">
        <f t="shared" si="82"/>
        <v>6.729619194284874</v>
      </c>
      <c r="G1932" s="12">
        <f t="shared" si="83"/>
        <v>46.39886555275897</v>
      </c>
    </row>
    <row r="1933" spans="1:7" x14ac:dyDescent="0.25">
      <c r="A1933" s="24">
        <v>66.053711000000007</v>
      </c>
      <c r="B1933" s="23">
        <v>-190.36249000000001</v>
      </c>
      <c r="C1933" s="25">
        <v>3.5663209</v>
      </c>
      <c r="D1933" s="26">
        <v>8.8051446000000005E-2</v>
      </c>
      <c r="F1933" s="18">
        <f t="shared" si="82"/>
        <v>6.732695836173666</v>
      </c>
      <c r="G1933" s="12">
        <f t="shared" si="83"/>
        <v>46.420078148781243</v>
      </c>
    </row>
    <row r="1934" spans="1:7" x14ac:dyDescent="0.25">
      <c r="A1934" s="24">
        <v>66.153319999999994</v>
      </c>
      <c r="B1934" s="23">
        <v>-190.44699</v>
      </c>
      <c r="C1934" s="25">
        <v>3.5661649999999998</v>
      </c>
      <c r="D1934" s="26">
        <v>8.8064886999999994E-2</v>
      </c>
      <c r="F1934" s="18">
        <f t="shared" si="82"/>
        <v>6.7356844123272799</v>
      </c>
      <c r="G1934" s="12">
        <f t="shared" si="83"/>
        <v>46.440683555884142</v>
      </c>
    </row>
    <row r="1935" spans="1:7" x14ac:dyDescent="0.25">
      <c r="A1935" s="24">
        <v>66.252930000000006</v>
      </c>
      <c r="B1935" s="23">
        <v>-190.52332000000001</v>
      </c>
      <c r="C1935" s="25">
        <v>3.5661592</v>
      </c>
      <c r="D1935" s="26">
        <v>8.8054544999999998E-2</v>
      </c>
      <c r="F1935" s="18">
        <f t="shared" si="82"/>
        <v>6.7383840338397709</v>
      </c>
      <c r="G1935" s="12">
        <f t="shared" si="83"/>
        <v>46.459296700548812</v>
      </c>
    </row>
    <row r="1936" spans="1:7" x14ac:dyDescent="0.25">
      <c r="A1936" s="24">
        <v>66.352538999999993</v>
      </c>
      <c r="B1936" s="23">
        <v>-190.61362</v>
      </c>
      <c r="C1936" s="25">
        <v>3.5660872000000001</v>
      </c>
      <c r="D1936" s="26">
        <v>8.8028595000000001E-2</v>
      </c>
      <c r="F1936" s="18">
        <f t="shared" si="82"/>
        <v>6.7415777430311472</v>
      </c>
      <c r="G1936" s="12">
        <f t="shared" si="83"/>
        <v>46.481316443287177</v>
      </c>
    </row>
    <row r="1937" spans="1:7" x14ac:dyDescent="0.25">
      <c r="A1937" s="24">
        <v>66.452147999999994</v>
      </c>
      <c r="B1937" s="23">
        <v>-190.72438</v>
      </c>
      <c r="C1937" s="25">
        <v>3.5659920999999999</v>
      </c>
      <c r="D1937" s="26">
        <v>8.8013403000000004E-2</v>
      </c>
      <c r="F1937" s="18">
        <f t="shared" si="82"/>
        <v>6.7454950766971162</v>
      </c>
      <c r="G1937" s="12">
        <f t="shared" si="83"/>
        <v>46.508325376905134</v>
      </c>
    </row>
    <row r="1938" spans="1:7" x14ac:dyDescent="0.25">
      <c r="A1938" s="24">
        <v>66.551758000000007</v>
      </c>
      <c r="B1938" s="23">
        <v>-190.82534999999999</v>
      </c>
      <c r="C1938" s="25">
        <v>3.5658584000000002</v>
      </c>
      <c r="D1938" s="26">
        <v>8.7983726999999998E-2</v>
      </c>
      <c r="F1938" s="18">
        <f t="shared" si="82"/>
        <v>6.749066159942446</v>
      </c>
      <c r="G1938" s="12">
        <f t="shared" si="83"/>
        <v>46.532947009510806</v>
      </c>
    </row>
    <row r="1939" spans="1:7" x14ac:dyDescent="0.25">
      <c r="A1939" s="24">
        <v>66.651366999999993</v>
      </c>
      <c r="B1939" s="23">
        <v>-190.92801</v>
      </c>
      <c r="C1939" s="25">
        <v>3.5657996999999999</v>
      </c>
      <c r="D1939" s="26">
        <v>8.8025308999999996E-2</v>
      </c>
      <c r="F1939" s="18">
        <f t="shared" si="82"/>
        <v>6.7526970147108498</v>
      </c>
      <c r="G1939" s="12">
        <f t="shared" si="83"/>
        <v>46.557980750258551</v>
      </c>
    </row>
    <row r="1940" spans="1:7" x14ac:dyDescent="0.25">
      <c r="A1940" s="24">
        <v>66.750977000000006</v>
      </c>
      <c r="B1940" s="23">
        <v>-191.02704</v>
      </c>
      <c r="C1940" s="25">
        <v>3.5657752</v>
      </c>
      <c r="D1940" s="26">
        <v>8.8027737999999994E-2</v>
      </c>
      <c r="F1940" s="18">
        <f t="shared" si="82"/>
        <v>6.7561994844918258</v>
      </c>
      <c r="G1940" s="12">
        <f t="shared" si="83"/>
        <v>46.582129311979266</v>
      </c>
    </row>
    <row r="1941" spans="1:7" x14ac:dyDescent="0.25">
      <c r="A1941" s="24">
        <v>66.850586000000007</v>
      </c>
      <c r="B1941" s="23">
        <v>-191.12038000000001</v>
      </c>
      <c r="C1941" s="25">
        <v>3.5657169999999998</v>
      </c>
      <c r="D1941" s="26">
        <v>8.8005825999999995E-2</v>
      </c>
      <c r="F1941" s="18">
        <f t="shared" si="82"/>
        <v>6.7595007116892036</v>
      </c>
      <c r="G1941" s="12">
        <f t="shared" si="83"/>
        <v>46.604890361671394</v>
      </c>
    </row>
    <row r="1942" spans="1:7" x14ac:dyDescent="0.25">
      <c r="A1942" s="24">
        <v>66.950194999999994</v>
      </c>
      <c r="B1942" s="23">
        <v>-191.21555000000001</v>
      </c>
      <c r="C1942" s="25">
        <v>3.5656908</v>
      </c>
      <c r="D1942" s="26">
        <v>8.7985522999999996E-2</v>
      </c>
      <c r="F1942" s="18">
        <f t="shared" si="82"/>
        <v>6.762866661896771</v>
      </c>
      <c r="G1942" s="12">
        <f t="shared" si="83"/>
        <v>46.628097658641614</v>
      </c>
    </row>
    <row r="1943" spans="1:7" x14ac:dyDescent="0.25">
      <c r="A1943" s="24">
        <v>67.049805000000006</v>
      </c>
      <c r="B1943" s="23">
        <v>-191.33573999999999</v>
      </c>
      <c r="C1943" s="25">
        <v>3.5655572000000002</v>
      </c>
      <c r="D1943" s="26">
        <v>8.8033794999999998E-2</v>
      </c>
      <c r="F1943" s="18">
        <f t="shared" si="82"/>
        <v>6.7671175135879293</v>
      </c>
      <c r="G1943" s="12">
        <f t="shared" si="83"/>
        <v>46.657406106922053</v>
      </c>
    </row>
    <row r="1944" spans="1:7" x14ac:dyDescent="0.25">
      <c r="A1944" s="24">
        <v>67.149413999999993</v>
      </c>
      <c r="B1944" s="23">
        <v>-191.42260999999999</v>
      </c>
      <c r="C1944" s="25">
        <v>3.5655348</v>
      </c>
      <c r="D1944" s="26">
        <v>8.8041089000000003E-2</v>
      </c>
      <c r="F1944" s="18">
        <f t="shared" si="82"/>
        <v>6.7701899113449056</v>
      </c>
      <c r="G1944" s="12">
        <f t="shared" si="83"/>
        <v>46.678589440827722</v>
      </c>
    </row>
    <row r="1945" spans="1:7" x14ac:dyDescent="0.25">
      <c r="A1945" s="24">
        <v>67.249022999999994</v>
      </c>
      <c r="B1945" s="23">
        <v>-191.52234000000001</v>
      </c>
      <c r="C1945" s="25">
        <v>3.5655339000000001</v>
      </c>
      <c r="D1945" s="26">
        <v>8.7964177000000005E-2</v>
      </c>
      <c r="F1945" s="18">
        <f t="shared" si="82"/>
        <v>6.7737171385614738</v>
      </c>
      <c r="G1945" s="12">
        <f t="shared" si="83"/>
        <v>46.70290869822859</v>
      </c>
    </row>
    <row r="1946" spans="1:7" x14ac:dyDescent="0.25">
      <c r="A1946" s="24">
        <v>67.348633000000007</v>
      </c>
      <c r="B1946" s="23">
        <v>-191.63050999999999</v>
      </c>
      <c r="C1946" s="25">
        <v>3.5653725000000001</v>
      </c>
      <c r="D1946" s="26">
        <v>8.8009007E-2</v>
      </c>
      <c r="F1946" s="18">
        <f t="shared" si="82"/>
        <v>6.7775428697157505</v>
      </c>
      <c r="G1946" s="12">
        <f t="shared" si="83"/>
        <v>46.729286057830009</v>
      </c>
    </row>
    <row r="1947" spans="1:7" x14ac:dyDescent="0.25">
      <c r="A1947" s="24">
        <v>67.448241999999993</v>
      </c>
      <c r="B1947" s="23">
        <v>-191.71571</v>
      </c>
      <c r="C1947" s="25">
        <v>3.5653964999999999</v>
      </c>
      <c r="D1947" s="26">
        <v>8.8027380000000002E-2</v>
      </c>
      <c r="F1947" s="18">
        <f t="shared" si="82"/>
        <v>6.7805562033049576</v>
      </c>
      <c r="G1947" s="12">
        <f t="shared" si="83"/>
        <v>46.750062160613055</v>
      </c>
    </row>
    <row r="1948" spans="1:7" x14ac:dyDescent="0.25">
      <c r="A1948" s="24">
        <v>67.547852000000006</v>
      </c>
      <c r="B1948" s="23">
        <v>-191.82611</v>
      </c>
      <c r="C1948" s="25">
        <v>3.5652238999999999</v>
      </c>
      <c r="D1948" s="26">
        <v>8.8050157000000004E-2</v>
      </c>
      <c r="F1948" s="18">
        <f t="shared" si="82"/>
        <v>6.7844608045754793</v>
      </c>
      <c r="G1948" s="12">
        <f t="shared" si="83"/>
        <v>46.776983307881224</v>
      </c>
    </row>
    <row r="1949" spans="1:7" x14ac:dyDescent="0.25">
      <c r="A1949" s="24">
        <v>67.647461000000007</v>
      </c>
      <c r="B1949" s="23">
        <v>-191.90974</v>
      </c>
      <c r="C1949" s="25">
        <v>3.5652311000000001</v>
      </c>
      <c r="D1949" s="26">
        <v>8.8042206999999997E-2</v>
      </c>
      <c r="F1949" s="18">
        <f t="shared" si="82"/>
        <v>6.7874186107734289</v>
      </c>
      <c r="G1949" s="12">
        <f t="shared" si="83"/>
        <v>46.79737656463881</v>
      </c>
    </row>
    <row r="1950" spans="1:7" x14ac:dyDescent="0.25">
      <c r="A1950" s="24">
        <v>67.747069999999994</v>
      </c>
      <c r="B1950" s="23">
        <v>-191.99879000000001</v>
      </c>
      <c r="C1950" s="25">
        <v>3.5652275000000002</v>
      </c>
      <c r="D1950" s="26">
        <v>8.8018619000000006E-2</v>
      </c>
      <c r="F1950" s="18">
        <f t="shared" si="82"/>
        <v>6.790568110258393</v>
      </c>
      <c r="G1950" s="12">
        <f t="shared" si="83"/>
        <v>46.81909149366264</v>
      </c>
    </row>
    <row r="1951" spans="1:7" x14ac:dyDescent="0.25">
      <c r="A1951" s="24">
        <v>67.846680000000006</v>
      </c>
      <c r="B1951" s="23">
        <v>-192.08950999999999</v>
      </c>
      <c r="C1951" s="25">
        <v>3.5650314999999999</v>
      </c>
      <c r="D1951" s="26">
        <v>8.8024691000000002E-2</v>
      </c>
      <c r="F1951" s="18">
        <f t="shared" si="82"/>
        <v>6.7937766739111245</v>
      </c>
      <c r="G1951" s="12">
        <f t="shared" si="83"/>
        <v>46.841213653809085</v>
      </c>
    </row>
    <row r="1952" spans="1:7" x14ac:dyDescent="0.25">
      <c r="A1952" s="24">
        <v>67.946288999999993</v>
      </c>
      <c r="B1952" s="23">
        <v>-192.2047</v>
      </c>
      <c r="C1952" s="25">
        <v>3.5649926999999999</v>
      </c>
      <c r="D1952" s="26">
        <v>8.8019504999999998E-2</v>
      </c>
      <c r="F1952" s="18">
        <f t="shared" si="82"/>
        <v>6.7978506867766262</v>
      </c>
      <c r="G1952" s="12">
        <f t="shared" si="83"/>
        <v>46.869302847231374</v>
      </c>
    </row>
    <row r="1953" spans="1:7" x14ac:dyDescent="0.25">
      <c r="A1953" s="24">
        <v>68.045897999999994</v>
      </c>
      <c r="B1953" s="23">
        <v>-192.33208999999999</v>
      </c>
      <c r="C1953" s="25">
        <v>3.5648811</v>
      </c>
      <c r="D1953" s="26">
        <v>8.8055498999999995E-2</v>
      </c>
      <c r="F1953" s="18">
        <f t="shared" si="82"/>
        <v>6.8023561863767315</v>
      </c>
      <c r="G1953" s="12">
        <f t="shared" si="83"/>
        <v>46.900367022507574</v>
      </c>
    </row>
    <row r="1954" spans="1:7" x14ac:dyDescent="0.25">
      <c r="A1954" s="24">
        <v>68.145508000000007</v>
      </c>
      <c r="B1954" s="23">
        <v>-192.44964999999999</v>
      </c>
      <c r="C1954" s="25">
        <v>3.5649066</v>
      </c>
      <c r="D1954" s="26">
        <v>8.8077723999999996E-2</v>
      </c>
      <c r="F1954" s="18">
        <f t="shared" si="82"/>
        <v>6.8065140208455945</v>
      </c>
      <c r="G1954" s="12">
        <f t="shared" si="83"/>
        <v>46.929034142732618</v>
      </c>
    </row>
    <row r="1955" spans="1:7" x14ac:dyDescent="0.25">
      <c r="A1955" s="24">
        <v>68.245116999999993</v>
      </c>
      <c r="B1955" s="23">
        <v>-192.52811</v>
      </c>
      <c r="C1955" s="25">
        <v>3.5648477000000001</v>
      </c>
      <c r="D1955" s="26">
        <v>8.8027975999999994E-2</v>
      </c>
      <c r="F1955" s="18">
        <f t="shared" ref="F1955:F2018" si="84" xml:space="preserve"> -B1955 / A_6x12_in2</f>
        <v>6.8092889756978145</v>
      </c>
      <c r="G1955" s="12">
        <f t="shared" ref="G1955:G2018" si="85" xml:space="preserve"> -B1955 * kip_to_N / A_6x12_mm2</f>
        <v>46.948166689966868</v>
      </c>
    </row>
    <row r="1956" spans="1:7" x14ac:dyDescent="0.25">
      <c r="A1956" s="24">
        <v>68.344727000000006</v>
      </c>
      <c r="B1956" s="23">
        <v>-192.64377999999999</v>
      </c>
      <c r="C1956" s="25">
        <v>3.5646482000000002</v>
      </c>
      <c r="D1956" s="26">
        <v>8.8052309999999995E-2</v>
      </c>
      <c r="F1956" s="18">
        <f t="shared" si="84"/>
        <v>6.8133799650905784</v>
      </c>
      <c r="G1956" s="12">
        <f t="shared" si="85"/>
        <v>46.976372931855536</v>
      </c>
    </row>
    <row r="1957" spans="1:7" x14ac:dyDescent="0.25">
      <c r="A1957" s="24">
        <v>68.444336000000007</v>
      </c>
      <c r="B1957" s="23">
        <v>-192.70949999999999</v>
      </c>
      <c r="C1957" s="25">
        <v>3.5646049999999998</v>
      </c>
      <c r="D1957" s="26">
        <v>8.8048525000000002E-2</v>
      </c>
      <c r="F1957" s="18">
        <f t="shared" si="84"/>
        <v>6.815704334615023</v>
      </c>
      <c r="G1957" s="12">
        <f t="shared" si="85"/>
        <v>46.992398817711191</v>
      </c>
    </row>
    <row r="1958" spans="1:7" x14ac:dyDescent="0.25">
      <c r="A1958" s="24">
        <v>68.543944999999994</v>
      </c>
      <c r="B1958" s="23">
        <v>-192.80197000000001</v>
      </c>
      <c r="C1958" s="25">
        <v>3.5646105000000001</v>
      </c>
      <c r="D1958" s="26">
        <v>8.8049754999999993E-2</v>
      </c>
      <c r="F1958" s="18">
        <f t="shared" si="84"/>
        <v>6.8189747918567365</v>
      </c>
      <c r="G1958" s="12">
        <f t="shared" si="85"/>
        <v>47.014947717058</v>
      </c>
    </row>
    <row r="1959" spans="1:7" x14ac:dyDescent="0.25">
      <c r="A1959" s="24">
        <v>68.643555000000006</v>
      </c>
      <c r="B1959" s="23">
        <v>-192.91174000000001</v>
      </c>
      <c r="C1959" s="25">
        <v>3.5645411</v>
      </c>
      <c r="D1959" s="26">
        <v>8.8057182999999997E-2</v>
      </c>
      <c r="F1959" s="18">
        <f t="shared" si="84"/>
        <v>6.8228571114352246</v>
      </c>
      <c r="G1959" s="12">
        <f t="shared" si="85"/>
        <v>47.041715238214046</v>
      </c>
    </row>
    <row r="1960" spans="1:7" x14ac:dyDescent="0.25">
      <c r="A1960" s="24">
        <v>68.743163999999993</v>
      </c>
      <c r="B1960" s="23">
        <v>-193.01147</v>
      </c>
      <c r="C1960" s="25">
        <v>3.5644955999999999</v>
      </c>
      <c r="D1960" s="26">
        <v>8.8025442999999995E-2</v>
      </c>
      <c r="F1960" s="18">
        <f t="shared" si="84"/>
        <v>6.8263843386517919</v>
      </c>
      <c r="G1960" s="12">
        <f t="shared" si="85"/>
        <v>47.0660344956149</v>
      </c>
    </row>
    <row r="1961" spans="1:7" x14ac:dyDescent="0.25">
      <c r="A1961" s="24">
        <v>68.842772999999994</v>
      </c>
      <c r="B1961" s="23">
        <v>-193.11562000000001</v>
      </c>
      <c r="C1961" s="25">
        <v>3.5644102000000002</v>
      </c>
      <c r="D1961" s="26">
        <v>8.8027022999999996E-2</v>
      </c>
      <c r="F1961" s="18">
        <f t="shared" si="84"/>
        <v>6.8300678913902413</v>
      </c>
      <c r="G1961" s="12">
        <f t="shared" si="85"/>
        <v>47.09143157431037</v>
      </c>
    </row>
    <row r="1962" spans="1:7" x14ac:dyDescent="0.25">
      <c r="A1962" s="24">
        <v>68.942383000000007</v>
      </c>
      <c r="B1962" s="23">
        <v>-193.20934</v>
      </c>
      <c r="C1962" s="25">
        <v>3.5643237000000001</v>
      </c>
      <c r="D1962" s="26">
        <v>8.8006914000000006E-2</v>
      </c>
      <c r="F1962" s="18">
        <f t="shared" si="84"/>
        <v>6.8333825583383687</v>
      </c>
      <c r="G1962" s="12">
        <f t="shared" si="85"/>
        <v>47.114285287371715</v>
      </c>
    </row>
    <row r="1963" spans="1:7" x14ac:dyDescent="0.25">
      <c r="A1963" s="24">
        <v>69.041991999999993</v>
      </c>
      <c r="B1963" s="23">
        <v>-193.32388</v>
      </c>
      <c r="C1963" s="25">
        <v>3.5642507000000001</v>
      </c>
      <c r="D1963" s="26">
        <v>8.8038877000000001E-2</v>
      </c>
      <c r="F1963" s="18">
        <f t="shared" si="84"/>
        <v>6.8374335821565344</v>
      </c>
      <c r="G1963" s="12">
        <f t="shared" si="85"/>
        <v>47.142215977662438</v>
      </c>
    </row>
    <row r="1964" spans="1:7" x14ac:dyDescent="0.25">
      <c r="A1964" s="24">
        <v>69.141602000000006</v>
      </c>
      <c r="B1964" s="23">
        <v>-193.41199</v>
      </c>
      <c r="C1964" s="25">
        <v>3.5642404999999999</v>
      </c>
      <c r="D1964" s="26">
        <v>8.8018253000000005E-2</v>
      </c>
      <c r="F1964" s="18">
        <f t="shared" si="84"/>
        <v>6.8405498359422738</v>
      </c>
      <c r="G1964" s="12">
        <f t="shared" si="85"/>
        <v>47.163701686772939</v>
      </c>
    </row>
    <row r="1965" spans="1:7" x14ac:dyDescent="0.25">
      <c r="A1965" s="24">
        <v>69.241211000000007</v>
      </c>
      <c r="B1965" s="23">
        <v>-193.52549999999999</v>
      </c>
      <c r="C1965" s="25">
        <v>3.5640361</v>
      </c>
      <c r="D1965" s="26">
        <v>8.8035449000000002E-2</v>
      </c>
      <c r="F1965" s="18">
        <f t="shared" si="84"/>
        <v>6.8445644309623539</v>
      </c>
      <c r="G1965" s="12">
        <f t="shared" si="85"/>
        <v>47.191381210562874</v>
      </c>
    </row>
    <row r="1966" spans="1:7" x14ac:dyDescent="0.25">
      <c r="A1966" s="24">
        <v>69.340819999999994</v>
      </c>
      <c r="B1966" s="23">
        <v>-193.60789</v>
      </c>
      <c r="C1966" s="25">
        <v>3.5640367999999998</v>
      </c>
      <c r="D1966" s="26">
        <v>8.8016622000000003E-2</v>
      </c>
      <c r="F1966" s="18">
        <f t="shared" si="84"/>
        <v>6.8474783811315403</v>
      </c>
      <c r="G1966" s="12">
        <f t="shared" si="85"/>
        <v>47.211472092115635</v>
      </c>
    </row>
    <row r="1967" spans="1:7" x14ac:dyDescent="0.25">
      <c r="A1967" s="24">
        <v>69.440430000000006</v>
      </c>
      <c r="B1967" s="23">
        <v>-193.69363000000001</v>
      </c>
      <c r="C1967" s="25">
        <v>3.5639484000000001</v>
      </c>
      <c r="D1967" s="26">
        <v>8.8067196E-2</v>
      </c>
      <c r="F1967" s="18">
        <f t="shared" si="84"/>
        <v>6.8505108133139192</v>
      </c>
      <c r="G1967" s="12">
        <f t="shared" si="85"/>
        <v>47.232379874423366</v>
      </c>
    </row>
    <row r="1968" spans="1:7" x14ac:dyDescent="0.25">
      <c r="A1968" s="24">
        <v>69.540038999999993</v>
      </c>
      <c r="B1968" s="23">
        <v>-193.79669000000001</v>
      </c>
      <c r="C1968" s="25">
        <v>3.5638485000000002</v>
      </c>
      <c r="D1968" s="26">
        <v>8.8037945000000006E-2</v>
      </c>
      <c r="F1968" s="18">
        <f t="shared" si="84"/>
        <v>6.8541558151883741</v>
      </c>
      <c r="G1968" s="12">
        <f t="shared" si="85"/>
        <v>47.257511155559754</v>
      </c>
    </row>
    <row r="1969" spans="1:7" x14ac:dyDescent="0.25">
      <c r="A1969" s="24">
        <v>69.639647999999994</v>
      </c>
      <c r="B1969" s="23">
        <v>-193.92094</v>
      </c>
      <c r="C1969" s="25">
        <v>3.5638499000000001</v>
      </c>
      <c r="D1969" s="26">
        <v>8.8085905000000006E-2</v>
      </c>
      <c r="F1969" s="18">
        <f t="shared" si="84"/>
        <v>6.8585502600059671</v>
      </c>
      <c r="G1969" s="12">
        <f t="shared" si="85"/>
        <v>47.287809638785028</v>
      </c>
    </row>
    <row r="1970" spans="1:7" x14ac:dyDescent="0.25">
      <c r="A1970" s="24">
        <v>69.739258000000007</v>
      </c>
      <c r="B1970" s="23">
        <v>-194.00137000000001</v>
      </c>
      <c r="C1970" s="25">
        <v>3.5637021</v>
      </c>
      <c r="D1970" s="26">
        <v>8.8001265999999995E-2</v>
      </c>
      <c r="F1970" s="18">
        <f t="shared" si="84"/>
        <v>6.8613948893554966</v>
      </c>
      <c r="G1970" s="12">
        <f t="shared" si="85"/>
        <v>47.307422572433389</v>
      </c>
    </row>
    <row r="1971" spans="1:7" x14ac:dyDescent="0.25">
      <c r="A1971" s="24">
        <v>69.838866999999993</v>
      </c>
      <c r="B1971" s="23">
        <v>-194.07857999999999</v>
      </c>
      <c r="C1971" s="25">
        <v>3.5636578000000001</v>
      </c>
      <c r="D1971" s="26">
        <v>8.8097869999999995E-2</v>
      </c>
      <c r="F1971" s="18">
        <f t="shared" si="84"/>
        <v>6.8641256345013009</v>
      </c>
      <c r="G1971" s="12">
        <f t="shared" si="85"/>
        <v>47.326250305953089</v>
      </c>
    </row>
    <row r="1972" spans="1:7" x14ac:dyDescent="0.25">
      <c r="A1972" s="24">
        <v>69.938477000000006</v>
      </c>
      <c r="B1972" s="23">
        <v>-194.18427</v>
      </c>
      <c r="C1972" s="25">
        <v>3.5636177</v>
      </c>
      <c r="D1972" s="26">
        <v>8.8024326E-2</v>
      </c>
      <c r="F1972" s="18">
        <f t="shared" si="84"/>
        <v>6.8678636535980528</v>
      </c>
      <c r="G1972" s="12">
        <f t="shared" si="85"/>
        <v>47.352022915144872</v>
      </c>
    </row>
    <row r="1973" spans="1:7" x14ac:dyDescent="0.25">
      <c r="A1973" s="24">
        <v>70.038086000000007</v>
      </c>
      <c r="B1973" s="23">
        <v>-194.26768000000001</v>
      </c>
      <c r="C1973" s="25">
        <v>3.5635599999999998</v>
      </c>
      <c r="D1973" s="26">
        <v>8.8036246999999998E-2</v>
      </c>
      <c r="F1973" s="18">
        <f t="shared" si="84"/>
        <v>6.870813678887675</v>
      </c>
      <c r="G1973" s="12">
        <f t="shared" si="85"/>
        <v>47.372362524688697</v>
      </c>
    </row>
    <row r="1974" spans="1:7" x14ac:dyDescent="0.25">
      <c r="A1974" s="24">
        <v>70.137694999999994</v>
      </c>
      <c r="B1974" s="23">
        <v>-194.37276</v>
      </c>
      <c r="C1974" s="25">
        <v>3.5634401000000002</v>
      </c>
      <c r="D1974" s="26">
        <v>8.8016309000000001E-2</v>
      </c>
      <c r="F1974" s="18">
        <f t="shared" si="84"/>
        <v>6.8745301236476957</v>
      </c>
      <c r="G1974" s="12">
        <f t="shared" si="85"/>
        <v>47.397986384787785</v>
      </c>
    </row>
    <row r="1975" spans="1:7" x14ac:dyDescent="0.25">
      <c r="A1975" s="24">
        <v>70.237305000000006</v>
      </c>
      <c r="B1975" s="23">
        <v>-194.48749000000001</v>
      </c>
      <c r="C1975" s="25">
        <v>3.5634185999999999</v>
      </c>
      <c r="D1975" s="26">
        <v>8.8075033999999996E-2</v>
      </c>
      <c r="F1975" s="18">
        <f t="shared" si="84"/>
        <v>6.8785878673412366</v>
      </c>
      <c r="G1975" s="12">
        <f t="shared" si="85"/>
        <v>47.425963406763124</v>
      </c>
    </row>
    <row r="1976" spans="1:7" x14ac:dyDescent="0.25">
      <c r="A1976" s="24">
        <v>70.336913999999993</v>
      </c>
      <c r="B1976" s="23">
        <v>-194.58461</v>
      </c>
      <c r="C1976" s="25">
        <v>3.5634279000000002</v>
      </c>
      <c r="D1976" s="26">
        <v>8.8028647000000002E-2</v>
      </c>
      <c r="F1976" s="18">
        <f t="shared" si="84"/>
        <v>6.8820227846908111</v>
      </c>
      <c r="G1976" s="12">
        <f t="shared" si="85"/>
        <v>47.44964621312802</v>
      </c>
    </row>
    <row r="1977" spans="1:7" x14ac:dyDescent="0.25">
      <c r="A1977" s="24">
        <v>70.436522999999994</v>
      </c>
      <c r="B1977" s="23">
        <v>-194.68075999999999</v>
      </c>
      <c r="C1977" s="25">
        <v>3.5632057000000001</v>
      </c>
      <c r="D1977" s="26">
        <v>8.8057093000000003E-2</v>
      </c>
      <c r="F1977" s="18">
        <f t="shared" si="84"/>
        <v>6.8854233953082078</v>
      </c>
      <c r="G1977" s="12">
        <f t="shared" si="85"/>
        <v>47.473092484050426</v>
      </c>
    </row>
    <row r="1978" spans="1:7" x14ac:dyDescent="0.25">
      <c r="A1978" s="24">
        <v>70.536133000000007</v>
      </c>
      <c r="B1978" s="23">
        <v>-194.7619</v>
      </c>
      <c r="C1978" s="25">
        <v>3.5632415000000002</v>
      </c>
      <c r="D1978" s="26">
        <v>8.8026010000000002E-2</v>
      </c>
      <c r="F1978" s="18">
        <f t="shared" si="84"/>
        <v>6.8882931357709802</v>
      </c>
      <c r="G1978" s="12">
        <f t="shared" si="85"/>
        <v>47.492878551888644</v>
      </c>
    </row>
    <row r="1979" spans="1:7" x14ac:dyDescent="0.25">
      <c r="A1979" s="24">
        <v>70.635741999999993</v>
      </c>
      <c r="B1979" s="23">
        <v>-194.86922999999999</v>
      </c>
      <c r="C1979" s="25">
        <v>3.5631392000000002</v>
      </c>
      <c r="D1979" s="26">
        <v>8.8026545999999997E-2</v>
      </c>
      <c r="F1979" s="18">
        <f t="shared" si="84"/>
        <v>6.8920891580025474</v>
      </c>
      <c r="G1979" s="12">
        <f t="shared" si="85"/>
        <v>47.519051076673904</v>
      </c>
    </row>
    <row r="1980" spans="1:7" x14ac:dyDescent="0.25">
      <c r="A1980" s="24">
        <v>70.735352000000006</v>
      </c>
      <c r="B1980" s="23">
        <v>-194.97314</v>
      </c>
      <c r="C1980" s="25">
        <v>3.5631056000000001</v>
      </c>
      <c r="D1980" s="26">
        <v>8.8059879999999993E-2</v>
      </c>
      <c r="F1980" s="18">
        <f t="shared" si="84"/>
        <v>6.8957642224773652</v>
      </c>
      <c r="G1980" s="12">
        <f t="shared" si="85"/>
        <v>47.544389631136184</v>
      </c>
    </row>
    <row r="1981" spans="1:7" x14ac:dyDescent="0.25">
      <c r="A1981" s="24">
        <v>70.834961000000007</v>
      </c>
      <c r="B1981" s="23">
        <v>-195.09282999999999</v>
      </c>
      <c r="C1981" s="25">
        <v>3.5630590999999998</v>
      </c>
      <c r="D1981" s="26">
        <v>8.8068305999999999E-2</v>
      </c>
      <c r="F1981" s="18">
        <f t="shared" si="84"/>
        <v>6.8999973902859582</v>
      </c>
      <c r="G1981" s="12">
        <f t="shared" si="85"/>
        <v>47.573576153930816</v>
      </c>
    </row>
    <row r="1982" spans="1:7" x14ac:dyDescent="0.25">
      <c r="A1982" s="24">
        <v>70.934569999999994</v>
      </c>
      <c r="B1982" s="23">
        <v>-195.16656</v>
      </c>
      <c r="C1982" s="25">
        <v>3.5629767999999999</v>
      </c>
      <c r="D1982" s="26">
        <v>8.8036484999999998E-2</v>
      </c>
      <c r="F1982" s="18">
        <f t="shared" si="84"/>
        <v>6.9026050556091061</v>
      </c>
      <c r="G1982" s="12">
        <f t="shared" si="85"/>
        <v>47.591555286069237</v>
      </c>
    </row>
    <row r="1983" spans="1:7" x14ac:dyDescent="0.25">
      <c r="A1983" s="24">
        <v>71.034180000000006</v>
      </c>
      <c r="B1983" s="23">
        <v>-195.28281000000001</v>
      </c>
      <c r="C1983" s="25">
        <v>3.5628725999999999</v>
      </c>
      <c r="D1983" s="26">
        <v>8.7994188000000001E-2</v>
      </c>
      <c r="F1983" s="18">
        <f t="shared" si="84"/>
        <v>6.9067165583056473</v>
      </c>
      <c r="G1983" s="12">
        <f t="shared" si="85"/>
        <v>47.619902961521461</v>
      </c>
    </row>
    <row r="1984" spans="1:7" x14ac:dyDescent="0.25">
      <c r="A1984" s="24">
        <v>71.133788999999993</v>
      </c>
      <c r="B1984" s="23">
        <v>-195.38188</v>
      </c>
      <c r="C1984" s="25">
        <v>3.5627477000000001</v>
      </c>
      <c r="D1984" s="26">
        <v>8.8017628000000001E-2</v>
      </c>
      <c r="F1984" s="18">
        <f t="shared" si="84"/>
        <v>6.9102204427972271</v>
      </c>
      <c r="G1984" s="12">
        <f t="shared" si="85"/>
        <v>47.64406127728104</v>
      </c>
    </row>
    <row r="1985" spans="1:7" x14ac:dyDescent="0.25">
      <c r="A1985" s="24">
        <v>71.233397999999994</v>
      </c>
      <c r="B1985" s="23">
        <v>-195.45635999999999</v>
      </c>
      <c r="C1985" s="25">
        <v>3.5626934000000001</v>
      </c>
      <c r="D1985" s="26">
        <v>8.8047407999999994E-2</v>
      </c>
      <c r="F1985" s="18">
        <f t="shared" si="84"/>
        <v>6.9128546339442236</v>
      </c>
      <c r="G1985" s="12">
        <f t="shared" si="85"/>
        <v>47.662223297648183</v>
      </c>
    </row>
    <row r="1986" spans="1:7" x14ac:dyDescent="0.25">
      <c r="A1986" s="24">
        <v>71.333008000000007</v>
      </c>
      <c r="B1986" s="23">
        <v>-195.55669</v>
      </c>
      <c r="C1986" s="25">
        <v>3.5627148000000002</v>
      </c>
      <c r="D1986" s="26">
        <v>8.8033638999999997E-2</v>
      </c>
      <c r="F1986" s="18">
        <f t="shared" si="84"/>
        <v>6.9164030818198707</v>
      </c>
      <c r="G1986" s="12">
        <f t="shared" si="85"/>
        <v>47.686688865632028</v>
      </c>
    </row>
    <row r="1987" spans="1:7" x14ac:dyDescent="0.25">
      <c r="A1987" s="24">
        <v>71.432616999999993</v>
      </c>
      <c r="B1987" s="23">
        <v>-195.66727</v>
      </c>
      <c r="C1987" s="25">
        <v>3.5625689</v>
      </c>
      <c r="D1987" s="26">
        <v>8.8057152999999999E-2</v>
      </c>
      <c r="F1987" s="18">
        <f t="shared" si="84"/>
        <v>6.9203140492881161</v>
      </c>
      <c r="G1987" s="12">
        <f t="shared" si="85"/>
        <v>47.713653906075081</v>
      </c>
    </row>
    <row r="1988" spans="1:7" x14ac:dyDescent="0.25">
      <c r="A1988" s="24">
        <v>71.532227000000006</v>
      </c>
      <c r="B1988" s="23">
        <v>-195.76477</v>
      </c>
      <c r="C1988" s="25">
        <v>3.5624918999999999</v>
      </c>
      <c r="D1988" s="26">
        <v>8.8039919999999994E-2</v>
      </c>
      <c r="F1988" s="18">
        <f t="shared" si="84"/>
        <v>6.9237624063884402</v>
      </c>
      <c r="G1988" s="12">
        <f t="shared" si="85"/>
        <v>47.737429375809199</v>
      </c>
    </row>
    <row r="1989" spans="1:7" x14ac:dyDescent="0.25">
      <c r="A1989" s="24">
        <v>71.631836000000007</v>
      </c>
      <c r="B1989" s="23">
        <v>-195.87331</v>
      </c>
      <c r="C1989" s="25">
        <v>3.5624775999999998</v>
      </c>
      <c r="D1989" s="26">
        <v>8.8059179000000001E-2</v>
      </c>
      <c r="F1989" s="18">
        <f t="shared" si="84"/>
        <v>6.9276012236158167</v>
      </c>
      <c r="G1989" s="12">
        <f t="shared" si="85"/>
        <v>47.763896960270131</v>
      </c>
    </row>
    <row r="1990" spans="1:7" x14ac:dyDescent="0.25">
      <c r="A1990" s="24">
        <v>71.731444999999994</v>
      </c>
      <c r="B1990" s="23">
        <v>-195.99596</v>
      </c>
      <c r="C1990" s="25">
        <v>3.5624913999999999</v>
      </c>
      <c r="D1990" s="26">
        <v>8.8056721000000004E-2</v>
      </c>
      <c r="F1990" s="18">
        <f t="shared" si="84"/>
        <v>6.9319390800091991</v>
      </c>
      <c r="G1990" s="12">
        <f t="shared" si="85"/>
        <v>47.793805281940791</v>
      </c>
    </row>
    <row r="1991" spans="1:7" x14ac:dyDescent="0.25">
      <c r="A1991" s="24">
        <v>71.831055000000006</v>
      </c>
      <c r="B1991" s="23">
        <v>-196.09125</v>
      </c>
      <c r="C1991" s="25">
        <v>3.5623870000000002</v>
      </c>
      <c r="D1991" s="26">
        <v>8.8078663000000001E-2</v>
      </c>
      <c r="F1991" s="18">
        <f t="shared" si="84"/>
        <v>6.9353092743485831</v>
      </c>
      <c r="G1991" s="12">
        <f t="shared" si="85"/>
        <v>47.817041841027603</v>
      </c>
    </row>
    <row r="1992" spans="1:7" x14ac:dyDescent="0.25">
      <c r="A1992" s="24">
        <v>71.930663999999993</v>
      </c>
      <c r="B1992" s="23">
        <v>-196.17627999999999</v>
      </c>
      <c r="C1992" s="25">
        <v>3.5622926000000001</v>
      </c>
      <c r="D1992" s="26">
        <v>8.8055997999999996E-2</v>
      </c>
      <c r="F1992" s="18">
        <f t="shared" si="84"/>
        <v>6.9383165954177164</v>
      </c>
      <c r="G1992" s="12">
        <f t="shared" si="85"/>
        <v>47.837776489145469</v>
      </c>
    </row>
    <row r="1993" spans="1:7" x14ac:dyDescent="0.25">
      <c r="A1993" s="24">
        <v>72.030272999999994</v>
      </c>
      <c r="B1993" s="23">
        <v>-196.26042000000001</v>
      </c>
      <c r="C1993" s="25">
        <v>3.5621171</v>
      </c>
      <c r="D1993" s="26">
        <v>8.8056065000000003E-2</v>
      </c>
      <c r="F1993" s="18">
        <f t="shared" si="84"/>
        <v>6.9412924391758848</v>
      </c>
      <c r="G1993" s="12">
        <f t="shared" si="85"/>
        <v>47.858294109898587</v>
      </c>
    </row>
    <row r="1994" spans="1:7" x14ac:dyDescent="0.25">
      <c r="A1994" s="24">
        <v>72.129883000000007</v>
      </c>
      <c r="B1994" s="23">
        <v>-196.36281</v>
      </c>
      <c r="C1994" s="25">
        <v>3.5620927999999998</v>
      </c>
      <c r="D1994" s="26">
        <v>8.8027619000000001E-2</v>
      </c>
      <c r="F1994" s="18">
        <f t="shared" si="84"/>
        <v>6.9449137446477014</v>
      </c>
      <c r="G1994" s="12">
        <f t="shared" si="85"/>
        <v>47.883262010883982</v>
      </c>
    </row>
    <row r="1995" spans="1:7" x14ac:dyDescent="0.25">
      <c r="A1995" s="24">
        <v>72.229491999999993</v>
      </c>
      <c r="B1995" s="23">
        <v>-196.46985000000001</v>
      </c>
      <c r="C1995" s="25">
        <v>3.5620959000000001</v>
      </c>
      <c r="D1995" s="26">
        <v>8.8079341000000005E-2</v>
      </c>
      <c r="F1995" s="18">
        <f t="shared" si="84"/>
        <v>6.9486995102273807</v>
      </c>
      <c r="G1995" s="12">
        <f t="shared" si="85"/>
        <v>47.909363818887478</v>
      </c>
    </row>
    <row r="1996" spans="1:7" x14ac:dyDescent="0.25">
      <c r="A1996" s="24">
        <v>72.329102000000006</v>
      </c>
      <c r="B1996" s="23">
        <v>-196.57507000000001</v>
      </c>
      <c r="C1996" s="25">
        <v>3.5620739000000001</v>
      </c>
      <c r="D1996" s="26">
        <v>8.8039696000000001E-2</v>
      </c>
      <c r="F1996" s="18">
        <f t="shared" si="84"/>
        <v>6.9524209064745213</v>
      </c>
      <c r="G1996" s="12">
        <f t="shared" si="85"/>
        <v>47.935021818122586</v>
      </c>
    </row>
    <row r="1997" spans="1:7" x14ac:dyDescent="0.25">
      <c r="A1997" s="24">
        <v>72.428711000000007</v>
      </c>
      <c r="B1997" s="23">
        <v>-196.65810999999999</v>
      </c>
      <c r="C1997" s="25">
        <v>3.5618658000000001</v>
      </c>
      <c r="D1997" s="26">
        <v>8.8058955999999994E-2</v>
      </c>
      <c r="F1997" s="18">
        <f t="shared" si="84"/>
        <v>6.9553578456910428</v>
      </c>
      <c r="G1997" s="12">
        <f t="shared" si="85"/>
        <v>47.955271202806905</v>
      </c>
    </row>
    <row r="1998" spans="1:7" x14ac:dyDescent="0.25">
      <c r="A1998" s="24">
        <v>72.528319999999994</v>
      </c>
      <c r="B1998" s="23">
        <v>-196.76344</v>
      </c>
      <c r="C1998" s="25">
        <v>3.5619234999999998</v>
      </c>
      <c r="D1998" s="26">
        <v>8.8010669E-2</v>
      </c>
      <c r="F1998" s="18">
        <f t="shared" si="84"/>
        <v>6.9590831323923474</v>
      </c>
      <c r="G1998" s="12">
        <f t="shared" si="85"/>
        <v>47.980956025648901</v>
      </c>
    </row>
    <row r="1999" spans="1:7" x14ac:dyDescent="0.25">
      <c r="A1999" s="24">
        <v>72.627930000000006</v>
      </c>
      <c r="B1999" s="23">
        <v>-196.86981</v>
      </c>
      <c r="C1999" s="25">
        <v>3.5618471999999999</v>
      </c>
      <c r="D1999" s="26">
        <v>8.8039480000000003E-2</v>
      </c>
      <c r="F1999" s="18">
        <f t="shared" si="84"/>
        <v>6.9628452015693885</v>
      </c>
      <c r="G1999" s="12">
        <f t="shared" si="85"/>
        <v>48.006894453501396</v>
      </c>
    </row>
    <row r="2000" spans="1:7" x14ac:dyDescent="0.25">
      <c r="A2000" s="24">
        <v>72.727538999999993</v>
      </c>
      <c r="B2000" s="23">
        <v>-196.95063999999999</v>
      </c>
      <c r="C2000" s="25">
        <v>3.5617309000000001</v>
      </c>
      <c r="D2000" s="26">
        <v>8.8023923000000004E-2</v>
      </c>
      <c r="F2000" s="18">
        <f t="shared" si="84"/>
        <v>6.9657039780249699</v>
      </c>
      <c r="G2000" s="12">
        <f t="shared" si="85"/>
        <v>48.026604927538408</v>
      </c>
    </row>
    <row r="2001" spans="1:7" x14ac:dyDescent="0.25">
      <c r="A2001" s="24">
        <v>72.827147999999994</v>
      </c>
      <c r="B2001" s="23">
        <v>-197.06851</v>
      </c>
      <c r="C2001" s="25">
        <v>3.5616419000000001</v>
      </c>
      <c r="D2001" s="26">
        <v>8.8067316000000007E-2</v>
      </c>
      <c r="F2001" s="18">
        <f t="shared" si="84"/>
        <v>6.969872776501024</v>
      </c>
      <c r="G2001" s="12">
        <f t="shared" si="85"/>
        <v>48.055347641564666</v>
      </c>
    </row>
    <row r="2002" spans="1:7" x14ac:dyDescent="0.25">
      <c r="A2002" s="24">
        <v>72.926758000000007</v>
      </c>
      <c r="B2002" s="23">
        <v>-197.14125000000001</v>
      </c>
      <c r="C2002" s="25">
        <v>3.5615703999999999</v>
      </c>
      <c r="D2002" s="26">
        <v>8.803685E-2</v>
      </c>
      <c r="F2002" s="18">
        <f t="shared" si="84"/>
        <v>6.9724454277366918</v>
      </c>
      <c r="G2002" s="12">
        <f t="shared" si="85"/>
        <v>48.073085361241176</v>
      </c>
    </row>
    <row r="2003" spans="1:7" x14ac:dyDescent="0.25">
      <c r="A2003" s="24">
        <v>73.026366999999993</v>
      </c>
      <c r="B2003" s="23">
        <v>-197.24857</v>
      </c>
      <c r="C2003" s="25">
        <v>3.5614664999999999</v>
      </c>
      <c r="D2003" s="26">
        <v>8.8021218999999998E-2</v>
      </c>
      <c r="F2003" s="18">
        <f t="shared" si="84"/>
        <v>6.9762410962906074</v>
      </c>
      <c r="G2003" s="12">
        <f t="shared" si="85"/>
        <v>48.099255447516725</v>
      </c>
    </row>
    <row r="2004" spans="1:7" x14ac:dyDescent="0.25">
      <c r="A2004" s="24">
        <v>73.125977000000006</v>
      </c>
      <c r="B2004" s="23">
        <v>-197.35921999999999</v>
      </c>
      <c r="C2004" s="25">
        <v>3.5615019999999999</v>
      </c>
      <c r="D2004" s="26">
        <v>8.8034153000000004E-2</v>
      </c>
      <c r="F2004" s="18">
        <f t="shared" si="84"/>
        <v>6.9801545395024114</v>
      </c>
      <c r="G2004" s="12">
        <f t="shared" si="85"/>
        <v>48.126237557527794</v>
      </c>
    </row>
    <row r="2005" spans="1:7" x14ac:dyDescent="0.25">
      <c r="A2005" s="24">
        <v>73.225586000000007</v>
      </c>
      <c r="B2005" s="23">
        <v>-197.44837999999999</v>
      </c>
      <c r="C2005" s="25">
        <v>3.5615408</v>
      </c>
      <c r="D2005" s="26">
        <v>8.8022925000000002E-2</v>
      </c>
      <c r="F2005" s="18">
        <f t="shared" si="84"/>
        <v>6.9833079294415388</v>
      </c>
      <c r="G2005" s="12">
        <f t="shared" si="85"/>
        <v>48.147979310158497</v>
      </c>
    </row>
    <row r="2006" spans="1:7" x14ac:dyDescent="0.25">
      <c r="A2006" s="24">
        <v>73.325194999999994</v>
      </c>
      <c r="B2006" s="23">
        <v>-197.57087999999999</v>
      </c>
      <c r="C2006" s="25">
        <v>3.5613142999999998</v>
      </c>
      <c r="D2006" s="26">
        <v>8.8027178999999997E-2</v>
      </c>
      <c r="F2006" s="18">
        <f t="shared" si="84"/>
        <v>6.9876404806701515</v>
      </c>
      <c r="G2006" s="12">
        <f t="shared" si="85"/>
        <v>48.177851054183421</v>
      </c>
    </row>
    <row r="2007" spans="1:7" x14ac:dyDescent="0.25">
      <c r="A2007" s="24">
        <v>73.424805000000006</v>
      </c>
      <c r="B2007" s="23">
        <v>-197.64409000000001</v>
      </c>
      <c r="C2007" s="25">
        <v>3.5612986000000002</v>
      </c>
      <c r="D2007" s="26">
        <v>8.8033997000000003E-2</v>
      </c>
      <c r="F2007" s="18">
        <f t="shared" si="84"/>
        <v>6.9902297547554317</v>
      </c>
      <c r="G2007" s="12">
        <f t="shared" si="85"/>
        <v>48.1957033838166</v>
      </c>
    </row>
    <row r="2008" spans="1:7" x14ac:dyDescent="0.25">
      <c r="A2008" s="24">
        <v>73.524413999999993</v>
      </c>
      <c r="B2008" s="23">
        <v>-197.70992000000001</v>
      </c>
      <c r="C2008" s="25">
        <v>3.5612686</v>
      </c>
      <c r="D2008" s="26">
        <v>8.801204E-2</v>
      </c>
      <c r="F2008" s="18">
        <f t="shared" si="84"/>
        <v>6.9925580147340405</v>
      </c>
      <c r="G2008" s="12">
        <f t="shared" si="85"/>
        <v>48.211756093279128</v>
      </c>
    </row>
    <row r="2009" spans="1:7" x14ac:dyDescent="0.25">
      <c r="A2009" s="24">
        <v>73.624022999999994</v>
      </c>
      <c r="B2009" s="23">
        <v>-197.81524999999999</v>
      </c>
      <c r="C2009" s="25">
        <v>3.5610821000000001</v>
      </c>
      <c r="D2009" s="26">
        <v>8.8032342E-2</v>
      </c>
      <c r="F2009" s="18">
        <f t="shared" si="84"/>
        <v>6.9962833014353443</v>
      </c>
      <c r="G2009" s="12">
        <f t="shared" si="85"/>
        <v>48.237440916121123</v>
      </c>
    </row>
    <row r="2010" spans="1:7" x14ac:dyDescent="0.25">
      <c r="A2010" s="24">
        <v>73.723633000000007</v>
      </c>
      <c r="B2010" s="23">
        <v>-197.91086999999999</v>
      </c>
      <c r="C2010" s="25">
        <v>3.561023</v>
      </c>
      <c r="D2010" s="26">
        <v>8.8052973000000007E-2</v>
      </c>
      <c r="F2010" s="18">
        <f t="shared" si="84"/>
        <v>6.9996651671372208</v>
      </c>
      <c r="G2010" s="12">
        <f t="shared" si="85"/>
        <v>48.260757946028569</v>
      </c>
    </row>
    <row r="2011" spans="1:7" x14ac:dyDescent="0.25">
      <c r="A2011" s="24">
        <v>73.823241999999993</v>
      </c>
      <c r="B2011" s="23">
        <v>-198.03134</v>
      </c>
      <c r="C2011" s="25">
        <v>3.560956</v>
      </c>
      <c r="D2011" s="26">
        <v>8.8027387999999998E-2</v>
      </c>
      <c r="F2011" s="18">
        <f t="shared" si="84"/>
        <v>7.0039259218026171</v>
      </c>
      <c r="G2011" s="12">
        <f t="shared" si="85"/>
        <v>48.290134672581075</v>
      </c>
    </row>
    <row r="2012" spans="1:7" x14ac:dyDescent="0.25">
      <c r="A2012" s="24">
        <v>73.922852000000006</v>
      </c>
      <c r="B2012" s="23">
        <v>-198.14830000000001</v>
      </c>
      <c r="C2012" s="25">
        <v>3.5607356999999999</v>
      </c>
      <c r="D2012" s="26">
        <v>8.8002935000000004E-2</v>
      </c>
      <c r="F2012" s="18">
        <f t="shared" si="84"/>
        <v>7.0080625356124013</v>
      </c>
      <c r="G2012" s="12">
        <f t="shared" si="85"/>
        <v>48.318655482223157</v>
      </c>
    </row>
    <row r="2013" spans="1:7" x14ac:dyDescent="0.25">
      <c r="A2013" s="24">
        <v>74.022461000000007</v>
      </c>
      <c r="B2013" s="23">
        <v>-198.23751999999999</v>
      </c>
      <c r="C2013" s="25">
        <v>3.5607940999999999</v>
      </c>
      <c r="D2013" s="26">
        <v>8.8031298999999993E-2</v>
      </c>
      <c r="F2013" s="18">
        <f t="shared" si="84"/>
        <v>7.0112180476174366</v>
      </c>
      <c r="G2013" s="12">
        <f t="shared" si="85"/>
        <v>48.340411865912152</v>
      </c>
    </row>
    <row r="2014" spans="1:7" x14ac:dyDescent="0.25">
      <c r="A2014" s="24">
        <v>74.122069999999994</v>
      </c>
      <c r="B2014" s="23">
        <v>-198.31625</v>
      </c>
      <c r="C2014" s="25">
        <v>3.5607243</v>
      </c>
      <c r="D2014" s="26">
        <v>8.8048764000000002E-2</v>
      </c>
      <c r="F2014" s="18">
        <f t="shared" si="84"/>
        <v>7.0140025517662421</v>
      </c>
      <c r="G2014" s="12">
        <f t="shared" si="85"/>
        <v>48.359610252908737</v>
      </c>
    </row>
    <row r="2015" spans="1:7" x14ac:dyDescent="0.25">
      <c r="A2015" s="24">
        <v>74.221680000000006</v>
      </c>
      <c r="B2015" s="23">
        <v>-198.40282999999999</v>
      </c>
      <c r="C2015" s="25">
        <v>3.5607435999999999</v>
      </c>
      <c r="D2015" s="26">
        <v>8.8029629999999998E-2</v>
      </c>
      <c r="F2015" s="18">
        <f t="shared" si="84"/>
        <v>7.0170646928713296</v>
      </c>
      <c r="G2015" s="12">
        <f t="shared" si="85"/>
        <v>48.380722870032635</v>
      </c>
    </row>
    <row r="2016" spans="1:7" x14ac:dyDescent="0.25">
      <c r="A2016" s="24">
        <v>74.321288999999993</v>
      </c>
      <c r="B2016" s="23">
        <v>-198.52811</v>
      </c>
      <c r="C2016" s="25">
        <v>3.5606360000000001</v>
      </c>
      <c r="D2016" s="26">
        <v>8.8008896000000003E-2</v>
      </c>
      <c r="F2016" s="18">
        <f t="shared" si="84"/>
        <v>7.0214955664870082</v>
      </c>
      <c r="G2016" s="12">
        <f t="shared" si="85"/>
        <v>48.41127251975869</v>
      </c>
    </row>
    <row r="2017" spans="1:7" x14ac:dyDescent="0.25">
      <c r="A2017" s="24">
        <v>74.420897999999994</v>
      </c>
      <c r="B2017" s="23">
        <v>-198.62064000000001</v>
      </c>
      <c r="C2017" s="25">
        <v>3.5606048000000001</v>
      </c>
      <c r="D2017" s="26">
        <v>8.7998784999999996E-2</v>
      </c>
      <c r="F2017" s="18">
        <f t="shared" si="84"/>
        <v>7.0247681457946296</v>
      </c>
      <c r="G2017" s="12">
        <f t="shared" si="85"/>
        <v>48.433836050163798</v>
      </c>
    </row>
    <row r="2018" spans="1:7" x14ac:dyDescent="0.25">
      <c r="A2018" s="24">
        <v>74.520508000000007</v>
      </c>
      <c r="B2018" s="23">
        <v>-198.72471999999999</v>
      </c>
      <c r="C2018" s="25">
        <v>3.5605275999999999</v>
      </c>
      <c r="D2018" s="26">
        <v>8.8054052999999993E-2</v>
      </c>
      <c r="F2018" s="18">
        <f t="shared" si="84"/>
        <v>7.0284492227895186</v>
      </c>
      <c r="G2018" s="12">
        <f t="shared" si="85"/>
        <v>48.459216059291251</v>
      </c>
    </row>
    <row r="2019" spans="1:7" x14ac:dyDescent="0.25">
      <c r="A2019" s="24">
        <v>74.620116999999993</v>
      </c>
      <c r="B2019" s="23">
        <v>-198.82413</v>
      </c>
      <c r="C2019" s="25">
        <v>3.5604168999999999</v>
      </c>
      <c r="D2019" s="26">
        <v>8.8036275999999997E-2</v>
      </c>
      <c r="F2019" s="18">
        <f t="shared" ref="F2019:F2082" si="86" xml:space="preserve"> -B2019 / A_6x12_in2</f>
        <v>7.0319651323212442</v>
      </c>
      <c r="G2019" s="12">
        <f t="shared" ref="G2019:G2082" si="87" xml:space="preserve"> -B2019 * kip_to_N / A_6x12_mm2</f>
        <v>48.483457284381181</v>
      </c>
    </row>
    <row r="2020" spans="1:7" x14ac:dyDescent="0.25">
      <c r="A2020" s="24">
        <v>74.719727000000006</v>
      </c>
      <c r="B2020" s="23">
        <v>-198.92187999999999</v>
      </c>
      <c r="C2020" s="25">
        <v>3.5603220000000002</v>
      </c>
      <c r="D2020" s="26">
        <v>8.8015183999999996E-2</v>
      </c>
      <c r="F2020" s="18">
        <f t="shared" si="86"/>
        <v>7.0354223313628514</v>
      </c>
      <c r="G2020" s="12">
        <f t="shared" si="87"/>
        <v>48.507293716858207</v>
      </c>
    </row>
    <row r="2021" spans="1:7" x14ac:dyDescent="0.25">
      <c r="A2021" s="24">
        <v>74.819336000000007</v>
      </c>
      <c r="B2021" s="23">
        <v>-199.0181</v>
      </c>
      <c r="C2021" s="25">
        <v>3.5602855999999998</v>
      </c>
      <c r="D2021" s="26">
        <v>8.7992780000000007E-2</v>
      </c>
      <c r="F2021" s="18">
        <f t="shared" si="86"/>
        <v>7.0388254177238085</v>
      </c>
      <c r="G2021" s="12">
        <f t="shared" si="87"/>
        <v>48.530757057348637</v>
      </c>
    </row>
    <row r="2022" spans="1:7" x14ac:dyDescent="0.25">
      <c r="A2022" s="24">
        <v>74.918944999999994</v>
      </c>
      <c r="B2022" s="23">
        <v>-199.12016</v>
      </c>
      <c r="C2022" s="25">
        <v>3.5601308</v>
      </c>
      <c r="D2022" s="26">
        <v>8.8049419000000004E-2</v>
      </c>
      <c r="F2022" s="18">
        <f t="shared" si="86"/>
        <v>7.0424350518331318</v>
      </c>
      <c r="G2022" s="12">
        <f t="shared" si="87"/>
        <v>48.555644487513398</v>
      </c>
    </row>
    <row r="2023" spans="1:7" x14ac:dyDescent="0.25">
      <c r="A2023" s="24">
        <v>75.018555000000006</v>
      </c>
      <c r="B2023" s="23">
        <v>-199.19605999999999</v>
      </c>
      <c r="C2023" s="25">
        <v>3.5601493999999998</v>
      </c>
      <c r="D2023" s="26">
        <v>8.8024713000000004E-2</v>
      </c>
      <c r="F2023" s="18">
        <f t="shared" si="86"/>
        <v>7.0451194652066151</v>
      </c>
      <c r="G2023" s="12">
        <f t="shared" si="87"/>
        <v>48.574152776260263</v>
      </c>
    </row>
    <row r="2024" spans="1:7" x14ac:dyDescent="0.25">
      <c r="A2024" s="24">
        <v>75.118163999999993</v>
      </c>
      <c r="B2024" s="23">
        <v>-199.29474999999999</v>
      </c>
      <c r="C2024" s="25">
        <v>3.560111</v>
      </c>
      <c r="D2024" s="26">
        <v>8.8038616E-2</v>
      </c>
      <c r="F2024" s="18">
        <f t="shared" si="86"/>
        <v>7.0486099099474462</v>
      </c>
      <c r="G2024" s="12">
        <f t="shared" si="87"/>
        <v>48.598218428650625</v>
      </c>
    </row>
    <row r="2025" spans="1:7" x14ac:dyDescent="0.25">
      <c r="A2025" s="24">
        <v>75.217772999999994</v>
      </c>
      <c r="B2025" s="23">
        <v>-199.40424999999999</v>
      </c>
      <c r="C2025" s="25">
        <v>3.5600407000000001</v>
      </c>
      <c r="D2025" s="26">
        <v>8.8023297E-2</v>
      </c>
      <c r="F2025" s="18">
        <f t="shared" si="86"/>
        <v>7.0524826802293488</v>
      </c>
      <c r="G2025" s="12">
        <f t="shared" si="87"/>
        <v>48.624920110044322</v>
      </c>
    </row>
    <row r="2026" spans="1:7" x14ac:dyDescent="0.25">
      <c r="A2026" s="24">
        <v>75.317383000000007</v>
      </c>
      <c r="B2026" s="23">
        <v>-199.52356</v>
      </c>
      <c r="C2026" s="25">
        <v>3.5598838000000002</v>
      </c>
      <c r="D2026" s="26">
        <v>8.8032223000000007E-2</v>
      </c>
      <c r="F2026" s="18">
        <f t="shared" si="86"/>
        <v>7.0567024082871921</v>
      </c>
      <c r="G2026" s="12">
        <f t="shared" si="87"/>
        <v>48.654013969469737</v>
      </c>
    </row>
    <row r="2027" spans="1:7" x14ac:dyDescent="0.25">
      <c r="A2027" s="24">
        <v>75.416991999999993</v>
      </c>
      <c r="B2027" s="23">
        <v>-199.62491</v>
      </c>
      <c r="C2027" s="25">
        <v>3.5600006999999998</v>
      </c>
      <c r="D2027" s="26">
        <v>8.7999097999999998E-2</v>
      </c>
      <c r="F2027" s="18">
        <f t="shared" si="86"/>
        <v>7.0602869312832732</v>
      </c>
      <c r="G2027" s="12">
        <f t="shared" si="87"/>
        <v>48.67872826544464</v>
      </c>
    </row>
    <row r="2028" spans="1:7" x14ac:dyDescent="0.25">
      <c r="A2028" s="24">
        <v>75.516602000000006</v>
      </c>
      <c r="B2028" s="23">
        <v>-199.75182000000001</v>
      </c>
      <c r="C2028" s="25">
        <v>3.5598185</v>
      </c>
      <c r="D2028" s="26">
        <v>8.8022723999999997E-2</v>
      </c>
      <c r="F2028" s="18">
        <f t="shared" si="86"/>
        <v>7.0647754543561163</v>
      </c>
      <c r="G2028" s="12">
        <f t="shared" si="87"/>
        <v>48.709675392254447</v>
      </c>
    </row>
    <row r="2029" spans="1:7" x14ac:dyDescent="0.25">
      <c r="A2029" s="24">
        <v>75.616211000000007</v>
      </c>
      <c r="B2029" s="23">
        <v>-199.82343</v>
      </c>
      <c r="C2029" s="25">
        <v>3.5597805999999999</v>
      </c>
      <c r="D2029" s="26">
        <v>8.8003933000000006E-2</v>
      </c>
      <c r="F2029" s="18">
        <f t="shared" si="86"/>
        <v>7.0673081400171851</v>
      </c>
      <c r="G2029" s="12">
        <f t="shared" si="87"/>
        <v>48.727137560333013</v>
      </c>
    </row>
    <row r="2030" spans="1:7" x14ac:dyDescent="0.25">
      <c r="A2030" s="24">
        <v>75.715819999999994</v>
      </c>
      <c r="B2030" s="23">
        <v>-199.91399999999999</v>
      </c>
      <c r="C2030" s="25">
        <v>3.5596223</v>
      </c>
      <c r="D2030" s="26">
        <v>8.7955466999999996E-2</v>
      </c>
      <c r="F2030" s="18">
        <f t="shared" si="86"/>
        <v>7.0705113985051478</v>
      </c>
      <c r="G2030" s="12">
        <f t="shared" si="87"/>
        <v>48.749223142833721</v>
      </c>
    </row>
    <row r="2031" spans="1:7" x14ac:dyDescent="0.25">
      <c r="A2031" s="24">
        <v>75.815430000000006</v>
      </c>
      <c r="B2031" s="23">
        <v>-200.01283000000001</v>
      </c>
      <c r="C2031" s="25">
        <v>3.5596290000000002</v>
      </c>
      <c r="D2031" s="26">
        <v>8.7985583000000006E-2</v>
      </c>
      <c r="F2031" s="18">
        <f t="shared" si="86"/>
        <v>7.0740067947330978</v>
      </c>
      <c r="G2031" s="12">
        <f t="shared" si="87"/>
        <v>48.77332293436011</v>
      </c>
    </row>
    <row r="2032" spans="1:7" x14ac:dyDescent="0.25">
      <c r="A2032" s="24">
        <v>75.915038999999993</v>
      </c>
      <c r="B2032" s="23">
        <v>-200.13095000000001</v>
      </c>
      <c r="C2032" s="25">
        <v>3.5594617999999998</v>
      </c>
      <c r="D2032" s="26">
        <v>8.8042839999999997E-2</v>
      </c>
      <c r="F2032" s="18">
        <f t="shared" si="86"/>
        <v>7.0781844351504342</v>
      </c>
      <c r="G2032" s="12">
        <f t="shared" si="87"/>
        <v>48.802126611129282</v>
      </c>
    </row>
    <row r="2033" spans="1:7" x14ac:dyDescent="0.25">
      <c r="A2033" s="24">
        <v>76.014647999999994</v>
      </c>
      <c r="B2033" s="23">
        <v>-200.22342</v>
      </c>
      <c r="C2033" s="25">
        <v>3.5594825999999999</v>
      </c>
      <c r="D2033" s="26">
        <v>8.8019743999999997E-2</v>
      </c>
      <c r="F2033" s="18">
        <f t="shared" si="86"/>
        <v>7.0814548923921468</v>
      </c>
      <c r="G2033" s="12">
        <f t="shared" si="87"/>
        <v>48.824675510476091</v>
      </c>
    </row>
    <row r="2034" spans="1:7" x14ac:dyDescent="0.25">
      <c r="A2034" s="24">
        <v>76.114258000000007</v>
      </c>
      <c r="B2034" s="23">
        <v>-200.32024000000001</v>
      </c>
      <c r="C2034" s="25">
        <v>3.5594733000000001</v>
      </c>
      <c r="D2034" s="26">
        <v>8.7986684999999995E-2</v>
      </c>
      <c r="F2034" s="18">
        <f t="shared" si="86"/>
        <v>7.0848791994121818</v>
      </c>
      <c r="G2034" s="12">
        <f t="shared" si="87"/>
        <v>48.848285161549498</v>
      </c>
    </row>
    <row r="2035" spans="1:7" x14ac:dyDescent="0.25">
      <c r="A2035" s="24">
        <v>76.213866999999993</v>
      </c>
      <c r="B2035" s="23">
        <v>-200.41677999999999</v>
      </c>
      <c r="C2035" s="25">
        <v>3.5593498000000001</v>
      </c>
      <c r="D2035" s="26">
        <v>8.8005609999999998E-2</v>
      </c>
      <c r="F2035" s="18">
        <f t="shared" si="86"/>
        <v>7.0882936034579789</v>
      </c>
      <c r="G2035" s="12">
        <f t="shared" si="87"/>
        <v>48.871826534350845</v>
      </c>
    </row>
    <row r="2036" spans="1:7" x14ac:dyDescent="0.25">
      <c r="A2036" s="24">
        <v>76.313477000000006</v>
      </c>
      <c r="B2036" s="23">
        <v>-200.49892</v>
      </c>
      <c r="C2036" s="25">
        <v>3.5592902</v>
      </c>
      <c r="D2036" s="26">
        <v>8.8032133999999998E-2</v>
      </c>
      <c r="F2036" s="18">
        <f t="shared" si="86"/>
        <v>7.0911987116858839</v>
      </c>
      <c r="G2036" s="12">
        <f t="shared" si="87"/>
        <v>48.891856453160699</v>
      </c>
    </row>
    <row r="2037" spans="1:7" x14ac:dyDescent="0.25">
      <c r="A2037" s="24">
        <v>76.413086000000007</v>
      </c>
      <c r="B2037" s="23">
        <v>-200.61412000000001</v>
      </c>
      <c r="C2037" s="25">
        <v>3.5591137000000002</v>
      </c>
      <c r="D2037" s="26">
        <v>8.8002874999999994E-2</v>
      </c>
      <c r="F2037" s="18">
        <f t="shared" si="86"/>
        <v>7.0952730782290372</v>
      </c>
      <c r="G2037" s="12">
        <f t="shared" si="87"/>
        <v>48.919948085092699</v>
      </c>
    </row>
    <row r="2038" spans="1:7" x14ac:dyDescent="0.25">
      <c r="A2038" s="24">
        <v>76.512694999999994</v>
      </c>
      <c r="B2038" s="23">
        <v>-200.69811999999999</v>
      </c>
      <c r="C2038" s="25">
        <v>3.5591726000000001</v>
      </c>
      <c r="D2038" s="26">
        <v>8.8025859999999997E-2</v>
      </c>
      <c r="F2038" s="18">
        <f t="shared" si="86"/>
        <v>7.0982439705000848</v>
      </c>
      <c r="G2038" s="12">
        <f t="shared" si="87"/>
        <v>48.940431566709776</v>
      </c>
    </row>
    <row r="2039" spans="1:7" x14ac:dyDescent="0.25">
      <c r="A2039" s="24">
        <v>76.612305000000006</v>
      </c>
      <c r="B2039" s="23">
        <v>-200.79784000000001</v>
      </c>
      <c r="C2039" s="25">
        <v>3.5590456000000001</v>
      </c>
      <c r="D2039" s="26">
        <v>8.7990366E-2</v>
      </c>
      <c r="F2039" s="18">
        <f t="shared" si="86"/>
        <v>7.1017708440390015</v>
      </c>
      <c r="G2039" s="12">
        <f t="shared" si="87"/>
        <v>48.964748385600927</v>
      </c>
    </row>
    <row r="2040" spans="1:7" x14ac:dyDescent="0.25">
      <c r="A2040" s="24">
        <v>76.711913999999993</v>
      </c>
      <c r="B2040" s="23">
        <v>-200.91022000000001</v>
      </c>
      <c r="C2040" s="25">
        <v>3.5590812999999999</v>
      </c>
      <c r="D2040" s="26">
        <v>8.7987079999999995E-2</v>
      </c>
      <c r="F2040" s="18">
        <f t="shared" si="86"/>
        <v>7.1057454734844834</v>
      </c>
      <c r="G2040" s="12">
        <f t="shared" si="87"/>
        <v>48.992152357792925</v>
      </c>
    </row>
    <row r="2041" spans="1:7" x14ac:dyDescent="0.25">
      <c r="A2041" s="24">
        <v>76.811522999999994</v>
      </c>
      <c r="B2041" s="23">
        <v>-200.99825999999999</v>
      </c>
      <c r="C2041" s="25">
        <v>3.5589596999999999</v>
      </c>
      <c r="D2041" s="26">
        <v>8.8017321999999995E-2</v>
      </c>
      <c r="F2041" s="18">
        <f t="shared" si="86"/>
        <v>7.1088592515266624</v>
      </c>
      <c r="G2041" s="12">
        <f t="shared" si="87"/>
        <v>49.013620997335401</v>
      </c>
    </row>
    <row r="2042" spans="1:7" x14ac:dyDescent="0.25">
      <c r="A2042" s="24">
        <v>76.911133000000007</v>
      </c>
      <c r="B2042" s="23">
        <v>-201.10442</v>
      </c>
      <c r="C2042" s="25">
        <v>3.5588962999999998</v>
      </c>
      <c r="D2042" s="26">
        <v>8.8036627000000006E-2</v>
      </c>
      <c r="F2042" s="18">
        <f t="shared" si="86"/>
        <v>7.1126138934730267</v>
      </c>
      <c r="G2042" s="12">
        <f t="shared" si="87"/>
        <v>49.039508216483853</v>
      </c>
    </row>
    <row r="2043" spans="1:7" x14ac:dyDescent="0.25">
      <c r="A2043" s="24">
        <v>77.010741999999993</v>
      </c>
      <c r="B2043" s="23">
        <v>-201.20484999999999</v>
      </c>
      <c r="C2043" s="25">
        <v>3.5587610999999999</v>
      </c>
      <c r="D2043" s="26">
        <v>8.7990515000000005E-2</v>
      </c>
      <c r="F2043" s="18">
        <f t="shared" si="86"/>
        <v>7.1161658781251864</v>
      </c>
      <c r="G2043" s="12">
        <f t="shared" si="87"/>
        <v>49.063998169564854</v>
      </c>
    </row>
    <row r="2044" spans="1:7" x14ac:dyDescent="0.25">
      <c r="A2044" s="24">
        <v>77.110352000000006</v>
      </c>
      <c r="B2044" s="23">
        <v>-201.29302999999999</v>
      </c>
      <c r="C2044" s="25">
        <v>3.5587572999999999</v>
      </c>
      <c r="D2044" s="26">
        <v>8.7988384000000003E-2</v>
      </c>
      <c r="F2044" s="18">
        <f t="shared" si="86"/>
        <v>7.1192846076544845</v>
      </c>
      <c r="G2044" s="12">
        <f t="shared" si="87"/>
        <v>49.085500948243357</v>
      </c>
    </row>
    <row r="2045" spans="1:7" x14ac:dyDescent="0.25">
      <c r="A2045" s="24">
        <v>77.209961000000007</v>
      </c>
      <c r="B2045" s="23">
        <v>-201.34916999999999</v>
      </c>
      <c r="C2045" s="25">
        <v>3.5586731</v>
      </c>
      <c r="D2045" s="26">
        <v>8.8032744999999996E-2</v>
      </c>
      <c r="F2045" s="18">
        <f t="shared" si="86"/>
        <v>7.1212701539889682</v>
      </c>
      <c r="G2045" s="12">
        <f t="shared" si="87"/>
        <v>49.099190741790771</v>
      </c>
    </row>
    <row r="2046" spans="1:7" x14ac:dyDescent="0.25">
      <c r="A2046" s="24">
        <v>77.309569999999994</v>
      </c>
      <c r="B2046" s="23">
        <v>-201.4872</v>
      </c>
      <c r="C2046" s="25">
        <v>3.5585453999999999</v>
      </c>
      <c r="D2046" s="26">
        <v>8.8020376999999997E-2</v>
      </c>
      <c r="F2046" s="18">
        <f t="shared" si="86"/>
        <v>7.1261519666100748</v>
      </c>
      <c r="G2046" s="12">
        <f t="shared" si="87"/>
        <v>49.132849491405139</v>
      </c>
    </row>
    <row r="2047" spans="1:7" x14ac:dyDescent="0.25">
      <c r="A2047" s="24">
        <v>77.409180000000006</v>
      </c>
      <c r="B2047" s="23">
        <v>-201.58931999999999</v>
      </c>
      <c r="C2047" s="25">
        <v>3.5584682999999999</v>
      </c>
      <c r="D2047" s="26">
        <v>8.8051923000000004E-2</v>
      </c>
      <c r="F2047" s="18">
        <f t="shared" si="86"/>
        <v>7.1297637227853059</v>
      </c>
      <c r="G2047" s="12">
        <f t="shared" si="87"/>
        <v>49.157751552628191</v>
      </c>
    </row>
    <row r="2048" spans="1:7" x14ac:dyDescent="0.25">
      <c r="A2048" s="24">
        <v>77.508788999999993</v>
      </c>
      <c r="B2048" s="23">
        <v>-201.67586</v>
      </c>
      <c r="C2048" s="25">
        <v>3.5583401000000001</v>
      </c>
      <c r="D2048" s="26">
        <v>8.7991700000000006E-2</v>
      </c>
      <c r="F2048" s="18">
        <f t="shared" si="86"/>
        <v>7.1328244491797896</v>
      </c>
      <c r="G2048" s="12">
        <f t="shared" si="87"/>
        <v>49.178854415713225</v>
      </c>
    </row>
    <row r="2049" spans="1:7" x14ac:dyDescent="0.25">
      <c r="A2049" s="24">
        <v>77.608397999999994</v>
      </c>
      <c r="B2049" s="23">
        <v>-201.7662</v>
      </c>
      <c r="C2049" s="25">
        <v>3.5583198</v>
      </c>
      <c r="D2049" s="26">
        <v>8.8004134999999997E-2</v>
      </c>
      <c r="F2049" s="18">
        <f t="shared" si="86"/>
        <v>7.1360195730817715</v>
      </c>
      <c r="G2049" s="12">
        <f t="shared" si="87"/>
        <v>49.200883912490454</v>
      </c>
    </row>
    <row r="2050" spans="1:7" x14ac:dyDescent="0.25">
      <c r="A2050" s="24">
        <v>77.708008000000007</v>
      </c>
      <c r="B2050" s="23">
        <v>-201.90332000000001</v>
      </c>
      <c r="C2050" s="25">
        <v>3.5583184000000001</v>
      </c>
      <c r="D2050" s="26">
        <v>8.8004484999999993E-2</v>
      </c>
      <c r="F2050" s="18">
        <f t="shared" si="86"/>
        <v>7.1408692010366082</v>
      </c>
      <c r="G2050" s="12">
        <f t="shared" si="87"/>
        <v>49.234320757720631</v>
      </c>
    </row>
    <row r="2051" spans="1:7" x14ac:dyDescent="0.25">
      <c r="A2051" s="24">
        <v>77.807616999999993</v>
      </c>
      <c r="B2051" s="23">
        <v>-201.97987000000001</v>
      </c>
      <c r="C2051" s="25">
        <v>3.5581882</v>
      </c>
      <c r="D2051" s="26">
        <v>8.8029876000000007E-2</v>
      </c>
      <c r="F2051" s="18">
        <f t="shared" si="86"/>
        <v>7.1435766034574266</v>
      </c>
      <c r="G2051" s="12">
        <f t="shared" si="87"/>
        <v>49.252987549599062</v>
      </c>
    </row>
    <row r="2052" spans="1:7" x14ac:dyDescent="0.25">
      <c r="A2052" s="24">
        <v>77.907227000000006</v>
      </c>
      <c r="B2052" s="23">
        <v>-202.09029000000001</v>
      </c>
      <c r="C2052" s="25">
        <v>3.5580592000000002</v>
      </c>
      <c r="D2052" s="26">
        <v>8.7971821000000006E-2</v>
      </c>
      <c r="F2052" s="18">
        <f t="shared" si="86"/>
        <v>7.1474819120832507</v>
      </c>
      <c r="G2052" s="12">
        <f t="shared" si="87"/>
        <v>49.279913573886667</v>
      </c>
    </row>
    <row r="2053" spans="1:7" x14ac:dyDescent="0.25">
      <c r="A2053" s="24">
        <v>78.006836000000007</v>
      </c>
      <c r="B2053" s="23">
        <v>-202.16659999999999</v>
      </c>
      <c r="C2053" s="25">
        <v>3.5580292</v>
      </c>
      <c r="D2053" s="26">
        <v>8.8023610000000002E-2</v>
      </c>
      <c r="F2053" s="18">
        <f t="shared" si="86"/>
        <v>7.1501808262404367</v>
      </c>
      <c r="G2053" s="12">
        <f t="shared" si="87"/>
        <v>49.298521841531901</v>
      </c>
    </row>
    <row r="2054" spans="1:7" x14ac:dyDescent="0.25">
      <c r="A2054" s="24">
        <v>78.106444999999994</v>
      </c>
      <c r="B2054" s="23">
        <v>-202.27198999999999</v>
      </c>
      <c r="C2054" s="25">
        <v>3.5579996</v>
      </c>
      <c r="D2054" s="26">
        <v>8.7988949999999996E-2</v>
      </c>
      <c r="F2054" s="18">
        <f t="shared" si="86"/>
        <v>7.1539082350076493</v>
      </c>
      <c r="G2054" s="12">
        <f t="shared" si="87"/>
        <v>49.324221295432189</v>
      </c>
    </row>
    <row r="2055" spans="1:7" x14ac:dyDescent="0.25">
      <c r="A2055" s="24">
        <v>78.206055000000006</v>
      </c>
      <c r="B2055" s="23">
        <v>-202.36600999999999</v>
      </c>
      <c r="C2055" s="25">
        <v>3.5578611000000002</v>
      </c>
      <c r="D2055" s="26">
        <v>8.8014930000000005E-2</v>
      </c>
      <c r="F2055" s="18">
        <f t="shared" si="86"/>
        <v>7.1572335122853161</v>
      </c>
      <c r="G2055" s="12">
        <f t="shared" si="87"/>
        <v>49.347148163785029</v>
      </c>
    </row>
    <row r="2056" spans="1:7" x14ac:dyDescent="0.25">
      <c r="A2056" s="24">
        <v>78.305663999999993</v>
      </c>
      <c r="B2056" s="23">
        <v>-202.46565000000001</v>
      </c>
      <c r="C2056" s="25">
        <v>3.5578124999999998</v>
      </c>
      <c r="D2056" s="26">
        <v>8.8017099000000001E-2</v>
      </c>
      <c r="F2056" s="18">
        <f t="shared" si="86"/>
        <v>7.1607575564030226</v>
      </c>
      <c r="G2056" s="12">
        <f t="shared" si="87"/>
        <v>49.371445474598438</v>
      </c>
    </row>
    <row r="2057" spans="1:7" x14ac:dyDescent="0.25">
      <c r="A2057" s="24">
        <v>78.405272999999994</v>
      </c>
      <c r="B2057" s="23">
        <v>-202.57927000000001</v>
      </c>
      <c r="C2057" s="25">
        <v>3.5577738000000001</v>
      </c>
      <c r="D2057" s="26">
        <v>8.8068187000000006E-2</v>
      </c>
      <c r="F2057" s="18">
        <f t="shared" si="86"/>
        <v>7.1647760418772677</v>
      </c>
      <c r="G2057" s="12">
        <f t="shared" si="87"/>
        <v>49.399151821995268</v>
      </c>
    </row>
    <row r="2058" spans="1:7" x14ac:dyDescent="0.25">
      <c r="A2058" s="24">
        <v>78.504883000000007</v>
      </c>
      <c r="B2058" s="23">
        <v>-202.67386999999999</v>
      </c>
      <c r="C2058" s="25">
        <v>3.5577483000000001</v>
      </c>
      <c r="D2058" s="26">
        <v>8.8013201999999999E-2</v>
      </c>
      <c r="F2058" s="18">
        <f t="shared" si="86"/>
        <v>7.1681218324587093</v>
      </c>
      <c r="G2058" s="12">
        <f t="shared" si="87"/>
        <v>49.422220123911643</v>
      </c>
    </row>
    <row r="2059" spans="1:7" x14ac:dyDescent="0.25">
      <c r="A2059" s="24">
        <v>78.604491999999993</v>
      </c>
      <c r="B2059" s="23">
        <v>-202.76357999999999</v>
      </c>
      <c r="C2059" s="25">
        <v>3.5576710999999999</v>
      </c>
      <c r="D2059" s="26">
        <v>8.8027633999999993E-2</v>
      </c>
      <c r="F2059" s="18">
        <f t="shared" si="86"/>
        <v>7.1712946746686592</v>
      </c>
      <c r="G2059" s="12">
        <f t="shared" si="87"/>
        <v>49.444095994576749</v>
      </c>
    </row>
    <row r="2060" spans="1:7" x14ac:dyDescent="0.25">
      <c r="A2060" s="24">
        <v>78.704102000000006</v>
      </c>
      <c r="B2060" s="23">
        <v>-202.85104000000001</v>
      </c>
      <c r="C2060" s="25">
        <v>3.5575755</v>
      </c>
      <c r="D2060" s="26">
        <v>8.8014647000000001E-2</v>
      </c>
      <c r="F2060" s="18">
        <f t="shared" si="86"/>
        <v>7.1743879394070635</v>
      </c>
      <c r="G2060" s="12">
        <f t="shared" si="87"/>
        <v>49.465423200555684</v>
      </c>
    </row>
    <row r="2061" spans="1:7" x14ac:dyDescent="0.25">
      <c r="A2061" s="24">
        <v>78.803711000000007</v>
      </c>
      <c r="B2061" s="23">
        <v>-202.93704</v>
      </c>
      <c r="C2061" s="25">
        <v>3.5574686999999998</v>
      </c>
      <c r="D2061" s="26">
        <v>8.8016458000000006E-2</v>
      </c>
      <c r="F2061" s="18">
        <f t="shared" si="86"/>
        <v>7.1774295672083754</v>
      </c>
      <c r="G2061" s="12">
        <f t="shared" si="87"/>
        <v>49.486394384116032</v>
      </c>
    </row>
    <row r="2062" spans="1:7" x14ac:dyDescent="0.25">
      <c r="A2062" s="24">
        <v>78.903319999999994</v>
      </c>
      <c r="B2062" s="23">
        <v>-203.05343999999999</v>
      </c>
      <c r="C2062" s="25">
        <v>3.5573442000000002</v>
      </c>
      <c r="D2062" s="26">
        <v>8.8007091999999995E-2</v>
      </c>
      <c r="F2062" s="18">
        <f t="shared" si="86"/>
        <v>7.1815463750696855</v>
      </c>
      <c r="G2062" s="12">
        <f t="shared" si="87"/>
        <v>49.514778637213993</v>
      </c>
    </row>
    <row r="2063" spans="1:7" x14ac:dyDescent="0.25">
      <c r="A2063" s="24">
        <v>79.002930000000006</v>
      </c>
      <c r="B2063" s="23">
        <v>-203.18141</v>
      </c>
      <c r="C2063" s="25">
        <v>3.5572165999999998</v>
      </c>
      <c r="D2063" s="26">
        <v>8.8006086999999997E-2</v>
      </c>
      <c r="F2063" s="18">
        <f t="shared" si="86"/>
        <v>7.1860723879735682</v>
      </c>
      <c r="G2063" s="12">
        <f t="shared" si="87"/>
        <v>49.545984246053742</v>
      </c>
    </row>
    <row r="2064" spans="1:7" x14ac:dyDescent="0.25">
      <c r="A2064" s="24">
        <v>79.102538999999993</v>
      </c>
      <c r="B2064" s="23">
        <v>-203.28846999999999</v>
      </c>
      <c r="C2064" s="25">
        <v>3.5572244999999998</v>
      </c>
      <c r="D2064" s="26">
        <v>8.8073372999999996E-2</v>
      </c>
      <c r="F2064" s="18">
        <f t="shared" si="86"/>
        <v>7.189858860908549</v>
      </c>
      <c r="G2064" s="12">
        <f t="shared" si="87"/>
        <v>49.572090931076659</v>
      </c>
    </row>
    <row r="2065" spans="1:7" x14ac:dyDescent="0.25">
      <c r="A2065" s="24">
        <v>79.202147999999994</v>
      </c>
      <c r="B2065" s="23">
        <v>-203.37773000000001</v>
      </c>
      <c r="C2065" s="25">
        <v>3.5571709</v>
      </c>
      <c r="D2065" s="26">
        <v>8.8031940000000003E-2</v>
      </c>
      <c r="F2065" s="18">
        <f t="shared" si="86"/>
        <v>7.1930157876241907</v>
      </c>
      <c r="G2065" s="12">
        <f t="shared" si="87"/>
        <v>49.593857068804532</v>
      </c>
    </row>
    <row r="2066" spans="1:7" x14ac:dyDescent="0.25">
      <c r="A2066" s="24">
        <v>79.301758000000007</v>
      </c>
      <c r="B2066" s="23">
        <v>-203.47441000000001</v>
      </c>
      <c r="C2066" s="25">
        <v>3.5570951000000002</v>
      </c>
      <c r="D2066" s="26">
        <v>8.8015541000000003E-2</v>
      </c>
      <c r="F2066" s="18">
        <f t="shared" si="86"/>
        <v>7.1964351431571068</v>
      </c>
      <c r="G2066" s="12">
        <f t="shared" si="87"/>
        <v>49.617432580741905</v>
      </c>
    </row>
    <row r="2067" spans="1:7" x14ac:dyDescent="0.25">
      <c r="A2067" s="24">
        <v>79.401366999999993</v>
      </c>
      <c r="B2067" s="23">
        <v>-203.56483</v>
      </c>
      <c r="C2067" s="25">
        <v>3.5570396999999998</v>
      </c>
      <c r="D2067" s="26">
        <v>8.8021055000000001E-2</v>
      </c>
      <c r="F2067" s="18">
        <f t="shared" si="86"/>
        <v>7.1996330964802997</v>
      </c>
      <c r="G2067" s="12">
        <f t="shared" si="87"/>
        <v>49.639481585596869</v>
      </c>
    </row>
    <row r="2068" spans="1:7" x14ac:dyDescent="0.25">
      <c r="A2068" s="24">
        <v>79.500977000000006</v>
      </c>
      <c r="B2068" s="23">
        <v>-203.65919</v>
      </c>
      <c r="C2068" s="25">
        <v>3.5569160000000002</v>
      </c>
      <c r="D2068" s="26">
        <v>8.8028535000000005E-2</v>
      </c>
      <c r="F2068" s="18">
        <f t="shared" si="86"/>
        <v>7.2029703987981115</v>
      </c>
      <c r="G2068" s="12">
        <f t="shared" si="87"/>
        <v>49.662491363280061</v>
      </c>
    </row>
    <row r="2069" spans="1:7" x14ac:dyDescent="0.25">
      <c r="A2069" s="24">
        <v>79.600586000000007</v>
      </c>
      <c r="B2069" s="23">
        <v>-203.75397000000001</v>
      </c>
      <c r="C2069" s="25">
        <v>3.5568849999999999</v>
      </c>
      <c r="D2069" s="26">
        <v>8.7975106999999997E-2</v>
      </c>
      <c r="F2069" s="18">
        <f t="shared" si="86"/>
        <v>7.2063225555772785</v>
      </c>
      <c r="G2069" s="12">
        <f t="shared" si="87"/>
        <v>49.685603558371341</v>
      </c>
    </row>
    <row r="2070" spans="1:7" x14ac:dyDescent="0.25">
      <c r="A2070" s="24">
        <v>79.700194999999994</v>
      </c>
      <c r="B2070" s="23">
        <v>-203.84308999999999</v>
      </c>
      <c r="C2070" s="25">
        <v>3.5567574999999998</v>
      </c>
      <c r="D2070" s="26">
        <v>8.8036679000000007E-2</v>
      </c>
      <c r="F2070" s="18">
        <f t="shared" si="86"/>
        <v>7.2094745308057995</v>
      </c>
      <c r="G2070" s="12">
        <f t="shared" si="87"/>
        <v>49.707335556963173</v>
      </c>
    </row>
    <row r="2071" spans="1:7" x14ac:dyDescent="0.25">
      <c r="A2071" s="24">
        <v>79.799805000000006</v>
      </c>
      <c r="B2071" s="23">
        <v>-203.94</v>
      </c>
      <c r="C2071" s="25">
        <v>3.5566840000000002</v>
      </c>
      <c r="D2071" s="26">
        <v>8.8050402999999999E-2</v>
      </c>
      <c r="F2071" s="18">
        <f t="shared" si="86"/>
        <v>7.2129020209246972</v>
      </c>
      <c r="G2071" s="12">
        <f t="shared" si="87"/>
        <v>49.730967154624032</v>
      </c>
    </row>
    <row r="2072" spans="1:7" x14ac:dyDescent="0.25">
      <c r="A2072" s="24">
        <v>79.899413999999993</v>
      </c>
      <c r="B2072" s="23">
        <v>-204.06439</v>
      </c>
      <c r="C2072" s="25">
        <v>3.5566477999999999</v>
      </c>
      <c r="D2072" s="26">
        <v>8.8010482000000001E-2</v>
      </c>
      <c r="F2072" s="18">
        <f t="shared" si="86"/>
        <v>7.2173014172294083</v>
      </c>
      <c r="G2072" s="12">
        <f t="shared" si="87"/>
        <v>49.761299776985332</v>
      </c>
    </row>
    <row r="2073" spans="1:7" x14ac:dyDescent="0.25">
      <c r="A2073" s="24">
        <v>79.999022999999994</v>
      </c>
      <c r="B2073" s="23">
        <v>-204.13084000000001</v>
      </c>
      <c r="C2073" s="25">
        <v>3.5565505000000002</v>
      </c>
      <c r="D2073" s="26">
        <v>8.8053680999999995E-2</v>
      </c>
      <c r="F2073" s="18">
        <f t="shared" si="86"/>
        <v>7.2196516052223991</v>
      </c>
      <c r="G2073" s="12">
        <f t="shared" si="87"/>
        <v>49.77750367405028</v>
      </c>
    </row>
    <row r="2074" spans="1:7" x14ac:dyDescent="0.25">
      <c r="A2074" s="24">
        <v>80.098633000000007</v>
      </c>
      <c r="B2074" s="23">
        <v>-204.26826</v>
      </c>
      <c r="C2074" s="25">
        <v>3.5564580000000001</v>
      </c>
      <c r="D2074" s="26">
        <v>8.8082707999999996E-2</v>
      </c>
      <c r="F2074" s="18">
        <f t="shared" si="86"/>
        <v>7.2245118435067734</v>
      </c>
      <c r="G2074" s="12">
        <f t="shared" si="87"/>
        <v>49.811013674571946</v>
      </c>
    </row>
    <row r="2075" spans="1:7" x14ac:dyDescent="0.25">
      <c r="A2075" s="24">
        <v>80.198241999999993</v>
      </c>
      <c r="B2075" s="23">
        <v>-204.35478000000001</v>
      </c>
      <c r="C2075" s="25">
        <v>3.5563501999999998</v>
      </c>
      <c r="D2075" s="26">
        <v>8.803685E-2</v>
      </c>
      <c r="F2075" s="18">
        <f t="shared" si="86"/>
        <v>7.227571862545954</v>
      </c>
      <c r="G2075" s="12">
        <f t="shared" si="87"/>
        <v>49.832111660637544</v>
      </c>
    </row>
    <row r="2076" spans="1:7" x14ac:dyDescent="0.25">
      <c r="A2076" s="24">
        <v>80.297852000000006</v>
      </c>
      <c r="B2076" s="23">
        <v>-204.45079000000001</v>
      </c>
      <c r="C2076" s="25">
        <v>3.5563351999999999</v>
      </c>
      <c r="D2076" s="26">
        <v>8.8019520000000004E-2</v>
      </c>
      <c r="F2076" s="18">
        <f t="shared" si="86"/>
        <v>7.2309675216762326</v>
      </c>
      <c r="G2076" s="12">
        <f t="shared" si="87"/>
        <v>49.855523792423931</v>
      </c>
    </row>
    <row r="2077" spans="1:7" x14ac:dyDescent="0.25">
      <c r="A2077" s="24">
        <v>80.397461000000007</v>
      </c>
      <c r="B2077" s="23">
        <v>-204.54810000000001</v>
      </c>
      <c r="C2077" s="25">
        <v>3.5562203000000001</v>
      </c>
      <c r="D2077" s="26">
        <v>8.8047884000000007E-2</v>
      </c>
      <c r="F2077" s="18">
        <f t="shared" si="86"/>
        <v>7.2344091589011823</v>
      </c>
      <c r="G2077" s="12">
        <f t="shared" si="87"/>
        <v>49.879252930473434</v>
      </c>
    </row>
    <row r="2078" spans="1:7" x14ac:dyDescent="0.25">
      <c r="A2078" s="24">
        <v>80.497069999999994</v>
      </c>
      <c r="B2078" s="23">
        <v>-204.65611000000001</v>
      </c>
      <c r="C2078" s="25">
        <v>3.5560915</v>
      </c>
      <c r="D2078" s="26">
        <v>8.8033347999999997E-2</v>
      </c>
      <c r="F2078" s="18">
        <f t="shared" si="86"/>
        <v>7.2382292312130385</v>
      </c>
      <c r="G2078" s="12">
        <f t="shared" si="87"/>
        <v>49.905591273919413</v>
      </c>
    </row>
    <row r="2079" spans="1:7" x14ac:dyDescent="0.25">
      <c r="A2079" s="24">
        <v>80.596680000000006</v>
      </c>
      <c r="B2079" s="23">
        <v>-204.76254</v>
      </c>
      <c r="C2079" s="25">
        <v>3.5561638000000002</v>
      </c>
      <c r="D2079" s="26">
        <v>8.8038168999999999E-2</v>
      </c>
      <c r="F2079" s="18">
        <f t="shared" si="86"/>
        <v>7.2419934224559874</v>
      </c>
      <c r="G2079" s="12">
        <f t="shared" si="87"/>
        <v>49.9315443328302</v>
      </c>
    </row>
    <row r="2080" spans="1:7" x14ac:dyDescent="0.25">
      <c r="A2080" s="24">
        <v>80.696288999999993</v>
      </c>
      <c r="B2080" s="23">
        <v>-204.86150000000001</v>
      </c>
      <c r="C2080" s="25">
        <v>3.5559223000000002</v>
      </c>
      <c r="D2080" s="26">
        <v>8.8030197000000004E-2</v>
      </c>
      <c r="F2080" s="18">
        <f t="shared" si="86"/>
        <v>7.2454934164934039</v>
      </c>
      <c r="G2080" s="12">
        <f t="shared" si="87"/>
        <v>49.955675824982897</v>
      </c>
    </row>
    <row r="2081" spans="1:7" x14ac:dyDescent="0.25">
      <c r="A2081" s="24">
        <v>80.795897999999994</v>
      </c>
      <c r="B2081" s="23">
        <v>-204.93630999999999</v>
      </c>
      <c r="C2081" s="25">
        <v>3.5559428</v>
      </c>
      <c r="D2081" s="26">
        <v>8.8023134000000003E-2</v>
      </c>
      <c r="F2081" s="18">
        <f t="shared" si="86"/>
        <v>7.2481392790028938</v>
      </c>
      <c r="G2081" s="12">
        <f t="shared" si="87"/>
        <v>49.973918316170682</v>
      </c>
    </row>
    <row r="2082" spans="1:7" x14ac:dyDescent="0.25">
      <c r="A2082" s="24">
        <v>80.895508000000007</v>
      </c>
      <c r="B2082" s="23">
        <v>-205.01674</v>
      </c>
      <c r="C2082" s="25">
        <v>3.5557756</v>
      </c>
      <c r="D2082" s="26">
        <v>8.7998107000000006E-2</v>
      </c>
      <c r="F2082" s="18">
        <f t="shared" si="86"/>
        <v>7.2509839083524232</v>
      </c>
      <c r="G2082" s="12">
        <f t="shared" si="87"/>
        <v>49.993531249819043</v>
      </c>
    </row>
    <row r="2083" spans="1:7" x14ac:dyDescent="0.25">
      <c r="A2083" s="24">
        <v>80.995116999999993</v>
      </c>
      <c r="B2083" s="23">
        <v>-205.10245</v>
      </c>
      <c r="C2083" s="25">
        <v>3.5557300999999999</v>
      </c>
      <c r="D2083" s="26">
        <v>8.8030181999999998E-2</v>
      </c>
      <c r="F2083" s="18">
        <f t="shared" ref="F2083:F2133" si="88" xml:space="preserve"> -B2083 / A_6x12_in2</f>
        <v>7.2540152795018464</v>
      </c>
      <c r="G2083" s="12">
        <f t="shared" ref="G2083:G2133" si="89" xml:space="preserve"> -B2083 * kip_to_N / A_6x12_mm2</f>
        <v>50.01443171659762</v>
      </c>
    </row>
    <row r="2084" spans="1:7" x14ac:dyDescent="0.25">
      <c r="A2084" s="24">
        <v>81.094727000000006</v>
      </c>
      <c r="B2084" s="23">
        <v>-205.21786</v>
      </c>
      <c r="C2084" s="25">
        <v>3.5556657</v>
      </c>
      <c r="D2084" s="26">
        <v>8.8039480000000003E-2</v>
      </c>
      <c r="F2084" s="18">
        <f t="shared" si="88"/>
        <v>7.2580970732756764</v>
      </c>
      <c r="G2084" s="12">
        <f t="shared" si="89"/>
        <v>50.042574557233664</v>
      </c>
    </row>
    <row r="2085" spans="1:7" x14ac:dyDescent="0.25">
      <c r="A2085" s="24">
        <v>81.194336000000007</v>
      </c>
      <c r="B2085" s="23">
        <v>-205.32149999999999</v>
      </c>
      <c r="C2085" s="25">
        <v>3.5555484000000002</v>
      </c>
      <c r="D2085" s="26">
        <v>8.8044807000000003E-2</v>
      </c>
      <c r="F2085" s="18">
        <f t="shared" si="88"/>
        <v>7.2617625884539079</v>
      </c>
      <c r="G2085" s="12">
        <f t="shared" si="89"/>
        <v>50.067847271933594</v>
      </c>
    </row>
    <row r="2086" spans="1:7" x14ac:dyDescent="0.25">
      <c r="A2086" s="24">
        <v>81.293944999999994</v>
      </c>
      <c r="B2086" s="23">
        <v>-205.43389999999999</v>
      </c>
      <c r="C2086" s="25">
        <v>3.5555593999999999</v>
      </c>
      <c r="D2086" s="26">
        <v>8.8036857999999996E-2</v>
      </c>
      <c r="F2086" s="18">
        <f t="shared" si="88"/>
        <v>7.265737925254693</v>
      </c>
      <c r="G2086" s="12">
        <f t="shared" si="89"/>
        <v>50.095256121145034</v>
      </c>
    </row>
    <row r="2087" spans="1:7" x14ac:dyDescent="0.25">
      <c r="A2087" s="24">
        <v>81.393555000000006</v>
      </c>
      <c r="B2087" s="23">
        <v>-205.52464000000001</v>
      </c>
      <c r="C2087" s="25">
        <v>3.5553739000000002</v>
      </c>
      <c r="D2087" s="26">
        <v>8.8029593000000003E-2</v>
      </c>
      <c r="F2087" s="18">
        <f t="shared" si="88"/>
        <v>7.2689471962627286</v>
      </c>
      <c r="G2087" s="12">
        <f t="shared" si="89"/>
        <v>50.117383158310922</v>
      </c>
    </row>
    <row r="2088" spans="1:7" x14ac:dyDescent="0.25">
      <c r="A2088" s="24">
        <v>81.493163999999993</v>
      </c>
      <c r="B2088" s="23">
        <v>-205.60579000000001</v>
      </c>
      <c r="C2088" s="25">
        <v>3.5553667999999998</v>
      </c>
      <c r="D2088" s="26">
        <v>8.8072426999999995E-2</v>
      </c>
      <c r="F2088" s="18">
        <f t="shared" si="88"/>
        <v>7.2718172904031526</v>
      </c>
      <c r="G2088" s="12">
        <f t="shared" si="89"/>
        <v>50.137171664658858</v>
      </c>
    </row>
    <row r="2089" spans="1:7" x14ac:dyDescent="0.25">
      <c r="A2089" s="24">
        <v>81.592772999999994</v>
      </c>
      <c r="B2089" s="23">
        <v>-205.71608000000001</v>
      </c>
      <c r="C2089" s="25">
        <v>3.5552573000000001</v>
      </c>
      <c r="D2089" s="26">
        <v>8.8042392999999997E-2</v>
      </c>
      <c r="F2089" s="18">
        <f t="shared" si="88"/>
        <v>7.2757180012195093</v>
      </c>
      <c r="G2089" s="12">
        <f t="shared" si="89"/>
        <v>50.164065988320147</v>
      </c>
    </row>
    <row r="2090" spans="1:7" x14ac:dyDescent="0.25">
      <c r="A2090" s="24">
        <v>81.692383000000007</v>
      </c>
      <c r="B2090" s="23">
        <v>-205.82945000000001</v>
      </c>
      <c r="C2090" s="25">
        <v>3.5551178000000001</v>
      </c>
      <c r="D2090" s="26">
        <v>8.8039719000000002E-2</v>
      </c>
      <c r="F2090" s="18">
        <f t="shared" si="88"/>
        <v>7.2797276447524712</v>
      </c>
      <c r="G2090" s="12">
        <f t="shared" si="89"/>
        <v>50.191711372974062</v>
      </c>
    </row>
    <row r="2091" spans="1:7" x14ac:dyDescent="0.25">
      <c r="A2091" s="24">
        <v>81.791991999999993</v>
      </c>
      <c r="B2091" s="23">
        <v>-205.92818</v>
      </c>
      <c r="C2091" s="25">
        <v>3.5550928000000002</v>
      </c>
      <c r="D2091" s="26">
        <v>8.8026970999999996E-2</v>
      </c>
      <c r="F2091" s="18">
        <f t="shared" si="88"/>
        <v>7.283219504203907</v>
      </c>
      <c r="G2091" s="12">
        <f t="shared" si="89"/>
        <v>50.215786779403288</v>
      </c>
    </row>
    <row r="2092" spans="1:7" x14ac:dyDescent="0.25">
      <c r="A2092" s="24">
        <v>81.891602000000006</v>
      </c>
      <c r="B2092" s="23">
        <v>-206.02681000000001</v>
      </c>
      <c r="C2092" s="25">
        <v>3.5549602999999999</v>
      </c>
      <c r="D2092" s="26">
        <v>8.8022835999999993E-2</v>
      </c>
      <c r="F2092" s="18">
        <f t="shared" si="88"/>
        <v>7.2867078268788301</v>
      </c>
      <c r="G2092" s="12">
        <f t="shared" si="89"/>
        <v>50.239837800735344</v>
      </c>
    </row>
    <row r="2093" spans="1:7" x14ac:dyDescent="0.25">
      <c r="A2093" s="24">
        <v>81.991211000000007</v>
      </c>
      <c r="B2093" s="23">
        <v>-206.11836</v>
      </c>
      <c r="C2093" s="25">
        <v>3.5548362999999998</v>
      </c>
      <c r="D2093" s="26">
        <v>8.8043204999999999E-2</v>
      </c>
      <c r="F2093" s="18">
        <f t="shared" si="88"/>
        <v>7.2899457457766212</v>
      </c>
      <c r="G2093" s="12">
        <f t="shared" si="89"/>
        <v>50.262162357188252</v>
      </c>
    </row>
    <row r="2094" spans="1:7" x14ac:dyDescent="0.25">
      <c r="A2094" s="24">
        <v>82.090819999999994</v>
      </c>
      <c r="B2094" s="23">
        <v>-206.23138</v>
      </c>
      <c r="C2094" s="25">
        <v>3.5548058</v>
      </c>
      <c r="D2094" s="26">
        <v>8.8075571000000005E-2</v>
      </c>
      <c r="F2094" s="18">
        <f t="shared" si="88"/>
        <v>7.2939430105917875</v>
      </c>
      <c r="G2094" s="12">
        <f t="shared" si="89"/>
        <v>50.289722394002098</v>
      </c>
    </row>
    <row r="2095" spans="1:7" x14ac:dyDescent="0.25">
      <c r="A2095" s="24">
        <v>82.190430000000006</v>
      </c>
      <c r="B2095" s="23">
        <v>-206.32103000000001</v>
      </c>
      <c r="C2095" s="25">
        <v>3.5547745000000002</v>
      </c>
      <c r="D2095" s="26">
        <v>8.8078543999999995E-2</v>
      </c>
      <c r="F2095" s="18">
        <f t="shared" si="88"/>
        <v>7.2971137307358296</v>
      </c>
      <c r="G2095" s="12">
        <f t="shared" si="89"/>
        <v>50.311583633608905</v>
      </c>
    </row>
    <row r="2096" spans="1:7" x14ac:dyDescent="0.25">
      <c r="A2096" s="24">
        <v>82.290038999999993</v>
      </c>
      <c r="B2096" s="23">
        <v>-206.40373</v>
      </c>
      <c r="C2096" s="25">
        <v>3.5545859000000002</v>
      </c>
      <c r="D2096" s="26">
        <v>8.8060305000000005E-2</v>
      </c>
      <c r="F2096" s="18">
        <f t="shared" si="88"/>
        <v>7.300038644912207</v>
      </c>
      <c r="G2096" s="12">
        <f t="shared" si="89"/>
        <v>50.331750108962865</v>
      </c>
    </row>
    <row r="2097" spans="1:7" x14ac:dyDescent="0.25">
      <c r="A2097" s="24">
        <v>82.389647999999994</v>
      </c>
      <c r="B2097" s="23">
        <v>-206.49992</v>
      </c>
      <c r="C2097" s="25">
        <v>3.5545843000000001</v>
      </c>
      <c r="D2097" s="26">
        <v>8.8017888000000002E-2</v>
      </c>
      <c r="F2097" s="18">
        <f t="shared" si="88"/>
        <v>7.3034406702402093</v>
      </c>
      <c r="G2097" s="12">
        <f t="shared" si="89"/>
        <v>50.355206133924149</v>
      </c>
    </row>
    <row r="2098" spans="1:7" x14ac:dyDescent="0.25">
      <c r="A2098" s="24">
        <v>82.489258000000007</v>
      </c>
      <c r="B2098" s="23">
        <v>-206.57822999999999</v>
      </c>
      <c r="C2098" s="25">
        <v>3.5544775</v>
      </c>
      <c r="D2098" s="26">
        <v>8.8068634000000007E-2</v>
      </c>
      <c r="F2098" s="18">
        <f t="shared" si="88"/>
        <v>7.3062103199276587</v>
      </c>
      <c r="G2098" s="12">
        <f t="shared" si="89"/>
        <v>50.37430210351264</v>
      </c>
    </row>
    <row r="2099" spans="1:7" x14ac:dyDescent="0.25">
      <c r="A2099" s="24">
        <v>82.588866999999993</v>
      </c>
      <c r="B2099" s="23">
        <v>-206.69603000000001</v>
      </c>
      <c r="C2099" s="25">
        <v>3.5543642000000002</v>
      </c>
      <c r="D2099" s="26">
        <v>8.8045277000000005E-2</v>
      </c>
      <c r="F2099" s="18">
        <f t="shared" si="88"/>
        <v>7.3103766426601542</v>
      </c>
      <c r="G2099" s="12">
        <f t="shared" si="89"/>
        <v>50.403027747970896</v>
      </c>
    </row>
    <row r="2100" spans="1:7" x14ac:dyDescent="0.25">
      <c r="A2100" s="24">
        <v>82.688477000000006</v>
      </c>
      <c r="B2100" s="23">
        <v>-206.80653000000001</v>
      </c>
      <c r="C2100" s="25">
        <v>3.5541803999999999</v>
      </c>
      <c r="D2100" s="26">
        <v>8.8003486000000006E-2</v>
      </c>
      <c r="F2100" s="18">
        <f t="shared" si="88"/>
        <v>7.3142847807071885</v>
      </c>
      <c r="G2100" s="12">
        <f t="shared" si="89"/>
        <v>50.429973280336228</v>
      </c>
    </row>
    <row r="2101" spans="1:7" x14ac:dyDescent="0.25">
      <c r="A2101" s="24">
        <v>82.788086000000007</v>
      </c>
      <c r="B2101" s="23">
        <v>-206.92201</v>
      </c>
      <c r="C2101" s="25">
        <v>3.5542416999999999</v>
      </c>
      <c r="D2101" s="26">
        <v>8.8035658000000003E-2</v>
      </c>
      <c r="F2101" s="18">
        <f t="shared" si="88"/>
        <v>7.318369050224578</v>
      </c>
      <c r="G2101" s="12">
        <f t="shared" si="89"/>
        <v>50.458133190540288</v>
      </c>
    </row>
    <row r="2102" spans="1:7" x14ac:dyDescent="0.25">
      <c r="A2102" s="24">
        <v>82.887694999999994</v>
      </c>
      <c r="B2102" s="23">
        <v>-207.02464000000001</v>
      </c>
      <c r="C2102" s="25">
        <v>3.5540875999999999</v>
      </c>
      <c r="D2102" s="26">
        <v>8.8028624999999999E-2</v>
      </c>
      <c r="F2102" s="18">
        <f t="shared" si="88"/>
        <v>7.321998843960027</v>
      </c>
      <c r="G2102" s="12">
        <f t="shared" si="89"/>
        <v>50.483159615758872</v>
      </c>
    </row>
    <row r="2103" spans="1:7" x14ac:dyDescent="0.25">
      <c r="A2103" s="24">
        <v>82.987305000000006</v>
      </c>
      <c r="B2103" s="23">
        <v>-207.11581000000001</v>
      </c>
      <c r="C2103" s="25">
        <v>3.5540519000000002</v>
      </c>
      <c r="D2103" s="26">
        <v>8.8060400999999996E-2</v>
      </c>
      <c r="F2103" s="18">
        <f t="shared" si="88"/>
        <v>7.3252233231070685</v>
      </c>
      <c r="G2103" s="12">
        <f t="shared" si="89"/>
        <v>50.505391508842571</v>
      </c>
    </row>
    <row r="2104" spans="1:7" x14ac:dyDescent="0.25">
      <c r="A2104" s="24">
        <v>83.086913999999993</v>
      </c>
      <c r="B2104" s="23">
        <v>-207.21957</v>
      </c>
      <c r="C2104" s="25">
        <v>3.5539700999999999</v>
      </c>
      <c r="D2104" s="26">
        <v>8.8035411999999993E-2</v>
      </c>
      <c r="F2104" s="18">
        <f t="shared" si="88"/>
        <v>7.3288930824171166</v>
      </c>
      <c r="G2104" s="12">
        <f t="shared" si="89"/>
        <v>50.5306934856591</v>
      </c>
    </row>
    <row r="2105" spans="1:7" x14ac:dyDescent="0.25">
      <c r="A2105" s="24">
        <v>83.186522999999994</v>
      </c>
      <c r="B2105" s="23">
        <v>-207.30733000000001</v>
      </c>
      <c r="C2105" s="25">
        <v>3.5538300999999999</v>
      </c>
      <c r="D2105" s="26">
        <v>8.8016375999999993E-2</v>
      </c>
      <c r="F2105" s="18">
        <f t="shared" si="88"/>
        <v>7.3319969574850594</v>
      </c>
      <c r="G2105" s="12">
        <f t="shared" si="89"/>
        <v>50.552093846929516</v>
      </c>
    </row>
    <row r="2106" spans="1:7" x14ac:dyDescent="0.25">
      <c r="A2106" s="24">
        <v>83.286133000000007</v>
      </c>
      <c r="B2106" s="23">
        <v>-207.41779</v>
      </c>
      <c r="C2106" s="25">
        <v>3.5537114000000001</v>
      </c>
      <c r="D2106" s="26">
        <v>8.8057593000000003E-2</v>
      </c>
      <c r="F2106" s="18">
        <f t="shared" si="88"/>
        <v>7.3359036808214881</v>
      </c>
      <c r="G2106" s="12">
        <f t="shared" si="89"/>
        <v>50.579029625255984</v>
      </c>
    </row>
    <row r="2107" spans="1:7" x14ac:dyDescent="0.25">
      <c r="A2107" s="24">
        <v>83.385741999999993</v>
      </c>
      <c r="B2107" s="23">
        <v>-207.50583</v>
      </c>
      <c r="C2107" s="25">
        <v>3.5536463</v>
      </c>
      <c r="D2107" s="26">
        <v>8.8060603000000001E-2</v>
      </c>
      <c r="F2107" s="18">
        <f t="shared" si="88"/>
        <v>7.339017458863669</v>
      </c>
      <c r="G2107" s="12">
        <f t="shared" si="89"/>
        <v>50.600498264798468</v>
      </c>
    </row>
    <row r="2108" spans="1:7" x14ac:dyDescent="0.25">
      <c r="A2108" s="24">
        <v>83.485352000000006</v>
      </c>
      <c r="B2108" s="23">
        <v>-207.59137000000001</v>
      </c>
      <c r="C2108" s="25">
        <v>3.5535445000000001</v>
      </c>
      <c r="D2108" s="26">
        <v>8.8061540999999993E-2</v>
      </c>
      <c r="F2108" s="18">
        <f t="shared" si="88"/>
        <v>7.3420428174930201</v>
      </c>
      <c r="G2108" s="12">
        <f t="shared" si="89"/>
        <v>50.621357276911866</v>
      </c>
    </row>
    <row r="2109" spans="1:7" x14ac:dyDescent="0.25">
      <c r="A2109" s="24">
        <v>83.584961000000007</v>
      </c>
      <c r="B2109" s="23">
        <v>-207.70140000000001</v>
      </c>
      <c r="C2109" s="25">
        <v>3.5533709999999998</v>
      </c>
      <c r="D2109" s="26">
        <v>8.8042431000000004E-2</v>
      </c>
      <c r="F2109" s="18">
        <f t="shared" si="88"/>
        <v>7.3459343326904429</v>
      </c>
      <c r="G2109" s="12">
        <f t="shared" si="89"/>
        <v>50.648188199320529</v>
      </c>
    </row>
    <row r="2110" spans="1:7" x14ac:dyDescent="0.25">
      <c r="A2110" s="24">
        <v>83.684569999999994</v>
      </c>
      <c r="B2110" s="23">
        <v>-207.79152999999999</v>
      </c>
      <c r="C2110" s="25">
        <v>3.5533271000000002</v>
      </c>
      <c r="D2110" s="26">
        <v>8.8061138999999997E-2</v>
      </c>
      <c r="F2110" s="18">
        <f t="shared" si="88"/>
        <v>7.3491220293617472</v>
      </c>
      <c r="G2110" s="12">
        <f t="shared" si="89"/>
        <v>50.670166487393715</v>
      </c>
    </row>
    <row r="2111" spans="1:7" x14ac:dyDescent="0.25">
      <c r="A2111" s="24">
        <v>83.784180000000006</v>
      </c>
      <c r="B2111" s="23">
        <v>-207.89793</v>
      </c>
      <c r="C2111" s="25">
        <v>3.5531869</v>
      </c>
      <c r="D2111" s="26">
        <v>8.8031828000000006E-2</v>
      </c>
      <c r="F2111" s="18">
        <f t="shared" si="88"/>
        <v>7.352885159571743</v>
      </c>
      <c r="G2111" s="12">
        <f t="shared" si="89"/>
        <v>50.696112230775363</v>
      </c>
    </row>
    <row r="2112" spans="1:7" x14ac:dyDescent="0.25">
      <c r="A2112" s="24">
        <v>83.883788999999993</v>
      </c>
      <c r="B2112" s="23">
        <v>-208.00936999999999</v>
      </c>
      <c r="C2112" s="25">
        <v>3.5531526000000002</v>
      </c>
      <c r="D2112" s="26">
        <v>8.8071197000000004E-2</v>
      </c>
      <c r="F2112" s="18">
        <f t="shared" si="88"/>
        <v>7.3568265433180002</v>
      </c>
      <c r="G2112" s="12">
        <f t="shared" si="89"/>
        <v>50.723286983054024</v>
      </c>
    </row>
    <row r="2113" spans="1:7" x14ac:dyDescent="0.25">
      <c r="A2113" s="24">
        <v>83.983397999999994</v>
      </c>
      <c r="B2113" s="23">
        <v>-208.10820000000001</v>
      </c>
      <c r="C2113" s="25">
        <v>3.5529932999999998</v>
      </c>
      <c r="D2113" s="26">
        <v>8.8052958000000001E-2</v>
      </c>
      <c r="F2113" s="18">
        <f t="shared" si="88"/>
        <v>7.3603219395459503</v>
      </c>
      <c r="G2113" s="12">
        <f t="shared" si="89"/>
        <v>50.747386774580413</v>
      </c>
    </row>
    <row r="2114" spans="1:7" x14ac:dyDescent="0.25">
      <c r="A2114" s="24">
        <v>84.083008000000007</v>
      </c>
      <c r="B2114" s="23">
        <v>-208.19942</v>
      </c>
      <c r="C2114" s="25">
        <v>3.5529071999999999</v>
      </c>
      <c r="D2114" s="26">
        <v>8.8028363999999998E-2</v>
      </c>
      <c r="F2114" s="18">
        <f t="shared" si="88"/>
        <v>7.363548187081248</v>
      </c>
      <c r="G2114" s="12">
        <f t="shared" si="89"/>
        <v>50.769630860212686</v>
      </c>
    </row>
    <row r="2115" spans="1:7" x14ac:dyDescent="0.25">
      <c r="A2115" s="24">
        <v>84.182616999999993</v>
      </c>
      <c r="B2115" s="23">
        <v>-208.30726999999999</v>
      </c>
      <c r="C2115" s="25">
        <v>3.5528708</v>
      </c>
      <c r="D2115" s="26">
        <v>8.8053516999999998E-2</v>
      </c>
      <c r="F2115" s="18">
        <f t="shared" si="88"/>
        <v>7.3673626005506838</v>
      </c>
      <c r="G2115" s="12">
        <f t="shared" si="89"/>
        <v>50.795930187503188</v>
      </c>
    </row>
    <row r="2116" spans="1:7" x14ac:dyDescent="0.25">
      <c r="A2116" s="24">
        <v>84.282227000000006</v>
      </c>
      <c r="B2116" s="23">
        <v>-208.40845999999999</v>
      </c>
      <c r="C2116" s="25">
        <v>3.5527353000000002</v>
      </c>
      <c r="D2116" s="26">
        <v>8.8067657999999993E-2</v>
      </c>
      <c r="F2116" s="18">
        <f t="shared" si="88"/>
        <v>7.3709414647043436</v>
      </c>
      <c r="G2116" s="12">
        <f t="shared" si="89"/>
        <v>50.820605467322622</v>
      </c>
    </row>
    <row r="2117" spans="1:7" x14ac:dyDescent="0.25">
      <c r="A2117" s="24">
        <v>84.381836000000007</v>
      </c>
      <c r="B2117" s="23">
        <v>-208.49861000000001</v>
      </c>
      <c r="C2117" s="25">
        <v>3.5526358999999998</v>
      </c>
      <c r="D2117" s="26">
        <v>8.8050193999999998E-2</v>
      </c>
      <c r="F2117" s="18">
        <f t="shared" si="88"/>
        <v>7.374129868730952</v>
      </c>
      <c r="G2117" s="12">
        <f t="shared" si="89"/>
        <v>50.84258863241525</v>
      </c>
    </row>
    <row r="2118" spans="1:7" x14ac:dyDescent="0.25">
      <c r="A2118" s="24">
        <v>84.481444999999994</v>
      </c>
      <c r="B2118" s="23">
        <v>-208.56296</v>
      </c>
      <c r="C2118" s="25">
        <v>3.5524631000000002</v>
      </c>
      <c r="D2118" s="26">
        <v>8.806435E-2</v>
      </c>
      <c r="F2118" s="18">
        <f t="shared" si="88"/>
        <v>7.376405784417166</v>
      </c>
      <c r="G2118" s="12">
        <f t="shared" si="89"/>
        <v>50.858280442439771</v>
      </c>
    </row>
    <row r="2119" spans="1:7" x14ac:dyDescent="0.25">
      <c r="A2119" s="24">
        <v>84.581055000000006</v>
      </c>
      <c r="B2119" s="23">
        <v>-208.63466</v>
      </c>
      <c r="C2119" s="25">
        <v>3.5523612</v>
      </c>
      <c r="D2119" s="26">
        <v>8.8044517000000003E-2</v>
      </c>
      <c r="F2119" s="18">
        <f t="shared" si="88"/>
        <v>7.3789416531770966</v>
      </c>
      <c r="G2119" s="12">
        <f t="shared" si="89"/>
        <v>50.875764557105775</v>
      </c>
    </row>
    <row r="2120" spans="1:7" x14ac:dyDescent="0.25">
      <c r="A2120" s="24">
        <v>84.680663999999993</v>
      </c>
      <c r="B2120" s="23">
        <v>-208.75021000000001</v>
      </c>
      <c r="C2120" s="25">
        <v>3.5522821000000002</v>
      </c>
      <c r="D2120" s="26">
        <v>8.8021851999999998E-2</v>
      </c>
      <c r="F2120" s="18">
        <f t="shared" si="88"/>
        <v>7.3830283984380456</v>
      </c>
      <c r="G2120" s="12">
        <f t="shared" si="89"/>
        <v>50.903941536877859</v>
      </c>
    </row>
    <row r="2121" spans="1:7" x14ac:dyDescent="0.25">
      <c r="A2121" s="24">
        <v>84.780272999999994</v>
      </c>
      <c r="B2121" s="23">
        <v>-208.83878999999999</v>
      </c>
      <c r="C2121" s="25">
        <v>3.5521717000000002</v>
      </c>
      <c r="D2121" s="26">
        <v>8.8066615000000001E-2</v>
      </c>
      <c r="F2121" s="18">
        <f t="shared" si="88"/>
        <v>7.3861612750733956</v>
      </c>
      <c r="G2121" s="12">
        <f t="shared" si="89"/>
        <v>50.925541855945013</v>
      </c>
    </row>
    <row r="2122" spans="1:7" x14ac:dyDescent="0.25">
      <c r="A2122" s="24">
        <v>84.879883000000007</v>
      </c>
      <c r="B2122" s="23">
        <v>-208.93586999999999</v>
      </c>
      <c r="C2122" s="25">
        <v>3.5519712000000001</v>
      </c>
      <c r="D2122" s="26">
        <v>8.8057593000000003E-2</v>
      </c>
      <c r="F2122" s="18">
        <f t="shared" si="88"/>
        <v>7.3895947777123654</v>
      </c>
      <c r="G2122" s="12">
        <f t="shared" si="89"/>
        <v>50.949214908271045</v>
      </c>
    </row>
    <row r="2123" spans="1:7" x14ac:dyDescent="0.25">
      <c r="A2123" s="24">
        <v>84.979491999999993</v>
      </c>
      <c r="B2123" s="23">
        <v>-209.01500999999999</v>
      </c>
      <c r="C2123" s="25">
        <v>3.5517979</v>
      </c>
      <c r="D2123" s="26">
        <v>8.8067241000000004E-2</v>
      </c>
      <c r="F2123" s="18">
        <f t="shared" si="88"/>
        <v>7.3923937826448745</v>
      </c>
      <c r="G2123" s="12">
        <f t="shared" si="89"/>
        <v>50.968513274165993</v>
      </c>
    </row>
    <row r="2124" spans="1:7" x14ac:dyDescent="0.25">
      <c r="A2124" s="24">
        <v>85.079102000000006</v>
      </c>
      <c r="B2124" s="23">
        <v>-209.11968999999999</v>
      </c>
      <c r="C2124" s="25">
        <v>3.5516160000000001</v>
      </c>
      <c r="D2124" s="26">
        <v>8.8034323999999997E-2</v>
      </c>
      <c r="F2124" s="18">
        <f t="shared" si="88"/>
        <v>7.3960960802988431</v>
      </c>
      <c r="G2124" s="12">
        <f t="shared" si="89"/>
        <v>50.994039593876437</v>
      </c>
    </row>
    <row r="2125" spans="1:7" x14ac:dyDescent="0.25">
      <c r="A2125" s="24">
        <v>85.178711000000007</v>
      </c>
      <c r="B2125" s="23">
        <v>-209.18326999999999</v>
      </c>
      <c r="C2125" s="25">
        <v>3.5513816</v>
      </c>
      <c r="D2125" s="26">
        <v>8.8036588999999998E-2</v>
      </c>
      <c r="F2125" s="18">
        <f t="shared" si="88"/>
        <v>7.3983447628059062</v>
      </c>
      <c r="G2125" s="12">
        <f t="shared" si="89"/>
        <v>51.009543638652794</v>
      </c>
    </row>
    <row r="2126" spans="1:7" x14ac:dyDescent="0.25">
      <c r="A2126" s="24">
        <v>85.278319999999994</v>
      </c>
      <c r="B2126" s="23">
        <v>-209.25355999999999</v>
      </c>
      <c r="C2126" s="25">
        <v>3.5511111999999998</v>
      </c>
      <c r="D2126" s="26">
        <v>8.8068061000000003E-2</v>
      </c>
      <c r="F2126" s="18">
        <f t="shared" si="88"/>
        <v>7.4008307630170016</v>
      </c>
      <c r="G2126" s="12">
        <f t="shared" si="89"/>
        <v>51.0266839234488</v>
      </c>
    </row>
    <row r="2127" spans="1:7" x14ac:dyDescent="0.25">
      <c r="A2127" s="24">
        <v>85.377930000000006</v>
      </c>
      <c r="B2127" s="23">
        <v>-209.24303</v>
      </c>
      <c r="C2127" s="25">
        <v>3.5506915999999999</v>
      </c>
      <c r="D2127" s="26">
        <v>8.8061265999999999E-2</v>
      </c>
      <c r="F2127" s="18">
        <f t="shared" si="88"/>
        <v>7.4004583404501671</v>
      </c>
      <c r="G2127" s="12">
        <f t="shared" si="89"/>
        <v>51.024116172717527</v>
      </c>
    </row>
    <row r="2128" spans="1:7" x14ac:dyDescent="0.25">
      <c r="A2128" s="24">
        <v>85.477538999999993</v>
      </c>
      <c r="B2128" s="23">
        <v>-207.99726999999999</v>
      </c>
      <c r="C2128" s="25">
        <v>3.5496770999999998</v>
      </c>
      <c r="D2128" s="26">
        <v>8.8053725999999999E-2</v>
      </c>
      <c r="F2128" s="18">
        <f t="shared" si="88"/>
        <v>7.3563985933599083</v>
      </c>
      <c r="G2128" s="12">
        <f t="shared" si="89"/>
        <v>50.720336386297276</v>
      </c>
    </row>
    <row r="2129" spans="1:7" x14ac:dyDescent="0.25">
      <c r="A2129" s="24">
        <v>85.577147999999994</v>
      </c>
      <c r="B2129" s="23">
        <v>-8.9270267000000008</v>
      </c>
      <c r="C2129" s="25">
        <v>3.3979689999999998</v>
      </c>
      <c r="D2129" s="26">
        <v>8.9057892999999999E-2</v>
      </c>
      <c r="F2129" s="18">
        <f t="shared" si="88"/>
        <v>0.31572898364851787</v>
      </c>
      <c r="G2129" s="12">
        <f t="shared" si="89"/>
        <v>2.1768641345795423</v>
      </c>
    </row>
    <row r="2130" spans="1:7" x14ac:dyDescent="0.25">
      <c r="A2130" s="24">
        <v>85.676758000000007</v>
      </c>
      <c r="B2130" s="23">
        <v>-2.6205246</v>
      </c>
      <c r="C2130" s="25">
        <v>3.1793928</v>
      </c>
      <c r="D2130" s="26">
        <v>8.8158159999999999E-2</v>
      </c>
      <c r="F2130" s="18">
        <f t="shared" si="88"/>
        <v>9.268209857420262E-2</v>
      </c>
      <c r="G2130" s="12">
        <f t="shared" si="89"/>
        <v>0.63901746989548047</v>
      </c>
    </row>
    <row r="2131" spans="1:7" x14ac:dyDescent="0.25">
      <c r="A2131" s="24">
        <v>85.776366999999993</v>
      </c>
      <c r="B2131" s="23">
        <v>-0.29198777999999997</v>
      </c>
      <c r="C2131" s="25">
        <v>2.9620502000000002</v>
      </c>
      <c r="D2131" s="26">
        <v>8.7164781999999996E-2</v>
      </c>
      <c r="F2131" s="18">
        <f t="shared" si="88"/>
        <v>1.0326955224317523E-2</v>
      </c>
      <c r="G2131" s="12">
        <f t="shared" si="89"/>
        <v>7.1201503857661996E-2</v>
      </c>
    </row>
    <row r="2132" spans="1:7" x14ac:dyDescent="0.25">
      <c r="A2132" s="24">
        <v>85.875977000000006</v>
      </c>
      <c r="B2132" s="23">
        <v>-0.80884188000000001</v>
      </c>
      <c r="C2132" s="25">
        <v>2.8715518000000002</v>
      </c>
      <c r="D2132" s="26">
        <v>8.7791077999999995E-2</v>
      </c>
      <c r="F2132" s="18">
        <f t="shared" si="88"/>
        <v>2.8606929640387031E-2</v>
      </c>
      <c r="G2132" s="12">
        <f t="shared" si="89"/>
        <v>0.19723687833462955</v>
      </c>
    </row>
    <row r="2133" spans="1:7" x14ac:dyDescent="0.25">
      <c r="A2133" s="24">
        <v>85.975586000000007</v>
      </c>
      <c r="B2133" s="23">
        <v>-0.70804036000000004</v>
      </c>
      <c r="C2133" s="25">
        <v>2.8701191000000001</v>
      </c>
      <c r="D2133" s="26">
        <v>8.7553293000000004E-2</v>
      </c>
      <c r="F2133" s="18">
        <f t="shared" si="88"/>
        <v>2.5041805156125578E-2</v>
      </c>
      <c r="G2133" s="12">
        <f t="shared" si="89"/>
        <v>0.17265632974065009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:C11"/>
  <sheetViews>
    <sheetView workbookViewId="0"/>
  </sheetViews>
  <sheetFormatPr defaultColWidth="28.7109375" defaultRowHeight="14.25" x14ac:dyDescent="0.2"/>
  <cols>
    <col min="1" max="16384" width="28.7109375" style="1"/>
  </cols>
  <sheetData>
    <row r="1" spans="1:3" s="2" customFormat="1" ht="15" x14ac:dyDescent="0.25">
      <c r="A1" s="34" t="s">
        <v>37</v>
      </c>
      <c r="B1" s="54" t="s">
        <v>49</v>
      </c>
      <c r="C1" s="55"/>
    </row>
    <row r="2" spans="1:3" ht="15" x14ac:dyDescent="0.25">
      <c r="A2" s="35" t="s">
        <v>38</v>
      </c>
      <c r="B2" s="35" t="s">
        <v>39</v>
      </c>
      <c r="C2" s="35" t="s">
        <v>40</v>
      </c>
    </row>
    <row r="3" spans="1:3" s="2" customFormat="1" ht="15" x14ac:dyDescent="0.25">
      <c r="A3" s="56" t="s">
        <v>48</v>
      </c>
      <c r="B3" s="56"/>
      <c r="C3" s="56"/>
    </row>
    <row r="4" spans="1:3" x14ac:dyDescent="0.2">
      <c r="A4" s="30" t="s">
        <v>41</v>
      </c>
      <c r="B4" s="31">
        <v>2.21</v>
      </c>
      <c r="C4" s="32">
        <v>4.13</v>
      </c>
    </row>
    <row r="5" spans="1:3" s="2" customFormat="1" ht="15" x14ac:dyDescent="0.25">
      <c r="A5" s="56" t="s">
        <v>42</v>
      </c>
      <c r="B5" s="56"/>
      <c r="C5" s="56"/>
    </row>
    <row r="6" spans="1:3" x14ac:dyDescent="0.2">
      <c r="A6" s="30" t="s">
        <v>41</v>
      </c>
      <c r="B6" s="33">
        <v>17.600000000000001</v>
      </c>
      <c r="C6" s="33">
        <v>31.1</v>
      </c>
    </row>
    <row r="7" spans="1:3" s="2" customFormat="1" ht="15" x14ac:dyDescent="0.25">
      <c r="A7" s="56" t="s">
        <v>43</v>
      </c>
      <c r="B7" s="56"/>
      <c r="C7" s="56"/>
    </row>
    <row r="8" spans="1:3" x14ac:dyDescent="0.2">
      <c r="A8" s="30" t="s">
        <v>44</v>
      </c>
      <c r="B8" s="33">
        <v>28.7</v>
      </c>
      <c r="C8" s="33">
        <v>90.5</v>
      </c>
    </row>
    <row r="9" spans="1:3" x14ac:dyDescent="0.2">
      <c r="A9" s="30" t="s">
        <v>45</v>
      </c>
      <c r="B9" s="33">
        <v>29.3</v>
      </c>
      <c r="C9" s="33">
        <v>93.9</v>
      </c>
    </row>
    <row r="10" spans="1:3" ht="15" thickBot="1" x14ac:dyDescent="0.25">
      <c r="A10" s="36" t="s">
        <v>46</v>
      </c>
      <c r="B10" s="37">
        <v>29.6</v>
      </c>
      <c r="C10" s="37">
        <v>92.7</v>
      </c>
    </row>
    <row r="11" spans="1:3" ht="15" thickTop="1" x14ac:dyDescent="0.2">
      <c r="A11" s="38" t="s">
        <v>47</v>
      </c>
      <c r="B11" s="39">
        <v>63.6</v>
      </c>
      <c r="C11" s="39">
        <v>209</v>
      </c>
    </row>
  </sheetData>
  <mergeCells count="4">
    <mergeCell ref="B1:C1"/>
    <mergeCell ref="A3:C3"/>
    <mergeCell ref="A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2026-04-16T19:43:51Z</cp:lastPrinted>
  <dcterms:created xsi:type="dcterms:W3CDTF">2014-04-14T18:46:51Z</dcterms:created>
  <dcterms:modified xsi:type="dcterms:W3CDTF">2026-04-16T19:45:24Z</dcterms:modified>
</cp:coreProperties>
</file>