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web\courses\TAM324\2026\1—Spring_2026\xls\AB7\"/>
    </mc:Choice>
  </mc:AlternateContent>
  <xr:revisionPtr revIDLastSave="0" documentId="13_ncr:1_{374BAFBF-54E2-47AB-995A-85C4903C2458}" xr6:coauthVersionLast="47" xr6:coauthVersionMax="47" xr10:uidLastSave="{00000000-0000-0000-0000-000000000000}"/>
  <bookViews>
    <workbookView xWindow="5925" yWindow="4050" windowWidth="28800" windowHeight="17145" tabRatio="680" xr2:uid="{00000000-000D-0000-FFFF-FFFF00000000}"/>
  </bookViews>
  <sheets>
    <sheet name="Parameters" sheetId="5" r:id="rId1"/>
    <sheet name="4x8 LS" sheetId="3" r:id="rId2"/>
    <sheet name="4x8 HS" sheetId="10" r:id="rId3"/>
    <sheet name="6x12 LS" sheetId="11" r:id="rId4"/>
    <sheet name="6x12 HS" sheetId="12" r:id="rId5"/>
    <sheet name="other" sheetId="13" r:id="rId6"/>
  </sheets>
  <definedNames>
    <definedName name="A_4x8_in2">Parameters!$F$13</definedName>
    <definedName name="A_4x8_mm2">Parameters!$G$13</definedName>
    <definedName name="A_6x12_in2">Parameters!$F$14</definedName>
    <definedName name="A_6x12_mm2">Parameters!$G$14</definedName>
    <definedName name="delta_0" localSheetId="2">'4x8 HS'!$D$5</definedName>
    <definedName name="delta_0" localSheetId="1">'4x8 LS'!$D$5</definedName>
    <definedName name="delta_0" localSheetId="4">'6x12 HS'!$D$5</definedName>
    <definedName name="delta_0" localSheetId="3">'6x12 LS'!$D$5</definedName>
    <definedName name="in_to_mm">Parameters!$C$30</definedName>
    <definedName name="kip_to_N">Parameters!$C$29</definedName>
    <definedName name="L">Parameters!$E$18</definedName>
    <definedName name="Lab_session">Parameters!$B$6</definedName>
    <definedName name="Title">Parameters!$A$1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71" i="12" l="1"/>
  <c r="E1272" i="12"/>
  <c r="E1273" i="12"/>
  <c r="E1274" i="12"/>
  <c r="E1275" i="12"/>
  <c r="E1276" i="12"/>
  <c r="E1277" i="12"/>
  <c r="E1278" i="12"/>
  <c r="E1279" i="12"/>
  <c r="E1280" i="12"/>
  <c r="E1281" i="12"/>
  <c r="E1282" i="12"/>
  <c r="E1283" i="12"/>
  <c r="E1284" i="12"/>
  <c r="E1285" i="12"/>
  <c r="E1286" i="12"/>
  <c r="E1287" i="12"/>
  <c r="E1288" i="12"/>
  <c r="E1289" i="12"/>
  <c r="E1290" i="12"/>
  <c r="E1291" i="12"/>
  <c r="E1292" i="12"/>
  <c r="E1293" i="12"/>
  <c r="E1294" i="12"/>
  <c r="E1295" i="12"/>
  <c r="E1296" i="12"/>
  <c r="E1297" i="12"/>
  <c r="E1298" i="12"/>
  <c r="E1299" i="12"/>
  <c r="E1300" i="12"/>
  <c r="E1301" i="12"/>
  <c r="E1302" i="12"/>
  <c r="E1303" i="12"/>
  <c r="E1304" i="12"/>
  <c r="E1305" i="12"/>
  <c r="E1306" i="12"/>
  <c r="E1307" i="12"/>
  <c r="E1308" i="12"/>
  <c r="E1309" i="12"/>
  <c r="E1310" i="12"/>
  <c r="E1311" i="12"/>
  <c r="E1312" i="12"/>
  <c r="E1313" i="12"/>
  <c r="E1314" i="12"/>
  <c r="E1315" i="12"/>
  <c r="E1316" i="12"/>
  <c r="E1317" i="12"/>
  <c r="E1318" i="12"/>
  <c r="E1319" i="12"/>
  <c r="E1320" i="12"/>
  <c r="E1321" i="12"/>
  <c r="E1322" i="12"/>
  <c r="E1323" i="12"/>
  <c r="E1324" i="12"/>
  <c r="E1325" i="12"/>
  <c r="E1326" i="12"/>
  <c r="E1327" i="12"/>
  <c r="E1328" i="12"/>
  <c r="E1329" i="12"/>
  <c r="E1330" i="12"/>
  <c r="E1331" i="12"/>
  <c r="E1332" i="12"/>
  <c r="E1333" i="12"/>
  <c r="E1334" i="12"/>
  <c r="E1335" i="12"/>
  <c r="E1336" i="12"/>
  <c r="E1337" i="12"/>
  <c r="E1338" i="12"/>
  <c r="E1339" i="12"/>
  <c r="E1340" i="12"/>
  <c r="E1341" i="12"/>
  <c r="E1342" i="12"/>
  <c r="E1343" i="12"/>
  <c r="E1344" i="12"/>
  <c r="E1345" i="12"/>
  <c r="E1346" i="12"/>
  <c r="E1347" i="12"/>
  <c r="E1348" i="12"/>
  <c r="E1349" i="12"/>
  <c r="E1350" i="12"/>
  <c r="E1351" i="12"/>
  <c r="E1352" i="12"/>
  <c r="E1353" i="12"/>
  <c r="E1354" i="12"/>
  <c r="E1355" i="12"/>
  <c r="E1356" i="12"/>
  <c r="E1357" i="12"/>
  <c r="E1358" i="12"/>
  <c r="E1359" i="12"/>
  <c r="E1360" i="12"/>
  <c r="E1361" i="12"/>
  <c r="E1362" i="12"/>
  <c r="E1363" i="12"/>
  <c r="E1364" i="12"/>
  <c r="E1365" i="12"/>
  <c r="E1366" i="12"/>
  <c r="E1367" i="12"/>
  <c r="E1368" i="12"/>
  <c r="E1369" i="12"/>
  <c r="E1370" i="12"/>
  <c r="E1371" i="12"/>
  <c r="E1372" i="12"/>
  <c r="F2126" i="12"/>
  <c r="G2126" i="12"/>
  <c r="F2127" i="12"/>
  <c r="G2127" i="12"/>
  <c r="F2128" i="12"/>
  <c r="G2128" i="12"/>
  <c r="F2129" i="12"/>
  <c r="G2129" i="12"/>
  <c r="F2130" i="12"/>
  <c r="G2130" i="12"/>
  <c r="F2131" i="12"/>
  <c r="G2131" i="12"/>
  <c r="F2132" i="12"/>
  <c r="G2132" i="12"/>
  <c r="F2133" i="12"/>
  <c r="G2133" i="12"/>
  <c r="F2134" i="12"/>
  <c r="G2134" i="12"/>
  <c r="F2135" i="12"/>
  <c r="G2135" i="12"/>
  <c r="F2136" i="12"/>
  <c r="G2136" i="12"/>
  <c r="F2137" i="12"/>
  <c r="G2137" i="12"/>
  <c r="F2138" i="12"/>
  <c r="G2138" i="12"/>
  <c r="F2139" i="12"/>
  <c r="G2139" i="12"/>
  <c r="F2140" i="12"/>
  <c r="G2140" i="12"/>
  <c r="F2141" i="12"/>
  <c r="G2141" i="12"/>
  <c r="F2142" i="12"/>
  <c r="G2142" i="12"/>
  <c r="F2143" i="12"/>
  <c r="G2143" i="12"/>
  <c r="F2144" i="12"/>
  <c r="G2144" i="12"/>
  <c r="F2145" i="12"/>
  <c r="G2145" i="12"/>
  <c r="F2146" i="12"/>
  <c r="G2146" i="12"/>
  <c r="F2147" i="12"/>
  <c r="G2147" i="12"/>
  <c r="F2148" i="12"/>
  <c r="G2148" i="12"/>
  <c r="F2149" i="12"/>
  <c r="G2149" i="12"/>
  <c r="F2150" i="12"/>
  <c r="G2150" i="12"/>
  <c r="F2151" i="12"/>
  <c r="G2151" i="12"/>
  <c r="F2152" i="12"/>
  <c r="G2152" i="12"/>
  <c r="F2153" i="12"/>
  <c r="G2153" i="12"/>
  <c r="F2154" i="12"/>
  <c r="G2154" i="12"/>
  <c r="F2155" i="12"/>
  <c r="G2155" i="12"/>
  <c r="F2156" i="12"/>
  <c r="G2156" i="12"/>
  <c r="F2157" i="12"/>
  <c r="G2157" i="12"/>
  <c r="F2158" i="12"/>
  <c r="G2158" i="12"/>
  <c r="F2159" i="12"/>
  <c r="G2159" i="12"/>
  <c r="F2160" i="12"/>
  <c r="G2160" i="12"/>
  <c r="F2161" i="12"/>
  <c r="G2161" i="12"/>
  <c r="F2162" i="12"/>
  <c r="G2162" i="12"/>
  <c r="F2163" i="12"/>
  <c r="G2163" i="12"/>
  <c r="F2164" i="12"/>
  <c r="G2164" i="12"/>
  <c r="F2165" i="12"/>
  <c r="G2165" i="12"/>
  <c r="F2166" i="12"/>
  <c r="G2166" i="12"/>
  <c r="F2167" i="12"/>
  <c r="G2167" i="12"/>
  <c r="F2168" i="12"/>
  <c r="G2168" i="12"/>
  <c r="F2169" i="12"/>
  <c r="G2169" i="12"/>
  <c r="F2170" i="12"/>
  <c r="G2170" i="12"/>
  <c r="F2171" i="12"/>
  <c r="G2171" i="12"/>
  <c r="F2172" i="12"/>
  <c r="G2172" i="12"/>
  <c r="F2173" i="12"/>
  <c r="G2173" i="12"/>
  <c r="F2174" i="12"/>
  <c r="G2174" i="12"/>
  <c r="F2175" i="12"/>
  <c r="G2175" i="12"/>
  <c r="F2176" i="12"/>
  <c r="G2176" i="12"/>
  <c r="F2177" i="12"/>
  <c r="G2177" i="12"/>
  <c r="F2178" i="12"/>
  <c r="G2178" i="12"/>
  <c r="F2179" i="12"/>
  <c r="G2179" i="12"/>
  <c r="F2180" i="12"/>
  <c r="G2180" i="12"/>
  <c r="F2181" i="12"/>
  <c r="G2181" i="12"/>
  <c r="F2182" i="12"/>
  <c r="G2182" i="12"/>
  <c r="F2183" i="12"/>
  <c r="G2183" i="12"/>
  <c r="F2184" i="12"/>
  <c r="G2184" i="12"/>
  <c r="F2185" i="12"/>
  <c r="G2185" i="12"/>
  <c r="F2186" i="12"/>
  <c r="G2186" i="12"/>
  <c r="F2187" i="12"/>
  <c r="G2187" i="12"/>
  <c r="F2188" i="12"/>
  <c r="G2188" i="12"/>
  <c r="F2189" i="12"/>
  <c r="G2189" i="12"/>
  <c r="F2190" i="12"/>
  <c r="G2190" i="12"/>
  <c r="F2191" i="12"/>
  <c r="G2191" i="12"/>
  <c r="F2192" i="12"/>
  <c r="G2192" i="12"/>
  <c r="F2193" i="12"/>
  <c r="G2193" i="12"/>
  <c r="F2194" i="12"/>
  <c r="G2194" i="12"/>
  <c r="F2195" i="12"/>
  <c r="G2195" i="12"/>
  <c r="F2196" i="12"/>
  <c r="G2196" i="12"/>
  <c r="F2197" i="12"/>
  <c r="G2197" i="12"/>
  <c r="F2198" i="12"/>
  <c r="G2198" i="12"/>
  <c r="F2199" i="12"/>
  <c r="G2199" i="12"/>
  <c r="F2200" i="12"/>
  <c r="G2200" i="12"/>
  <c r="F2201" i="12"/>
  <c r="G2201" i="12"/>
  <c r="F2202" i="12"/>
  <c r="G2202" i="12"/>
  <c r="F2203" i="12"/>
  <c r="G2203" i="12"/>
  <c r="F2204" i="12"/>
  <c r="G2204" i="12"/>
  <c r="F2205" i="12"/>
  <c r="G2205" i="12"/>
  <c r="F2206" i="12"/>
  <c r="G2206" i="12"/>
  <c r="F2207" i="12"/>
  <c r="G2207" i="12"/>
  <c r="F2208" i="12"/>
  <c r="G2208" i="12"/>
  <c r="F2209" i="12"/>
  <c r="G2209" i="12"/>
  <c r="F2210" i="12"/>
  <c r="G2210" i="12"/>
  <c r="F2211" i="12"/>
  <c r="G2211" i="12"/>
  <c r="F2212" i="12"/>
  <c r="G2212" i="12"/>
  <c r="F2213" i="12"/>
  <c r="G2213" i="12"/>
  <c r="F2214" i="12"/>
  <c r="G2214" i="12"/>
  <c r="F2215" i="12"/>
  <c r="G2215" i="12"/>
  <c r="F2216" i="12"/>
  <c r="G2216" i="12"/>
  <c r="F2217" i="12"/>
  <c r="G2217" i="12"/>
  <c r="F2218" i="12"/>
  <c r="G2218" i="12"/>
  <c r="F2219" i="12"/>
  <c r="G2219" i="12"/>
  <c r="F2220" i="12"/>
  <c r="G2220" i="12"/>
  <c r="F2221" i="12"/>
  <c r="G2221" i="12"/>
  <c r="F2222" i="12"/>
  <c r="G2222" i="12"/>
  <c r="F2223" i="12"/>
  <c r="G2223" i="12"/>
  <c r="F2224" i="12"/>
  <c r="G2224" i="12"/>
  <c r="F2225" i="12"/>
  <c r="G2225" i="12"/>
  <c r="F2226" i="12"/>
  <c r="G2226" i="12"/>
  <c r="F2227" i="12"/>
  <c r="G2227" i="12"/>
  <c r="F2228" i="12"/>
  <c r="G2228" i="12"/>
  <c r="F2229" i="12"/>
  <c r="G2229" i="12"/>
  <c r="F2230" i="12"/>
  <c r="G2230" i="12"/>
  <c r="F2231" i="12"/>
  <c r="G2231" i="12"/>
  <c r="F2232" i="12"/>
  <c r="G2232" i="12"/>
  <c r="F2233" i="12"/>
  <c r="G2233" i="12"/>
  <c r="F2234" i="12"/>
  <c r="G2234" i="12"/>
  <c r="F2235" i="12"/>
  <c r="G2235" i="12"/>
  <c r="F2236" i="12"/>
  <c r="G2236" i="12"/>
  <c r="F2237" i="12"/>
  <c r="G2237" i="12"/>
  <c r="F2238" i="12"/>
  <c r="G2238" i="12"/>
  <c r="F2239" i="12"/>
  <c r="G2239" i="12"/>
  <c r="F2240" i="12"/>
  <c r="G2240" i="12"/>
  <c r="F2241" i="12"/>
  <c r="G2241" i="12"/>
  <c r="F2242" i="12"/>
  <c r="G2242" i="12"/>
  <c r="F2243" i="12"/>
  <c r="G2243" i="12"/>
  <c r="F2244" i="12"/>
  <c r="G2244" i="12"/>
  <c r="F2245" i="12"/>
  <c r="G2245" i="12"/>
  <c r="F2246" i="12"/>
  <c r="G2246" i="12"/>
  <c r="F2247" i="12"/>
  <c r="G2247" i="12"/>
  <c r="F2248" i="12"/>
  <c r="G2248" i="12"/>
  <c r="F2249" i="12"/>
  <c r="G2249" i="12"/>
  <c r="F2250" i="12"/>
  <c r="G2250" i="12"/>
  <c r="F2251" i="12"/>
  <c r="G2251" i="12"/>
  <c r="F2252" i="12"/>
  <c r="G2252" i="12"/>
  <c r="F2253" i="12"/>
  <c r="G2253" i="12"/>
  <c r="F2254" i="12"/>
  <c r="G2254" i="12"/>
  <c r="F2255" i="12"/>
  <c r="G2255" i="12"/>
  <c r="F2256" i="12"/>
  <c r="G2256" i="12"/>
  <c r="F2257" i="12"/>
  <c r="G2257" i="12"/>
  <c r="E414" i="11"/>
  <c r="E415" i="11"/>
  <c r="E416" i="11"/>
  <c r="E417" i="11"/>
  <c r="E418" i="11"/>
  <c r="E419" i="11"/>
  <c r="F652" i="11"/>
  <c r="G652" i="11"/>
  <c r="F653" i="11"/>
  <c r="G653" i="11"/>
  <c r="F654" i="11"/>
  <c r="G654" i="11"/>
  <c r="F655" i="11"/>
  <c r="G655" i="11"/>
  <c r="F656" i="11"/>
  <c r="G656" i="11"/>
  <c r="F657" i="11"/>
  <c r="G657" i="11"/>
  <c r="F658" i="11"/>
  <c r="G658" i="11"/>
  <c r="F659" i="11"/>
  <c r="G659" i="11"/>
  <c r="F660" i="11"/>
  <c r="G660" i="11"/>
  <c r="F661" i="11"/>
  <c r="G661" i="11"/>
  <c r="F662" i="11"/>
  <c r="G662" i="11"/>
  <c r="F663" i="11"/>
  <c r="G663" i="11"/>
  <c r="F664" i="11"/>
  <c r="G664" i="11"/>
  <c r="F665" i="11"/>
  <c r="G665" i="11"/>
  <c r="F666" i="11"/>
  <c r="G666" i="11"/>
  <c r="F667" i="11"/>
  <c r="G667" i="11"/>
  <c r="F668" i="11"/>
  <c r="G668" i="11"/>
  <c r="F669" i="11"/>
  <c r="G669" i="11"/>
  <c r="F670" i="11"/>
  <c r="G670" i="11"/>
  <c r="F671" i="11"/>
  <c r="G671" i="11"/>
  <c r="F672" i="11"/>
  <c r="G672" i="11"/>
  <c r="F673" i="11"/>
  <c r="G673" i="11"/>
  <c r="F674" i="11"/>
  <c r="G674" i="11"/>
  <c r="F675" i="11"/>
  <c r="G675" i="11"/>
  <c r="F676" i="11"/>
  <c r="G676" i="11"/>
  <c r="F677" i="11"/>
  <c r="G677" i="11"/>
  <c r="F678" i="11"/>
  <c r="G678" i="11"/>
  <c r="F679" i="11"/>
  <c r="G679" i="11"/>
  <c r="F680" i="11"/>
  <c r="G680" i="11"/>
  <c r="F681" i="11"/>
  <c r="G681" i="11"/>
  <c r="F682" i="11"/>
  <c r="G682" i="11"/>
  <c r="F683" i="11"/>
  <c r="G683" i="11"/>
  <c r="F684" i="11"/>
  <c r="G684" i="11"/>
  <c r="F685" i="11"/>
  <c r="G685" i="11"/>
  <c r="F686" i="11"/>
  <c r="G686" i="11"/>
  <c r="F687" i="11"/>
  <c r="G687" i="11"/>
  <c r="F688" i="11"/>
  <c r="G688" i="11"/>
  <c r="F689" i="11"/>
  <c r="G689" i="11"/>
  <c r="F690" i="11"/>
  <c r="G690" i="11"/>
  <c r="F691" i="11"/>
  <c r="G691" i="11"/>
  <c r="F692" i="11"/>
  <c r="G692" i="11"/>
  <c r="F693" i="11"/>
  <c r="G693" i="11"/>
  <c r="F694" i="11"/>
  <c r="G694" i="11"/>
  <c r="F695" i="11"/>
  <c r="G695" i="11"/>
  <c r="F696" i="11"/>
  <c r="G696" i="11"/>
  <c r="F697" i="11"/>
  <c r="G697" i="11"/>
  <c r="F698" i="11"/>
  <c r="G698" i="11"/>
  <c r="F699" i="11"/>
  <c r="G699" i="11"/>
  <c r="F700" i="11"/>
  <c r="G700" i="11"/>
  <c r="F701" i="11"/>
  <c r="G701" i="11"/>
  <c r="F702" i="11"/>
  <c r="G702" i="11"/>
  <c r="F703" i="11"/>
  <c r="G703" i="11"/>
  <c r="F704" i="11"/>
  <c r="G704" i="11"/>
  <c r="F705" i="11"/>
  <c r="G705" i="11"/>
  <c r="F706" i="11"/>
  <c r="G706" i="11"/>
  <c r="F707" i="11"/>
  <c r="G707" i="11"/>
  <c r="F708" i="11"/>
  <c r="G708" i="11"/>
  <c r="F709" i="11"/>
  <c r="G709" i="11"/>
  <c r="F710" i="11"/>
  <c r="G710" i="11"/>
  <c r="F711" i="11"/>
  <c r="G711" i="11"/>
  <c r="F712" i="11"/>
  <c r="G712" i="11"/>
  <c r="F713" i="11"/>
  <c r="G713" i="11"/>
  <c r="F714" i="11"/>
  <c r="G714" i="11"/>
  <c r="F715" i="11"/>
  <c r="G715" i="11"/>
  <c r="F716" i="11"/>
  <c r="G716" i="11"/>
  <c r="F717" i="11"/>
  <c r="G717" i="11"/>
  <c r="F718" i="11"/>
  <c r="G718" i="11"/>
  <c r="F719" i="11"/>
  <c r="G719" i="11"/>
  <c r="F720" i="11"/>
  <c r="G720" i="11"/>
  <c r="F721" i="11"/>
  <c r="G721" i="11"/>
  <c r="F722" i="11"/>
  <c r="G722" i="11"/>
  <c r="F723" i="11"/>
  <c r="G723" i="11"/>
  <c r="F724" i="11"/>
  <c r="G724" i="11"/>
  <c r="F725" i="11"/>
  <c r="G725" i="11"/>
  <c r="F726" i="11"/>
  <c r="G726" i="11"/>
  <c r="F727" i="11"/>
  <c r="G727" i="11"/>
  <c r="F728" i="11"/>
  <c r="G728" i="11"/>
  <c r="F729" i="11"/>
  <c r="G729" i="11"/>
  <c r="F730" i="11"/>
  <c r="G730" i="11"/>
  <c r="F731" i="11"/>
  <c r="G731" i="11"/>
  <c r="F732" i="11"/>
  <c r="G732" i="11"/>
  <c r="F733" i="11"/>
  <c r="G733" i="11"/>
  <c r="F734" i="11"/>
  <c r="G734" i="11"/>
  <c r="F735" i="11"/>
  <c r="G735" i="11"/>
  <c r="E1236" i="10"/>
  <c r="E1237" i="10"/>
  <c r="E1238" i="10"/>
  <c r="E1239" i="10"/>
  <c r="E1240" i="10"/>
  <c r="E1241" i="10"/>
  <c r="E1242" i="10"/>
  <c r="E1243" i="10"/>
  <c r="E1244" i="10"/>
  <c r="E1245" i="10"/>
  <c r="E1246" i="10"/>
  <c r="E1247" i="10"/>
  <c r="E1248" i="10"/>
  <c r="E1249" i="10"/>
  <c r="E1250" i="10"/>
  <c r="E1251" i="10"/>
  <c r="E1252" i="10"/>
  <c r="E1253" i="10"/>
  <c r="E1254" i="10"/>
  <c r="E1255" i="10"/>
  <c r="E1256" i="10"/>
  <c r="E1257" i="10"/>
  <c r="E1258" i="10"/>
  <c r="E1259" i="10"/>
  <c r="E1260" i="10"/>
  <c r="E1261" i="10"/>
  <c r="E1262" i="10"/>
  <c r="E1263" i="10"/>
  <c r="E1264" i="10"/>
  <c r="E1265" i="10"/>
  <c r="E1266" i="10"/>
  <c r="E1267" i="10"/>
  <c r="E1268" i="10"/>
  <c r="E1269" i="10"/>
  <c r="E1270" i="10"/>
  <c r="E1271" i="10"/>
  <c r="E1272" i="10"/>
  <c r="E1273" i="10"/>
  <c r="E1274" i="10"/>
  <c r="E1275" i="10"/>
  <c r="E1276" i="10"/>
  <c r="E1277" i="10"/>
  <c r="E1278" i="10"/>
  <c r="E1279" i="10"/>
  <c r="E1280" i="10"/>
  <c r="E1281" i="10"/>
  <c r="E1282" i="10"/>
  <c r="E1283" i="10"/>
  <c r="E1284" i="10"/>
  <c r="E1285" i="10"/>
  <c r="E1286" i="10"/>
  <c r="E1287" i="10"/>
  <c r="E1288" i="10"/>
  <c r="E1289" i="10"/>
  <c r="E1290" i="10"/>
  <c r="E1291" i="10"/>
  <c r="E1292" i="10"/>
  <c r="E1293" i="10"/>
  <c r="E1294" i="10"/>
  <c r="E1295" i="10"/>
  <c r="E1296" i="10"/>
  <c r="E1297" i="10"/>
  <c r="E1298" i="10"/>
  <c r="E1299" i="10"/>
  <c r="E1300" i="10"/>
  <c r="E1301" i="10"/>
  <c r="E1302" i="10"/>
  <c r="E1303" i="10"/>
  <c r="F2107" i="10"/>
  <c r="G2107" i="10"/>
  <c r="F2108" i="10"/>
  <c r="G2108" i="10"/>
  <c r="F2109" i="10"/>
  <c r="G2109" i="10"/>
  <c r="F2110" i="10"/>
  <c r="G2110" i="10"/>
  <c r="F2111" i="10"/>
  <c r="G2111" i="10"/>
  <c r="F2112" i="10"/>
  <c r="G2112" i="10"/>
  <c r="F2113" i="10"/>
  <c r="G2113" i="10"/>
  <c r="F2114" i="10"/>
  <c r="G2114" i="10"/>
  <c r="F2115" i="10"/>
  <c r="G2115" i="10"/>
  <c r="F2116" i="10"/>
  <c r="G2116" i="10"/>
  <c r="F2117" i="10"/>
  <c r="G2117" i="10"/>
  <c r="F2118" i="10"/>
  <c r="G2118" i="10"/>
  <c r="F2119" i="10"/>
  <c r="G2119" i="10"/>
  <c r="F2120" i="10"/>
  <c r="G2120" i="10"/>
  <c r="F2121" i="10"/>
  <c r="G2121" i="10"/>
  <c r="F2122" i="10"/>
  <c r="G2122" i="10"/>
  <c r="F2123" i="10"/>
  <c r="G2123" i="10"/>
  <c r="F2124" i="10"/>
  <c r="G2124" i="10"/>
  <c r="F2125" i="10"/>
  <c r="G2125" i="10"/>
  <c r="F2126" i="10"/>
  <c r="G2126" i="10"/>
  <c r="F2127" i="10"/>
  <c r="G2127" i="10"/>
  <c r="F2128" i="10"/>
  <c r="G2128" i="10"/>
  <c r="F2129" i="10"/>
  <c r="G2129" i="10"/>
  <c r="F2130" i="10"/>
  <c r="G2130" i="10"/>
  <c r="F2131" i="10"/>
  <c r="G2131" i="10"/>
  <c r="F2132" i="10"/>
  <c r="G2132" i="10"/>
  <c r="F2133" i="10"/>
  <c r="G2133" i="10"/>
  <c r="F2134" i="10"/>
  <c r="G2134" i="10"/>
  <c r="F2135" i="10"/>
  <c r="G2135" i="10"/>
  <c r="F2136" i="10"/>
  <c r="G2136" i="10"/>
  <c r="F2137" i="10"/>
  <c r="G2137" i="10"/>
  <c r="F2138" i="10"/>
  <c r="G2138" i="10"/>
  <c r="F2139" i="10"/>
  <c r="G2139" i="10"/>
  <c r="F2140" i="10"/>
  <c r="G2140" i="10"/>
  <c r="F2141" i="10"/>
  <c r="G2141" i="10"/>
  <c r="F2142" i="10"/>
  <c r="G2142" i="10"/>
  <c r="F2143" i="10"/>
  <c r="G2143" i="10"/>
  <c r="F2144" i="10"/>
  <c r="G2144" i="10"/>
  <c r="F2145" i="10"/>
  <c r="G2145" i="10"/>
  <c r="F2146" i="10"/>
  <c r="G2146" i="10"/>
  <c r="F2147" i="10"/>
  <c r="G2147" i="10"/>
  <c r="F2148" i="10"/>
  <c r="G2148" i="10"/>
  <c r="F2149" i="10"/>
  <c r="G2149" i="10"/>
  <c r="F2150" i="10"/>
  <c r="G2150" i="10"/>
  <c r="F2151" i="10"/>
  <c r="G2151" i="10"/>
  <c r="F2152" i="10"/>
  <c r="G2152" i="10"/>
  <c r="F2153" i="10"/>
  <c r="G2153" i="10"/>
  <c r="F2154" i="10"/>
  <c r="G2154" i="10"/>
  <c r="F2155" i="10"/>
  <c r="G2155" i="10"/>
  <c r="F2156" i="10"/>
  <c r="G2156" i="10"/>
  <c r="F2157" i="10"/>
  <c r="G2157" i="10"/>
  <c r="F2158" i="10"/>
  <c r="G2158" i="10"/>
  <c r="F2159" i="10"/>
  <c r="G2159" i="10"/>
  <c r="F2160" i="10"/>
  <c r="G2160" i="10"/>
  <c r="F2161" i="10"/>
  <c r="G2161" i="10"/>
  <c r="F2162" i="10"/>
  <c r="G2162" i="10"/>
  <c r="F2163" i="10"/>
  <c r="G2163" i="10"/>
  <c r="F2164" i="10"/>
  <c r="G2164" i="10"/>
  <c r="F2165" i="10"/>
  <c r="G2165" i="10"/>
  <c r="F2166" i="10"/>
  <c r="G2166" i="10"/>
  <c r="F2167" i="10"/>
  <c r="G2167" i="10"/>
  <c r="F2168" i="10"/>
  <c r="G2168" i="10"/>
  <c r="F2169" i="10"/>
  <c r="G2169" i="10"/>
  <c r="F2170" i="10"/>
  <c r="G2170" i="10"/>
  <c r="F2171" i="10"/>
  <c r="G2171" i="10"/>
  <c r="F2172" i="10"/>
  <c r="G2172" i="10"/>
  <c r="F2173" i="10"/>
  <c r="G2173" i="10"/>
  <c r="F2174" i="10"/>
  <c r="G2174" i="10"/>
  <c r="F2175" i="10"/>
  <c r="G2175" i="10"/>
  <c r="F2176" i="10"/>
  <c r="G2176" i="10"/>
  <c r="F2177" i="10"/>
  <c r="G2177" i="10"/>
  <c r="F2178" i="10"/>
  <c r="G2178" i="10"/>
  <c r="F2179" i="10"/>
  <c r="G2179" i="10"/>
  <c r="F2180" i="10"/>
  <c r="G2180" i="10"/>
  <c r="F2181" i="10"/>
  <c r="G2181" i="10"/>
  <c r="F2182" i="10"/>
  <c r="G2182" i="10"/>
  <c r="F2183" i="10"/>
  <c r="G2183" i="10"/>
  <c r="F2184" i="10"/>
  <c r="G2184" i="10"/>
  <c r="F2185" i="10"/>
  <c r="G2185" i="10"/>
  <c r="F2186" i="10"/>
  <c r="G2186" i="10"/>
  <c r="F2187" i="10"/>
  <c r="G2187" i="10"/>
  <c r="F2188" i="10"/>
  <c r="G2188" i="10"/>
  <c r="F2189" i="10"/>
  <c r="G2189" i="10"/>
  <c r="F2190" i="10"/>
  <c r="G2190" i="10"/>
  <c r="F2191" i="10"/>
  <c r="G2191" i="10"/>
  <c r="F2192" i="10"/>
  <c r="G2192" i="10"/>
  <c r="F2193" i="10"/>
  <c r="G2193" i="10"/>
  <c r="F2194" i="10"/>
  <c r="G2194" i="10"/>
  <c r="F2195" i="10"/>
  <c r="G2195" i="10"/>
  <c r="F2196" i="10"/>
  <c r="G2196" i="10"/>
  <c r="F2197" i="10"/>
  <c r="G2197" i="10"/>
  <c r="F2198" i="10"/>
  <c r="G2198" i="10"/>
  <c r="F2199" i="10"/>
  <c r="G2199" i="10"/>
  <c r="F2200" i="10"/>
  <c r="G2200" i="10"/>
  <c r="F2201" i="10"/>
  <c r="G2201" i="10"/>
  <c r="F2202" i="10"/>
  <c r="G2202" i="10"/>
  <c r="F2203" i="10"/>
  <c r="G2203" i="10"/>
  <c r="F2204" i="10"/>
  <c r="G2204" i="10"/>
  <c r="F2205" i="10"/>
  <c r="G2205" i="10"/>
  <c r="F2206" i="10"/>
  <c r="G2206" i="10"/>
  <c r="F2207" i="10"/>
  <c r="G2207" i="10"/>
  <c r="F2208" i="10"/>
  <c r="G2208" i="10"/>
  <c r="F2209" i="10"/>
  <c r="G2209" i="10"/>
  <c r="F2210" i="10"/>
  <c r="G2210" i="10"/>
  <c r="F2211" i="10"/>
  <c r="G2211" i="10"/>
  <c r="F2212" i="10"/>
  <c r="G2212" i="10"/>
  <c r="F2213" i="10"/>
  <c r="G2213" i="10"/>
  <c r="F2214" i="10"/>
  <c r="G2214" i="10"/>
  <c r="F2215" i="10"/>
  <c r="G2215" i="10"/>
  <c r="F2216" i="10"/>
  <c r="G2216" i="10"/>
  <c r="F2217" i="10"/>
  <c r="G2217" i="10"/>
  <c r="F2218" i="10"/>
  <c r="G2218" i="10"/>
  <c r="F2219" i="10"/>
  <c r="G2219" i="10"/>
  <c r="F2220" i="10"/>
  <c r="G2220" i="10"/>
  <c r="F2221" i="10"/>
  <c r="G2221" i="10"/>
  <c r="F2222" i="10"/>
  <c r="G2222" i="10"/>
  <c r="F2223" i="10"/>
  <c r="G2223" i="10"/>
  <c r="F2224" i="10"/>
  <c r="G2224" i="10"/>
  <c r="F2225" i="10"/>
  <c r="G2225" i="10"/>
  <c r="F2226" i="10"/>
  <c r="G2226" i="10"/>
  <c r="F2227" i="10"/>
  <c r="G2227" i="10"/>
  <c r="F2228" i="10"/>
  <c r="G2228" i="10"/>
  <c r="F2229" i="10"/>
  <c r="G2229" i="10"/>
  <c r="F2230" i="10"/>
  <c r="G2230" i="10"/>
  <c r="F2231" i="10"/>
  <c r="G2231" i="10"/>
  <c r="F2232" i="10"/>
  <c r="G2232" i="10"/>
  <c r="F2233" i="10"/>
  <c r="G2233" i="10"/>
  <c r="F2234" i="10"/>
  <c r="G2234" i="10"/>
  <c r="F2235" i="10"/>
  <c r="G2235" i="10"/>
  <c r="F2236" i="10"/>
  <c r="G2236" i="10"/>
  <c r="F2237" i="10"/>
  <c r="G2237" i="10"/>
  <c r="F2238" i="10"/>
  <c r="G2238" i="10"/>
  <c r="F2239" i="10"/>
  <c r="G2239" i="10"/>
  <c r="F2240" i="10"/>
  <c r="G2240" i="10"/>
  <c r="F2241" i="10"/>
  <c r="G2241" i="10"/>
  <c r="F2242" i="10"/>
  <c r="G2242" i="10"/>
  <c r="F2243" i="10"/>
  <c r="G2243" i="10"/>
  <c r="F2244" i="10"/>
  <c r="G2244" i="10"/>
  <c r="F2245" i="10"/>
  <c r="G2245" i="10"/>
  <c r="F2246" i="10"/>
  <c r="G2246" i="10"/>
  <c r="F2247" i="10"/>
  <c r="G2247" i="10"/>
  <c r="F2248" i="10"/>
  <c r="G2248" i="10"/>
  <c r="F2249" i="10"/>
  <c r="G2249" i="10"/>
  <c r="F2250" i="10"/>
  <c r="G2250" i="10"/>
  <c r="F2251" i="10"/>
  <c r="G2251" i="10"/>
  <c r="F2252" i="10"/>
  <c r="G2252" i="10"/>
  <c r="F2253" i="10"/>
  <c r="G2253" i="10"/>
  <c r="F2254" i="10"/>
  <c r="G2254" i="10"/>
  <c r="F2255" i="10"/>
  <c r="G2255" i="10"/>
  <c r="F2256" i="10"/>
  <c r="G2256" i="10"/>
  <c r="F2257" i="10"/>
  <c r="G2257" i="10"/>
  <c r="F2258" i="10"/>
  <c r="G2258" i="10"/>
  <c r="F2259" i="10"/>
  <c r="G2259" i="10"/>
  <c r="F2260" i="10"/>
  <c r="G2260" i="10"/>
  <c r="F2261" i="10"/>
  <c r="G2261" i="10"/>
  <c r="F2262" i="10"/>
  <c r="G2262" i="10"/>
  <c r="F2263" i="10"/>
  <c r="G2263" i="10"/>
  <c r="F2264" i="10"/>
  <c r="G2264" i="10"/>
  <c r="F2265" i="10"/>
  <c r="G2265" i="10"/>
  <c r="F2266" i="10"/>
  <c r="G2266" i="10"/>
  <c r="F2267" i="10"/>
  <c r="G2267" i="10"/>
  <c r="F2268" i="10"/>
  <c r="G2268" i="10"/>
  <c r="F2269" i="10"/>
  <c r="G2269" i="10"/>
  <c r="F2270" i="10"/>
  <c r="G2270" i="10"/>
  <c r="F2271" i="10"/>
  <c r="G2271" i="10"/>
  <c r="F2272" i="10"/>
  <c r="G2272" i="10"/>
  <c r="F2273" i="10"/>
  <c r="G2273" i="10"/>
  <c r="F2274" i="10"/>
  <c r="G2274" i="10"/>
  <c r="F2275" i="10"/>
  <c r="G2275" i="10"/>
  <c r="F2276" i="10"/>
  <c r="G2276" i="10"/>
  <c r="F2277" i="10"/>
  <c r="G2277" i="10"/>
  <c r="F2278" i="10"/>
  <c r="G2278" i="10"/>
  <c r="F2279" i="10"/>
  <c r="G2279" i="10"/>
  <c r="F2280" i="10"/>
  <c r="G2280" i="10"/>
  <c r="F2281" i="10"/>
  <c r="G2281" i="10"/>
  <c r="F2282" i="10"/>
  <c r="G2282" i="10"/>
  <c r="F2283" i="10"/>
  <c r="G2283" i="10"/>
  <c r="F2284" i="10"/>
  <c r="G2284" i="10"/>
  <c r="F2285" i="10"/>
  <c r="G2285" i="10"/>
  <c r="F2286" i="10"/>
  <c r="G2286" i="10"/>
  <c r="F2287" i="10"/>
  <c r="G2287" i="10"/>
  <c r="F2288" i="10"/>
  <c r="G2288" i="10"/>
  <c r="F2289" i="10"/>
  <c r="G2289" i="10"/>
  <c r="E414" i="3"/>
  <c r="F682" i="3"/>
  <c r="G682" i="3"/>
  <c r="F683" i="3"/>
  <c r="G683" i="3"/>
  <c r="F684" i="3"/>
  <c r="G684" i="3"/>
  <c r="F685" i="3"/>
  <c r="G685" i="3"/>
  <c r="F686" i="3"/>
  <c r="G686" i="3"/>
  <c r="F687" i="3"/>
  <c r="G687" i="3"/>
  <c r="F688" i="3"/>
  <c r="G688" i="3"/>
  <c r="F689" i="3"/>
  <c r="G689" i="3"/>
  <c r="F690" i="3"/>
  <c r="G690" i="3"/>
  <c r="F691" i="3"/>
  <c r="G691" i="3"/>
  <c r="F692" i="3"/>
  <c r="G692" i="3"/>
  <c r="F693" i="3"/>
  <c r="G693" i="3"/>
  <c r="F694" i="3"/>
  <c r="G694" i="3"/>
  <c r="F695" i="3"/>
  <c r="G695" i="3"/>
  <c r="F634" i="11"/>
  <c r="G634" i="11"/>
  <c r="F635" i="11"/>
  <c r="G635" i="11"/>
  <c r="F636" i="11"/>
  <c r="G636" i="11"/>
  <c r="F637" i="11"/>
  <c r="G637" i="11"/>
  <c r="F638" i="11"/>
  <c r="G638" i="11"/>
  <c r="F639" i="11"/>
  <c r="G639" i="11"/>
  <c r="F640" i="11"/>
  <c r="G640" i="11"/>
  <c r="F641" i="11"/>
  <c r="G641" i="11"/>
  <c r="F642" i="11"/>
  <c r="G642" i="11"/>
  <c r="F643" i="11"/>
  <c r="G643" i="11"/>
  <c r="F644" i="11"/>
  <c r="G644" i="11"/>
  <c r="F645" i="11"/>
  <c r="G645" i="11"/>
  <c r="F646" i="11"/>
  <c r="G646" i="11"/>
  <c r="F647" i="11"/>
  <c r="G647" i="11"/>
  <c r="F648" i="11"/>
  <c r="G648" i="11"/>
  <c r="F649" i="11"/>
  <c r="G649" i="11"/>
  <c r="F650" i="11"/>
  <c r="G650" i="11"/>
  <c r="F651" i="11"/>
  <c r="G651" i="11"/>
  <c r="F2096" i="10"/>
  <c r="G2096" i="10"/>
  <c r="F2097" i="10"/>
  <c r="G2097" i="10"/>
  <c r="F2098" i="10"/>
  <c r="G2098" i="10"/>
  <c r="F2099" i="10"/>
  <c r="G2099" i="10"/>
  <c r="F2100" i="10"/>
  <c r="G2100" i="10"/>
  <c r="F2101" i="10"/>
  <c r="G2101" i="10"/>
  <c r="F2102" i="10"/>
  <c r="G2102" i="10"/>
  <c r="F2103" i="10"/>
  <c r="G2103" i="10"/>
  <c r="F2104" i="10"/>
  <c r="G2104" i="10"/>
  <c r="F2105" i="10"/>
  <c r="G2105" i="10"/>
  <c r="F2106" i="10"/>
  <c r="G2106" i="10"/>
  <c r="F1373" i="12" l="1"/>
  <c r="G1373" i="12"/>
  <c r="F1374" i="12"/>
  <c r="G1374" i="12"/>
  <c r="F1375" i="12"/>
  <c r="G1375" i="12"/>
  <c r="F1376" i="12"/>
  <c r="G1376" i="12"/>
  <c r="F1377" i="12"/>
  <c r="G1377" i="12"/>
  <c r="F1378" i="12"/>
  <c r="G1378" i="12"/>
  <c r="F1379" i="12"/>
  <c r="G1379" i="12"/>
  <c r="F1380" i="12"/>
  <c r="G1380" i="12"/>
  <c r="F1381" i="12"/>
  <c r="G1381" i="12"/>
  <c r="F1382" i="12"/>
  <c r="G1382" i="12"/>
  <c r="F1383" i="12"/>
  <c r="G1383" i="12"/>
  <c r="F1384" i="12"/>
  <c r="G1384" i="12"/>
  <c r="F1385" i="12"/>
  <c r="G1385" i="12"/>
  <c r="F1386" i="12"/>
  <c r="G1386" i="12"/>
  <c r="F1387" i="12"/>
  <c r="G1387" i="12"/>
  <c r="F1388" i="12"/>
  <c r="G1388" i="12"/>
  <c r="F1389" i="12"/>
  <c r="G1389" i="12"/>
  <c r="F1390" i="12"/>
  <c r="G1390" i="12"/>
  <c r="F1391" i="12"/>
  <c r="G1391" i="12"/>
  <c r="F1392" i="12"/>
  <c r="G1392" i="12"/>
  <c r="F1393" i="12"/>
  <c r="G1393" i="12"/>
  <c r="F1394" i="12"/>
  <c r="G1394" i="12"/>
  <c r="F1395" i="12"/>
  <c r="G1395" i="12"/>
  <c r="F1396" i="12"/>
  <c r="G1396" i="12"/>
  <c r="F1397" i="12"/>
  <c r="G1397" i="12"/>
  <c r="F1398" i="12"/>
  <c r="G1398" i="12"/>
  <c r="F1399" i="12"/>
  <c r="G1399" i="12"/>
  <c r="F1400" i="12"/>
  <c r="G1400" i="12"/>
  <c r="F1401" i="12"/>
  <c r="G1401" i="12"/>
  <c r="F1402" i="12"/>
  <c r="G1402" i="12"/>
  <c r="F1403" i="12"/>
  <c r="G1403" i="12"/>
  <c r="F1404" i="12"/>
  <c r="G1404" i="12"/>
  <c r="F1405" i="12"/>
  <c r="G1405" i="12"/>
  <c r="F1406" i="12"/>
  <c r="G1406" i="12"/>
  <c r="F1407" i="12"/>
  <c r="G1407" i="12"/>
  <c r="F1408" i="12"/>
  <c r="G1408" i="12"/>
  <c r="F1409" i="12"/>
  <c r="G1409" i="12"/>
  <c r="F1410" i="12"/>
  <c r="G1410" i="12"/>
  <c r="F1411" i="12"/>
  <c r="G1411" i="12"/>
  <c r="F1412" i="12"/>
  <c r="G1412" i="12"/>
  <c r="F1413" i="12"/>
  <c r="G1413" i="12"/>
  <c r="F1414" i="12"/>
  <c r="G1414" i="12"/>
  <c r="F1415" i="12"/>
  <c r="G1415" i="12"/>
  <c r="F1416" i="12"/>
  <c r="G1416" i="12"/>
  <c r="F1417" i="12"/>
  <c r="G1417" i="12"/>
  <c r="F1418" i="12"/>
  <c r="G1418" i="12"/>
  <c r="F1419" i="12"/>
  <c r="G1419" i="12"/>
  <c r="F1420" i="12"/>
  <c r="G1420" i="12"/>
  <c r="F1421" i="12"/>
  <c r="G1421" i="12"/>
  <c r="F1422" i="12"/>
  <c r="G1422" i="12"/>
  <c r="F1423" i="12"/>
  <c r="G1423" i="12"/>
  <c r="F1424" i="12"/>
  <c r="G1424" i="12"/>
  <c r="F1425" i="12"/>
  <c r="G1425" i="12"/>
  <c r="F1426" i="12"/>
  <c r="G1426" i="12"/>
  <c r="F1427" i="12"/>
  <c r="G1427" i="12"/>
  <c r="F1428" i="12"/>
  <c r="G1428" i="12"/>
  <c r="F1429" i="12"/>
  <c r="G1429" i="12"/>
  <c r="F1430" i="12"/>
  <c r="G1430" i="12"/>
  <c r="F1431" i="12"/>
  <c r="G1431" i="12"/>
  <c r="F1432" i="12"/>
  <c r="G1432" i="12"/>
  <c r="F1433" i="12"/>
  <c r="G1433" i="12"/>
  <c r="F1434" i="12"/>
  <c r="G1434" i="12"/>
  <c r="F1435" i="12"/>
  <c r="G1435" i="12"/>
  <c r="F1436" i="12"/>
  <c r="G1436" i="12"/>
  <c r="F1437" i="12"/>
  <c r="G1437" i="12"/>
  <c r="F1438" i="12"/>
  <c r="G1438" i="12"/>
  <c r="F1439" i="12"/>
  <c r="G1439" i="12"/>
  <c r="F1440" i="12"/>
  <c r="G1440" i="12"/>
  <c r="F1441" i="12"/>
  <c r="G1441" i="12"/>
  <c r="F1442" i="12"/>
  <c r="G1442" i="12"/>
  <c r="F1443" i="12"/>
  <c r="G1443" i="12"/>
  <c r="F1444" i="12"/>
  <c r="G1444" i="12"/>
  <c r="F1445" i="12"/>
  <c r="G1445" i="12"/>
  <c r="F1446" i="12"/>
  <c r="G1446" i="12"/>
  <c r="F1447" i="12"/>
  <c r="G1447" i="12"/>
  <c r="F1448" i="12"/>
  <c r="G1448" i="12"/>
  <c r="F1449" i="12"/>
  <c r="G1449" i="12"/>
  <c r="F1450" i="12"/>
  <c r="G1450" i="12"/>
  <c r="F1451" i="12"/>
  <c r="G1451" i="12"/>
  <c r="F1452" i="12"/>
  <c r="G1452" i="12"/>
  <c r="F1453" i="12"/>
  <c r="G1453" i="12"/>
  <c r="F1454" i="12"/>
  <c r="G1454" i="12"/>
  <c r="F1455" i="12"/>
  <c r="G1455" i="12"/>
  <c r="F1456" i="12"/>
  <c r="G1456" i="12"/>
  <c r="F1457" i="12"/>
  <c r="G1457" i="12"/>
  <c r="F1458" i="12"/>
  <c r="G1458" i="12"/>
  <c r="F1459" i="12"/>
  <c r="G1459" i="12"/>
  <c r="F1460" i="12"/>
  <c r="G1460" i="12"/>
  <c r="F1461" i="12"/>
  <c r="G1461" i="12"/>
  <c r="F1462" i="12"/>
  <c r="G1462" i="12"/>
  <c r="F1463" i="12"/>
  <c r="G1463" i="12"/>
  <c r="F1464" i="12"/>
  <c r="G1464" i="12"/>
  <c r="F1465" i="12"/>
  <c r="G1465" i="12"/>
  <c r="F1466" i="12"/>
  <c r="G1466" i="12"/>
  <c r="F1467" i="12"/>
  <c r="G1467" i="12"/>
  <c r="F1468" i="12"/>
  <c r="G1468" i="12"/>
  <c r="F1469" i="12"/>
  <c r="G1469" i="12"/>
  <c r="F1470" i="12"/>
  <c r="G1470" i="12"/>
  <c r="F1471" i="12"/>
  <c r="G1471" i="12"/>
  <c r="F1472" i="12"/>
  <c r="G1472" i="12"/>
  <c r="F1473" i="12"/>
  <c r="G1473" i="12"/>
  <c r="F1474" i="12"/>
  <c r="G1474" i="12"/>
  <c r="F1475" i="12"/>
  <c r="G1475" i="12"/>
  <c r="F1476" i="12"/>
  <c r="G1476" i="12"/>
  <c r="F1477" i="12"/>
  <c r="G1477" i="12"/>
  <c r="F1478" i="12"/>
  <c r="G1478" i="12"/>
  <c r="F1479" i="12"/>
  <c r="G1479" i="12"/>
  <c r="F1480" i="12"/>
  <c r="G1480" i="12"/>
  <c r="F1481" i="12"/>
  <c r="G1481" i="12"/>
  <c r="F1482" i="12"/>
  <c r="G1482" i="12"/>
  <c r="F1483" i="12"/>
  <c r="G1483" i="12"/>
  <c r="F1484" i="12"/>
  <c r="G1484" i="12"/>
  <c r="F1485" i="12"/>
  <c r="G1485" i="12"/>
  <c r="F1486" i="12"/>
  <c r="G1486" i="12"/>
  <c r="F1487" i="12"/>
  <c r="G1487" i="12"/>
  <c r="F1488" i="12"/>
  <c r="G1488" i="12"/>
  <c r="F1489" i="12"/>
  <c r="G1489" i="12"/>
  <c r="F1490" i="12"/>
  <c r="G1490" i="12"/>
  <c r="F1491" i="12"/>
  <c r="G1491" i="12"/>
  <c r="F1492" i="12"/>
  <c r="G1492" i="12"/>
  <c r="F1493" i="12"/>
  <c r="G1493" i="12"/>
  <c r="F1494" i="12"/>
  <c r="G1494" i="12"/>
  <c r="F1495" i="12"/>
  <c r="G1495" i="12"/>
  <c r="F1496" i="12"/>
  <c r="G1496" i="12"/>
  <c r="F1497" i="12"/>
  <c r="G1497" i="12"/>
  <c r="F1498" i="12"/>
  <c r="G1498" i="12"/>
  <c r="F1499" i="12"/>
  <c r="G1499" i="12"/>
  <c r="F1500" i="12"/>
  <c r="G1500" i="12"/>
  <c r="F1501" i="12"/>
  <c r="G1501" i="12"/>
  <c r="F1502" i="12"/>
  <c r="G1502" i="12"/>
  <c r="F1503" i="12"/>
  <c r="G1503" i="12"/>
  <c r="F1504" i="12"/>
  <c r="G1504" i="12"/>
  <c r="F1505" i="12"/>
  <c r="G1505" i="12"/>
  <c r="F1506" i="12"/>
  <c r="G1506" i="12"/>
  <c r="F1507" i="12"/>
  <c r="G1507" i="12"/>
  <c r="F1508" i="12"/>
  <c r="G1508" i="12"/>
  <c r="F1509" i="12"/>
  <c r="G1509" i="12"/>
  <c r="F1510" i="12"/>
  <c r="G1510" i="12"/>
  <c r="F1511" i="12"/>
  <c r="G1511" i="12"/>
  <c r="F1512" i="12"/>
  <c r="G1512" i="12"/>
  <c r="F1513" i="12"/>
  <c r="G1513" i="12"/>
  <c r="F1514" i="12"/>
  <c r="G1514" i="12"/>
  <c r="F1515" i="12"/>
  <c r="G1515" i="12"/>
  <c r="F1516" i="12"/>
  <c r="G1516" i="12"/>
  <c r="F1517" i="12"/>
  <c r="G1517" i="12"/>
  <c r="F1518" i="12"/>
  <c r="G1518" i="12"/>
  <c r="F1519" i="12"/>
  <c r="G1519" i="12"/>
  <c r="F1520" i="12"/>
  <c r="G1520" i="12"/>
  <c r="F1521" i="12"/>
  <c r="G1521" i="12"/>
  <c r="F1522" i="12"/>
  <c r="G1522" i="12"/>
  <c r="F1523" i="12"/>
  <c r="G1523" i="12"/>
  <c r="F1524" i="12"/>
  <c r="G1524" i="12"/>
  <c r="F1525" i="12"/>
  <c r="G1525" i="12"/>
  <c r="F1526" i="12"/>
  <c r="G1526" i="12"/>
  <c r="F1527" i="12"/>
  <c r="G1527" i="12"/>
  <c r="F1528" i="12"/>
  <c r="G1528" i="12"/>
  <c r="F1529" i="12"/>
  <c r="G1529" i="12"/>
  <c r="F1530" i="12"/>
  <c r="G1530" i="12"/>
  <c r="F1531" i="12"/>
  <c r="G1531" i="12"/>
  <c r="F1532" i="12"/>
  <c r="G1532" i="12"/>
  <c r="F1533" i="12"/>
  <c r="G1533" i="12"/>
  <c r="F1534" i="12"/>
  <c r="G1534" i="12"/>
  <c r="F1535" i="12"/>
  <c r="G1535" i="12"/>
  <c r="F1536" i="12"/>
  <c r="G1536" i="12"/>
  <c r="F1537" i="12"/>
  <c r="G1537" i="12"/>
  <c r="F1538" i="12"/>
  <c r="G1538" i="12"/>
  <c r="F1539" i="12"/>
  <c r="G1539" i="12"/>
  <c r="F1540" i="12"/>
  <c r="G1540" i="12"/>
  <c r="F1541" i="12"/>
  <c r="G1541" i="12"/>
  <c r="F1542" i="12"/>
  <c r="G1542" i="12"/>
  <c r="F1543" i="12"/>
  <c r="G1543" i="12"/>
  <c r="F1544" i="12"/>
  <c r="G1544" i="12"/>
  <c r="F1545" i="12"/>
  <c r="G1545" i="12"/>
  <c r="F1546" i="12"/>
  <c r="G1546" i="12"/>
  <c r="F1547" i="12"/>
  <c r="G1547" i="12"/>
  <c r="F1548" i="12"/>
  <c r="G1548" i="12"/>
  <c r="F1549" i="12"/>
  <c r="G1549" i="12"/>
  <c r="F1550" i="12"/>
  <c r="G1550" i="12"/>
  <c r="F1551" i="12"/>
  <c r="G1551" i="12"/>
  <c r="F1552" i="12"/>
  <c r="G1552" i="12"/>
  <c r="F1553" i="12"/>
  <c r="G1553" i="12"/>
  <c r="F1554" i="12"/>
  <c r="G1554" i="12"/>
  <c r="F1555" i="12"/>
  <c r="G1555" i="12"/>
  <c r="F1556" i="12"/>
  <c r="G1556" i="12"/>
  <c r="F1557" i="12"/>
  <c r="G1557" i="12"/>
  <c r="F1558" i="12"/>
  <c r="G1558" i="12"/>
  <c r="F1559" i="12"/>
  <c r="G1559" i="12"/>
  <c r="F1560" i="12"/>
  <c r="G1560" i="12"/>
  <c r="F1561" i="12"/>
  <c r="G1561" i="12"/>
  <c r="F1562" i="12"/>
  <c r="G1562" i="12"/>
  <c r="F1563" i="12"/>
  <c r="G1563" i="12"/>
  <c r="F1564" i="12"/>
  <c r="G1564" i="12"/>
  <c r="F1565" i="12"/>
  <c r="G1565" i="12"/>
  <c r="F1566" i="12"/>
  <c r="G1566" i="12"/>
  <c r="F1567" i="12"/>
  <c r="G1567" i="12"/>
  <c r="F1568" i="12"/>
  <c r="G1568" i="12"/>
  <c r="F1569" i="12"/>
  <c r="G1569" i="12"/>
  <c r="F1570" i="12"/>
  <c r="G1570" i="12"/>
  <c r="F1571" i="12"/>
  <c r="G1571" i="12"/>
  <c r="F1572" i="12"/>
  <c r="G1572" i="12"/>
  <c r="F1573" i="12"/>
  <c r="G1573" i="12"/>
  <c r="F1574" i="12"/>
  <c r="G1574" i="12"/>
  <c r="F1575" i="12"/>
  <c r="G1575" i="12"/>
  <c r="F1576" i="12"/>
  <c r="G1576" i="12"/>
  <c r="F1577" i="12"/>
  <c r="G1577" i="12"/>
  <c r="F1578" i="12"/>
  <c r="G1578" i="12"/>
  <c r="F1579" i="12"/>
  <c r="G1579" i="12"/>
  <c r="F1580" i="12"/>
  <c r="G1580" i="12"/>
  <c r="F1581" i="12"/>
  <c r="G1581" i="12"/>
  <c r="F1582" i="12"/>
  <c r="G1582" i="12"/>
  <c r="F1583" i="12"/>
  <c r="G1583" i="12"/>
  <c r="F1584" i="12"/>
  <c r="G1584" i="12"/>
  <c r="F1585" i="12"/>
  <c r="G1585" i="12"/>
  <c r="F1586" i="12"/>
  <c r="G1586" i="12"/>
  <c r="F1587" i="12"/>
  <c r="G1587" i="12"/>
  <c r="F1588" i="12"/>
  <c r="G1588" i="12"/>
  <c r="F1589" i="12"/>
  <c r="G1589" i="12"/>
  <c r="F1590" i="12"/>
  <c r="G1590" i="12"/>
  <c r="F1591" i="12"/>
  <c r="G1591" i="12"/>
  <c r="F1592" i="12"/>
  <c r="G1592" i="12"/>
  <c r="F1593" i="12"/>
  <c r="G1593" i="12"/>
  <c r="F1594" i="12"/>
  <c r="G1594" i="12"/>
  <c r="F1595" i="12"/>
  <c r="G1595" i="12"/>
  <c r="F1596" i="12"/>
  <c r="G1596" i="12"/>
  <c r="F1597" i="12"/>
  <c r="G1597" i="12"/>
  <c r="F1598" i="12"/>
  <c r="G1598" i="12"/>
  <c r="F1599" i="12"/>
  <c r="G1599" i="12"/>
  <c r="F1600" i="12"/>
  <c r="G1600" i="12"/>
  <c r="F1601" i="12"/>
  <c r="G1601" i="12"/>
  <c r="F1602" i="12"/>
  <c r="G1602" i="12"/>
  <c r="F1603" i="12"/>
  <c r="G1603" i="12"/>
  <c r="F1604" i="12"/>
  <c r="G1604" i="12"/>
  <c r="F1605" i="12"/>
  <c r="G1605" i="12"/>
  <c r="F1606" i="12"/>
  <c r="G1606" i="12"/>
  <c r="F1607" i="12"/>
  <c r="G1607" i="12"/>
  <c r="F1608" i="12"/>
  <c r="G1608" i="12"/>
  <c r="F1609" i="12"/>
  <c r="G1609" i="12"/>
  <c r="F1610" i="12"/>
  <c r="G1610" i="12"/>
  <c r="F1611" i="12"/>
  <c r="G1611" i="12"/>
  <c r="F1612" i="12"/>
  <c r="G1612" i="12"/>
  <c r="F1613" i="12"/>
  <c r="G1613" i="12"/>
  <c r="F1614" i="12"/>
  <c r="G1614" i="12"/>
  <c r="F1615" i="12"/>
  <c r="G1615" i="12"/>
  <c r="F1616" i="12"/>
  <c r="G1616" i="12"/>
  <c r="F1617" i="12"/>
  <c r="G1617" i="12"/>
  <c r="F1618" i="12"/>
  <c r="G1618" i="12"/>
  <c r="F1619" i="12"/>
  <c r="G1619" i="12"/>
  <c r="F1620" i="12"/>
  <c r="G1620" i="12"/>
  <c r="F1621" i="12"/>
  <c r="G1621" i="12"/>
  <c r="F1622" i="12"/>
  <c r="G1622" i="12"/>
  <c r="F1623" i="12"/>
  <c r="G1623" i="12"/>
  <c r="F1624" i="12"/>
  <c r="G1624" i="12"/>
  <c r="F1625" i="12"/>
  <c r="G1625" i="12"/>
  <c r="F1626" i="12"/>
  <c r="G1626" i="12"/>
  <c r="F1627" i="12"/>
  <c r="G1627" i="12"/>
  <c r="F1628" i="12"/>
  <c r="G1628" i="12"/>
  <c r="F1629" i="12"/>
  <c r="G1629" i="12"/>
  <c r="F1630" i="12"/>
  <c r="G1630" i="12"/>
  <c r="F1631" i="12"/>
  <c r="G1631" i="12"/>
  <c r="F1632" i="12"/>
  <c r="G1632" i="12"/>
  <c r="F1633" i="12"/>
  <c r="G1633" i="12"/>
  <c r="F1634" i="12"/>
  <c r="G1634" i="12"/>
  <c r="F1635" i="12"/>
  <c r="G1635" i="12"/>
  <c r="F1636" i="12"/>
  <c r="G1636" i="12"/>
  <c r="F1637" i="12"/>
  <c r="G1637" i="12"/>
  <c r="F1638" i="12"/>
  <c r="G1638" i="12"/>
  <c r="F1639" i="12"/>
  <c r="G1639" i="12"/>
  <c r="F1640" i="12"/>
  <c r="G1640" i="12"/>
  <c r="F1641" i="12"/>
  <c r="G1641" i="12"/>
  <c r="F1642" i="12"/>
  <c r="G1642" i="12"/>
  <c r="F1643" i="12"/>
  <c r="G1643" i="12"/>
  <c r="F1644" i="12"/>
  <c r="G1644" i="12"/>
  <c r="F1645" i="12"/>
  <c r="G1645" i="12"/>
  <c r="F1646" i="12"/>
  <c r="G1646" i="12"/>
  <c r="F1647" i="12"/>
  <c r="G1647" i="12"/>
  <c r="F1648" i="12"/>
  <c r="G1648" i="12"/>
  <c r="F1649" i="12"/>
  <c r="G1649" i="12"/>
  <c r="F1650" i="12"/>
  <c r="G1650" i="12"/>
  <c r="F1651" i="12"/>
  <c r="G1651" i="12"/>
  <c r="F1652" i="12"/>
  <c r="G1652" i="12"/>
  <c r="F1653" i="12"/>
  <c r="G1653" i="12"/>
  <c r="F1654" i="12"/>
  <c r="G1654" i="12"/>
  <c r="F1655" i="12"/>
  <c r="G1655" i="12"/>
  <c r="F1656" i="12"/>
  <c r="G1656" i="12"/>
  <c r="F1657" i="12"/>
  <c r="G1657" i="12"/>
  <c r="F1658" i="12"/>
  <c r="G1658" i="12"/>
  <c r="F1659" i="12"/>
  <c r="G1659" i="12"/>
  <c r="F1660" i="12"/>
  <c r="G1660" i="12"/>
  <c r="F1661" i="12"/>
  <c r="G1661" i="12"/>
  <c r="F1662" i="12"/>
  <c r="G1662" i="12"/>
  <c r="F1663" i="12"/>
  <c r="G1663" i="12"/>
  <c r="F1664" i="12"/>
  <c r="G1664" i="12"/>
  <c r="F1665" i="12"/>
  <c r="G1665" i="12"/>
  <c r="F1666" i="12"/>
  <c r="G1666" i="12"/>
  <c r="F1667" i="12"/>
  <c r="G1667" i="12"/>
  <c r="F1668" i="12"/>
  <c r="G1668" i="12"/>
  <c r="F1669" i="12"/>
  <c r="G1669" i="12"/>
  <c r="F1670" i="12"/>
  <c r="G1670" i="12"/>
  <c r="F1671" i="12"/>
  <c r="G1671" i="12"/>
  <c r="F1672" i="12"/>
  <c r="G1672" i="12"/>
  <c r="F1673" i="12"/>
  <c r="G1673" i="12"/>
  <c r="F1674" i="12"/>
  <c r="G1674" i="12"/>
  <c r="F1675" i="12"/>
  <c r="G1675" i="12"/>
  <c r="F1676" i="12"/>
  <c r="G1676" i="12"/>
  <c r="F1677" i="12"/>
  <c r="G1677" i="12"/>
  <c r="F1678" i="12"/>
  <c r="G1678" i="12"/>
  <c r="F1679" i="12"/>
  <c r="G1679" i="12"/>
  <c r="F1680" i="12"/>
  <c r="G1680" i="12"/>
  <c r="F1681" i="12"/>
  <c r="G1681" i="12"/>
  <c r="F1682" i="12"/>
  <c r="G1682" i="12"/>
  <c r="F1683" i="12"/>
  <c r="G1683" i="12"/>
  <c r="F1684" i="12"/>
  <c r="G1684" i="12"/>
  <c r="F1685" i="12"/>
  <c r="G1685" i="12"/>
  <c r="F1686" i="12"/>
  <c r="G1686" i="12"/>
  <c r="F1687" i="12"/>
  <c r="G1687" i="12"/>
  <c r="F1688" i="12"/>
  <c r="G1688" i="12"/>
  <c r="F1689" i="12"/>
  <c r="G1689" i="12"/>
  <c r="F1690" i="12"/>
  <c r="G1690" i="12"/>
  <c r="F1691" i="12"/>
  <c r="G1691" i="12"/>
  <c r="F1692" i="12"/>
  <c r="G1692" i="12"/>
  <c r="F1693" i="12"/>
  <c r="G1693" i="12"/>
  <c r="F1694" i="12"/>
  <c r="G1694" i="12"/>
  <c r="F1695" i="12"/>
  <c r="G1695" i="12"/>
  <c r="F1696" i="12"/>
  <c r="G1696" i="12"/>
  <c r="F1697" i="12"/>
  <c r="G1697" i="12"/>
  <c r="F1698" i="12"/>
  <c r="G1698" i="12"/>
  <c r="F1699" i="12"/>
  <c r="G1699" i="12"/>
  <c r="F1700" i="12"/>
  <c r="G1700" i="12"/>
  <c r="F1701" i="12"/>
  <c r="G1701" i="12"/>
  <c r="F1702" i="12"/>
  <c r="G1702" i="12"/>
  <c r="F1703" i="12"/>
  <c r="G1703" i="12"/>
  <c r="F1704" i="12"/>
  <c r="G1704" i="12"/>
  <c r="F1705" i="12"/>
  <c r="G1705" i="12"/>
  <c r="F1706" i="12"/>
  <c r="G1706" i="12"/>
  <c r="F1707" i="12"/>
  <c r="G1707" i="12"/>
  <c r="F1708" i="12"/>
  <c r="G1708" i="12"/>
  <c r="F1709" i="12"/>
  <c r="G1709" i="12"/>
  <c r="F1710" i="12"/>
  <c r="G1710" i="12"/>
  <c r="F1711" i="12"/>
  <c r="G1711" i="12"/>
  <c r="F1712" i="12"/>
  <c r="G1712" i="12"/>
  <c r="F1713" i="12"/>
  <c r="G1713" i="12"/>
  <c r="F1714" i="12"/>
  <c r="G1714" i="12"/>
  <c r="F1715" i="12"/>
  <c r="G1715" i="12"/>
  <c r="F1716" i="12"/>
  <c r="G1716" i="12"/>
  <c r="F1717" i="12"/>
  <c r="G1717" i="12"/>
  <c r="F1718" i="12"/>
  <c r="G1718" i="12"/>
  <c r="F1719" i="12"/>
  <c r="G1719" i="12"/>
  <c r="F1720" i="12"/>
  <c r="G1720" i="12"/>
  <c r="F1721" i="12"/>
  <c r="G1721" i="12"/>
  <c r="F1722" i="12"/>
  <c r="G1722" i="12"/>
  <c r="F1723" i="12"/>
  <c r="G1723" i="12"/>
  <c r="F1724" i="12"/>
  <c r="G1724" i="12"/>
  <c r="F1725" i="12"/>
  <c r="G1725" i="12"/>
  <c r="F1726" i="12"/>
  <c r="G1726" i="12"/>
  <c r="F1727" i="12"/>
  <c r="G1727" i="12"/>
  <c r="F1728" i="12"/>
  <c r="G1728" i="12"/>
  <c r="F1729" i="12"/>
  <c r="G1729" i="12"/>
  <c r="F1730" i="12"/>
  <c r="G1730" i="12"/>
  <c r="F1731" i="12"/>
  <c r="G1731" i="12"/>
  <c r="F1732" i="12"/>
  <c r="G1732" i="12"/>
  <c r="F1733" i="12"/>
  <c r="G1733" i="12"/>
  <c r="F1734" i="12"/>
  <c r="G1734" i="12"/>
  <c r="F1735" i="12"/>
  <c r="G1735" i="12"/>
  <c r="F1736" i="12"/>
  <c r="G1736" i="12"/>
  <c r="F1737" i="12"/>
  <c r="G1737" i="12"/>
  <c r="F1738" i="12"/>
  <c r="G1738" i="12"/>
  <c r="F1739" i="12"/>
  <c r="G1739" i="12"/>
  <c r="F1740" i="12"/>
  <c r="G1740" i="12"/>
  <c r="F1741" i="12"/>
  <c r="G1741" i="12"/>
  <c r="F1742" i="12"/>
  <c r="G1742" i="12"/>
  <c r="F1743" i="12"/>
  <c r="G1743" i="12"/>
  <c r="F1744" i="12"/>
  <c r="G1744" i="12"/>
  <c r="F1745" i="12"/>
  <c r="G1745" i="12"/>
  <c r="F1746" i="12"/>
  <c r="G1746" i="12"/>
  <c r="F1747" i="12"/>
  <c r="G1747" i="12"/>
  <c r="F1748" i="12"/>
  <c r="G1748" i="12"/>
  <c r="F1749" i="12"/>
  <c r="G1749" i="12"/>
  <c r="F1750" i="12"/>
  <c r="G1750" i="12"/>
  <c r="F1751" i="12"/>
  <c r="G1751" i="12"/>
  <c r="F1752" i="12"/>
  <c r="G1752" i="12"/>
  <c r="F1753" i="12"/>
  <c r="G1753" i="12"/>
  <c r="F1754" i="12"/>
  <c r="G1754" i="12"/>
  <c r="F1755" i="12"/>
  <c r="G1755" i="12"/>
  <c r="F1756" i="12"/>
  <c r="G1756" i="12"/>
  <c r="F1757" i="12"/>
  <c r="G1757" i="12"/>
  <c r="F1758" i="12"/>
  <c r="G1758" i="12"/>
  <c r="F1759" i="12"/>
  <c r="G1759" i="12"/>
  <c r="F1760" i="12"/>
  <c r="G1760" i="12"/>
  <c r="F1761" i="12"/>
  <c r="G1761" i="12"/>
  <c r="F1762" i="12"/>
  <c r="G1762" i="12"/>
  <c r="F1763" i="12"/>
  <c r="G1763" i="12"/>
  <c r="F1764" i="12"/>
  <c r="G1764" i="12"/>
  <c r="F1765" i="12"/>
  <c r="G1765" i="12"/>
  <c r="F1766" i="12"/>
  <c r="G1766" i="12"/>
  <c r="F1767" i="12"/>
  <c r="G1767" i="12"/>
  <c r="F1768" i="12"/>
  <c r="G1768" i="12"/>
  <c r="F1769" i="12"/>
  <c r="G1769" i="12"/>
  <c r="F1770" i="12"/>
  <c r="G1770" i="12"/>
  <c r="F1771" i="12"/>
  <c r="G1771" i="12"/>
  <c r="F1772" i="12"/>
  <c r="G1772" i="12"/>
  <c r="F1773" i="12"/>
  <c r="G1773" i="12"/>
  <c r="F1774" i="12"/>
  <c r="G1774" i="12"/>
  <c r="F1775" i="12"/>
  <c r="G1775" i="12"/>
  <c r="F1776" i="12"/>
  <c r="G1776" i="12"/>
  <c r="F1777" i="12"/>
  <c r="G1777" i="12"/>
  <c r="F1778" i="12"/>
  <c r="G1778" i="12"/>
  <c r="F1779" i="12"/>
  <c r="G1779" i="12"/>
  <c r="F1780" i="12"/>
  <c r="G1780" i="12"/>
  <c r="F1781" i="12"/>
  <c r="G1781" i="12"/>
  <c r="F1782" i="12"/>
  <c r="G1782" i="12"/>
  <c r="F1783" i="12"/>
  <c r="G1783" i="12"/>
  <c r="F1784" i="12"/>
  <c r="G1784" i="12"/>
  <c r="F1785" i="12"/>
  <c r="G1785" i="12"/>
  <c r="F1786" i="12"/>
  <c r="G1786" i="12"/>
  <c r="F1787" i="12"/>
  <c r="G1787" i="12"/>
  <c r="F1788" i="12"/>
  <c r="G1788" i="12"/>
  <c r="F1789" i="12"/>
  <c r="G1789" i="12"/>
  <c r="F1790" i="12"/>
  <c r="G1790" i="12"/>
  <c r="F1791" i="12"/>
  <c r="G1791" i="12"/>
  <c r="F1792" i="12"/>
  <c r="G1792" i="12"/>
  <c r="F1793" i="12"/>
  <c r="G1793" i="12"/>
  <c r="F1794" i="12"/>
  <c r="G1794" i="12"/>
  <c r="F1795" i="12"/>
  <c r="G1795" i="12"/>
  <c r="F1796" i="12"/>
  <c r="G1796" i="12"/>
  <c r="F1797" i="12"/>
  <c r="G1797" i="12"/>
  <c r="F1798" i="12"/>
  <c r="G1798" i="12"/>
  <c r="F1799" i="12"/>
  <c r="G1799" i="12"/>
  <c r="F1800" i="12"/>
  <c r="G1800" i="12"/>
  <c r="F1801" i="12"/>
  <c r="G1801" i="12"/>
  <c r="F1802" i="12"/>
  <c r="G1802" i="12"/>
  <c r="F1803" i="12"/>
  <c r="G1803" i="12"/>
  <c r="F1804" i="12"/>
  <c r="G1804" i="12"/>
  <c r="F1805" i="12"/>
  <c r="G1805" i="12"/>
  <c r="F1806" i="12"/>
  <c r="G1806" i="12"/>
  <c r="F1807" i="12"/>
  <c r="G1807" i="12"/>
  <c r="F1808" i="12"/>
  <c r="G1808" i="12"/>
  <c r="F1809" i="12"/>
  <c r="G1809" i="12"/>
  <c r="F1810" i="12"/>
  <c r="G1810" i="12"/>
  <c r="F1811" i="12"/>
  <c r="G1811" i="12"/>
  <c r="F1812" i="12"/>
  <c r="G1812" i="12"/>
  <c r="F1813" i="12"/>
  <c r="G1813" i="12"/>
  <c r="F1814" i="12"/>
  <c r="G1814" i="12"/>
  <c r="F1815" i="12"/>
  <c r="G1815" i="12"/>
  <c r="F1816" i="12"/>
  <c r="G1816" i="12"/>
  <c r="F1817" i="12"/>
  <c r="G1817" i="12"/>
  <c r="F1818" i="12"/>
  <c r="G1818" i="12"/>
  <c r="F1819" i="12"/>
  <c r="G1819" i="12"/>
  <c r="F1820" i="12"/>
  <c r="G1820" i="12"/>
  <c r="F1821" i="12"/>
  <c r="G1821" i="12"/>
  <c r="F1822" i="12"/>
  <c r="G1822" i="12"/>
  <c r="F1823" i="12"/>
  <c r="G1823" i="12"/>
  <c r="F1824" i="12"/>
  <c r="G1824" i="12"/>
  <c r="F1825" i="12"/>
  <c r="G1825" i="12"/>
  <c r="F1826" i="12"/>
  <c r="G1826" i="12"/>
  <c r="F1827" i="12"/>
  <c r="G1827" i="12"/>
  <c r="F1828" i="12"/>
  <c r="G1828" i="12"/>
  <c r="F1829" i="12"/>
  <c r="G1829" i="12"/>
  <c r="F1830" i="12"/>
  <c r="G1830" i="12"/>
  <c r="F1831" i="12"/>
  <c r="G1831" i="12"/>
  <c r="F1832" i="12"/>
  <c r="G1832" i="12"/>
  <c r="F1833" i="12"/>
  <c r="G1833" i="12"/>
  <c r="F1834" i="12"/>
  <c r="G1834" i="12"/>
  <c r="F1835" i="12"/>
  <c r="G1835" i="12"/>
  <c r="F1836" i="12"/>
  <c r="G1836" i="12"/>
  <c r="F1837" i="12"/>
  <c r="G1837" i="12"/>
  <c r="F1838" i="12"/>
  <c r="G1838" i="12"/>
  <c r="F1839" i="12"/>
  <c r="G1839" i="12"/>
  <c r="F1840" i="12"/>
  <c r="G1840" i="12"/>
  <c r="F1841" i="12"/>
  <c r="G1841" i="12"/>
  <c r="F1842" i="12"/>
  <c r="G1842" i="12"/>
  <c r="F1843" i="12"/>
  <c r="G1843" i="12"/>
  <c r="F1844" i="12"/>
  <c r="G1844" i="12"/>
  <c r="F1845" i="12"/>
  <c r="G1845" i="12"/>
  <c r="F1846" i="12"/>
  <c r="G1846" i="12"/>
  <c r="F1847" i="12"/>
  <c r="G1847" i="12"/>
  <c r="F1848" i="12"/>
  <c r="G1848" i="12"/>
  <c r="F1849" i="12"/>
  <c r="G1849" i="12"/>
  <c r="F1850" i="12"/>
  <c r="G1850" i="12"/>
  <c r="F1851" i="12"/>
  <c r="G1851" i="12"/>
  <c r="F1852" i="12"/>
  <c r="G1852" i="12"/>
  <c r="F1853" i="12"/>
  <c r="G1853" i="12"/>
  <c r="F1854" i="12"/>
  <c r="G1854" i="12"/>
  <c r="F1855" i="12"/>
  <c r="G1855" i="12"/>
  <c r="F1856" i="12"/>
  <c r="G1856" i="12"/>
  <c r="F1857" i="12"/>
  <c r="G1857" i="12"/>
  <c r="F1858" i="12"/>
  <c r="G1858" i="12"/>
  <c r="F1859" i="12"/>
  <c r="G1859" i="12"/>
  <c r="F1860" i="12"/>
  <c r="G1860" i="12"/>
  <c r="F1861" i="12"/>
  <c r="G1861" i="12"/>
  <c r="F1862" i="12"/>
  <c r="G1862" i="12"/>
  <c r="F1863" i="12"/>
  <c r="G1863" i="12"/>
  <c r="F1864" i="12"/>
  <c r="G1864" i="12"/>
  <c r="F1865" i="12"/>
  <c r="G1865" i="12"/>
  <c r="F1866" i="12"/>
  <c r="G1866" i="12"/>
  <c r="F1867" i="12"/>
  <c r="G1867" i="12"/>
  <c r="F1868" i="12"/>
  <c r="G1868" i="12"/>
  <c r="F1869" i="12"/>
  <c r="G1869" i="12"/>
  <c r="F1870" i="12"/>
  <c r="G1870" i="12"/>
  <c r="F1871" i="12"/>
  <c r="G1871" i="12"/>
  <c r="F1872" i="12"/>
  <c r="G1872" i="12"/>
  <c r="F1873" i="12"/>
  <c r="G1873" i="12"/>
  <c r="F1874" i="12"/>
  <c r="G1874" i="12"/>
  <c r="F1875" i="12"/>
  <c r="G1875" i="12"/>
  <c r="F1876" i="12"/>
  <c r="G1876" i="12"/>
  <c r="F1877" i="12"/>
  <c r="G1877" i="12"/>
  <c r="F1878" i="12"/>
  <c r="G1878" i="12"/>
  <c r="F1879" i="12"/>
  <c r="G1879" i="12"/>
  <c r="F1880" i="12"/>
  <c r="G1880" i="12"/>
  <c r="F1881" i="12"/>
  <c r="G1881" i="12"/>
  <c r="F1882" i="12"/>
  <c r="G1882" i="12"/>
  <c r="F1883" i="12"/>
  <c r="G1883" i="12"/>
  <c r="F1884" i="12"/>
  <c r="G1884" i="12"/>
  <c r="F1885" i="12"/>
  <c r="G1885" i="12"/>
  <c r="F1886" i="12"/>
  <c r="G1886" i="12"/>
  <c r="F1887" i="12"/>
  <c r="G1887" i="12"/>
  <c r="F1888" i="12"/>
  <c r="G1888" i="12"/>
  <c r="F1889" i="12"/>
  <c r="G1889" i="12"/>
  <c r="F1890" i="12"/>
  <c r="G1890" i="12"/>
  <c r="F1891" i="12"/>
  <c r="G1891" i="12"/>
  <c r="F1892" i="12"/>
  <c r="G1892" i="12"/>
  <c r="F1893" i="12"/>
  <c r="G1893" i="12"/>
  <c r="F1894" i="12"/>
  <c r="G1894" i="12"/>
  <c r="F1895" i="12"/>
  <c r="G1895" i="12"/>
  <c r="F1896" i="12"/>
  <c r="G1896" i="12"/>
  <c r="F1897" i="12"/>
  <c r="G1897" i="12"/>
  <c r="F1898" i="12"/>
  <c r="G1898" i="12"/>
  <c r="F1899" i="12"/>
  <c r="G1899" i="12"/>
  <c r="F1900" i="12"/>
  <c r="G1900" i="12"/>
  <c r="F1901" i="12"/>
  <c r="G1901" i="12"/>
  <c r="F1902" i="12"/>
  <c r="G1902" i="12"/>
  <c r="F1903" i="12"/>
  <c r="G1903" i="12"/>
  <c r="F1904" i="12"/>
  <c r="G1904" i="12"/>
  <c r="F1905" i="12"/>
  <c r="G1905" i="12"/>
  <c r="F1906" i="12"/>
  <c r="G1906" i="12"/>
  <c r="F1907" i="12"/>
  <c r="G1907" i="12"/>
  <c r="F1908" i="12"/>
  <c r="G1908" i="12"/>
  <c r="F1909" i="12"/>
  <c r="G1909" i="12"/>
  <c r="F1910" i="12"/>
  <c r="G1910" i="12"/>
  <c r="F1911" i="12"/>
  <c r="G1911" i="12"/>
  <c r="F1912" i="12"/>
  <c r="G1912" i="12"/>
  <c r="F1913" i="12"/>
  <c r="G1913" i="12"/>
  <c r="F1914" i="12"/>
  <c r="G1914" i="12"/>
  <c r="F1915" i="12"/>
  <c r="G1915" i="12"/>
  <c r="F1916" i="12"/>
  <c r="G1916" i="12"/>
  <c r="F1917" i="12"/>
  <c r="G1917" i="12"/>
  <c r="F1918" i="12"/>
  <c r="G1918" i="12"/>
  <c r="F1919" i="12"/>
  <c r="G1919" i="12"/>
  <c r="F1920" i="12"/>
  <c r="G1920" i="12"/>
  <c r="F1921" i="12"/>
  <c r="G1921" i="12"/>
  <c r="F1922" i="12"/>
  <c r="G1922" i="12"/>
  <c r="F1923" i="12"/>
  <c r="G1923" i="12"/>
  <c r="F1924" i="12"/>
  <c r="G1924" i="12"/>
  <c r="F1925" i="12"/>
  <c r="G1925" i="12"/>
  <c r="F1926" i="12"/>
  <c r="G1926" i="12"/>
  <c r="F1927" i="12"/>
  <c r="G1927" i="12"/>
  <c r="F1928" i="12"/>
  <c r="G1928" i="12"/>
  <c r="F1929" i="12"/>
  <c r="G1929" i="12"/>
  <c r="F1930" i="12"/>
  <c r="G1930" i="12"/>
  <c r="F1931" i="12"/>
  <c r="G1931" i="12"/>
  <c r="F1932" i="12"/>
  <c r="G1932" i="12"/>
  <c r="F1933" i="12"/>
  <c r="G1933" i="12"/>
  <c r="F1934" i="12"/>
  <c r="G1934" i="12"/>
  <c r="F1935" i="12"/>
  <c r="G1935" i="12"/>
  <c r="F1936" i="12"/>
  <c r="G1936" i="12"/>
  <c r="F1937" i="12"/>
  <c r="G1937" i="12"/>
  <c r="F1938" i="12"/>
  <c r="G1938" i="12"/>
  <c r="F1939" i="12"/>
  <c r="G1939" i="12"/>
  <c r="F1940" i="12"/>
  <c r="G1940" i="12"/>
  <c r="F1941" i="12"/>
  <c r="G1941" i="12"/>
  <c r="F1942" i="12"/>
  <c r="G1942" i="12"/>
  <c r="F1943" i="12"/>
  <c r="G1943" i="12"/>
  <c r="F1944" i="12"/>
  <c r="G1944" i="12"/>
  <c r="F1945" i="12"/>
  <c r="G1945" i="12"/>
  <c r="F1946" i="12"/>
  <c r="G1946" i="12"/>
  <c r="F1947" i="12"/>
  <c r="G1947" i="12"/>
  <c r="F1948" i="12"/>
  <c r="G1948" i="12"/>
  <c r="F1949" i="12"/>
  <c r="G1949" i="12"/>
  <c r="F1950" i="12"/>
  <c r="G1950" i="12"/>
  <c r="F1951" i="12"/>
  <c r="G1951" i="12"/>
  <c r="F1952" i="12"/>
  <c r="G1952" i="12"/>
  <c r="F1953" i="12"/>
  <c r="G1953" i="12"/>
  <c r="F1954" i="12"/>
  <c r="G1954" i="12"/>
  <c r="F1955" i="12"/>
  <c r="G1955" i="12"/>
  <c r="F1956" i="12"/>
  <c r="G1956" i="12"/>
  <c r="F1957" i="12"/>
  <c r="G1957" i="12"/>
  <c r="F1958" i="12"/>
  <c r="G1958" i="12"/>
  <c r="F1959" i="12"/>
  <c r="G1959" i="12"/>
  <c r="F1960" i="12"/>
  <c r="G1960" i="12"/>
  <c r="F1961" i="12"/>
  <c r="G1961" i="12"/>
  <c r="F1962" i="12"/>
  <c r="G1962" i="12"/>
  <c r="F1963" i="12"/>
  <c r="G1963" i="12"/>
  <c r="F1964" i="12"/>
  <c r="G1964" i="12"/>
  <c r="F1965" i="12"/>
  <c r="G1965" i="12"/>
  <c r="F1966" i="12"/>
  <c r="G1966" i="12"/>
  <c r="F1967" i="12"/>
  <c r="G1967" i="12"/>
  <c r="F1968" i="12"/>
  <c r="G1968" i="12"/>
  <c r="F1969" i="12"/>
  <c r="G1969" i="12"/>
  <c r="F1970" i="12"/>
  <c r="G1970" i="12"/>
  <c r="F1971" i="12"/>
  <c r="G1971" i="12"/>
  <c r="F1972" i="12"/>
  <c r="G1972" i="12"/>
  <c r="F1973" i="12"/>
  <c r="G1973" i="12"/>
  <c r="F1974" i="12"/>
  <c r="G1974" i="12"/>
  <c r="F1975" i="12"/>
  <c r="G1975" i="12"/>
  <c r="F1976" i="12"/>
  <c r="G1976" i="12"/>
  <c r="F1977" i="12"/>
  <c r="G1977" i="12"/>
  <c r="F1978" i="12"/>
  <c r="G1978" i="12"/>
  <c r="F1979" i="12"/>
  <c r="G1979" i="12"/>
  <c r="F1980" i="12"/>
  <c r="G1980" i="12"/>
  <c r="F1981" i="12"/>
  <c r="G1981" i="12"/>
  <c r="F1982" i="12"/>
  <c r="G1982" i="12"/>
  <c r="F1983" i="12"/>
  <c r="G1983" i="12"/>
  <c r="F1984" i="12"/>
  <c r="G1984" i="12"/>
  <c r="F1985" i="12"/>
  <c r="G1985" i="12"/>
  <c r="F1986" i="12"/>
  <c r="G1986" i="12"/>
  <c r="F1987" i="12"/>
  <c r="G1987" i="12"/>
  <c r="F1988" i="12"/>
  <c r="G1988" i="12"/>
  <c r="F1989" i="12"/>
  <c r="G1989" i="12"/>
  <c r="F1990" i="12"/>
  <c r="G1990" i="12"/>
  <c r="F1991" i="12"/>
  <c r="G1991" i="12"/>
  <c r="F1992" i="12"/>
  <c r="G1992" i="12"/>
  <c r="F1993" i="12"/>
  <c r="G1993" i="12"/>
  <c r="F1994" i="12"/>
  <c r="G1994" i="12"/>
  <c r="F1995" i="12"/>
  <c r="G1995" i="12"/>
  <c r="F1996" i="12"/>
  <c r="G1996" i="12"/>
  <c r="F1997" i="12"/>
  <c r="G1997" i="12"/>
  <c r="F1998" i="12"/>
  <c r="G1998" i="12"/>
  <c r="F1999" i="12"/>
  <c r="G1999" i="12"/>
  <c r="F2000" i="12"/>
  <c r="G2000" i="12"/>
  <c r="F2001" i="12"/>
  <c r="G2001" i="12"/>
  <c r="F2002" i="12"/>
  <c r="G2002" i="12"/>
  <c r="F2003" i="12"/>
  <c r="G2003" i="12"/>
  <c r="F2004" i="12"/>
  <c r="G2004" i="12"/>
  <c r="F2005" i="12"/>
  <c r="G2005" i="12"/>
  <c r="F2006" i="12"/>
  <c r="G2006" i="12"/>
  <c r="F2007" i="12"/>
  <c r="G2007" i="12"/>
  <c r="F2008" i="12"/>
  <c r="G2008" i="12"/>
  <c r="F2009" i="12"/>
  <c r="G2009" i="12"/>
  <c r="F2010" i="12"/>
  <c r="G2010" i="12"/>
  <c r="F2011" i="12"/>
  <c r="G2011" i="12"/>
  <c r="F2012" i="12"/>
  <c r="G2012" i="12"/>
  <c r="F2013" i="12"/>
  <c r="G2013" i="12"/>
  <c r="F2014" i="12"/>
  <c r="G2014" i="12"/>
  <c r="F2015" i="12"/>
  <c r="G2015" i="12"/>
  <c r="F2016" i="12"/>
  <c r="G2016" i="12"/>
  <c r="F2017" i="12"/>
  <c r="G2017" i="12"/>
  <c r="F2018" i="12"/>
  <c r="G2018" i="12"/>
  <c r="F2019" i="12"/>
  <c r="G2019" i="12"/>
  <c r="F2020" i="12"/>
  <c r="G2020" i="12"/>
  <c r="F2021" i="12"/>
  <c r="G2021" i="12"/>
  <c r="F2022" i="12"/>
  <c r="G2022" i="12"/>
  <c r="F2023" i="12"/>
  <c r="G2023" i="12"/>
  <c r="F2024" i="12"/>
  <c r="G2024" i="12"/>
  <c r="F2025" i="12"/>
  <c r="G2025" i="12"/>
  <c r="F2026" i="12"/>
  <c r="G2026" i="12"/>
  <c r="F2027" i="12"/>
  <c r="G2027" i="12"/>
  <c r="F2028" i="12"/>
  <c r="G2028" i="12"/>
  <c r="F2029" i="12"/>
  <c r="G2029" i="12"/>
  <c r="F2030" i="12"/>
  <c r="G2030" i="12"/>
  <c r="F2031" i="12"/>
  <c r="G2031" i="12"/>
  <c r="F2032" i="12"/>
  <c r="G2032" i="12"/>
  <c r="F2033" i="12"/>
  <c r="G2033" i="12"/>
  <c r="F2034" i="12"/>
  <c r="G2034" i="12"/>
  <c r="F2035" i="12"/>
  <c r="G2035" i="12"/>
  <c r="F2036" i="12"/>
  <c r="G2036" i="12"/>
  <c r="F2037" i="12"/>
  <c r="G2037" i="12"/>
  <c r="F2038" i="12"/>
  <c r="G2038" i="12"/>
  <c r="F2039" i="12"/>
  <c r="G2039" i="12"/>
  <c r="F2040" i="12"/>
  <c r="G2040" i="12"/>
  <c r="F2041" i="12"/>
  <c r="G2041" i="12"/>
  <c r="F2042" i="12"/>
  <c r="G2042" i="12"/>
  <c r="F2043" i="12"/>
  <c r="G2043" i="12"/>
  <c r="F2044" i="12"/>
  <c r="G2044" i="12"/>
  <c r="F2045" i="12"/>
  <c r="G2045" i="12"/>
  <c r="F2046" i="12"/>
  <c r="G2046" i="12"/>
  <c r="F2047" i="12"/>
  <c r="G2047" i="12"/>
  <c r="F2048" i="12"/>
  <c r="G2048" i="12"/>
  <c r="F2049" i="12"/>
  <c r="G2049" i="12"/>
  <c r="F2050" i="12"/>
  <c r="G2050" i="12"/>
  <c r="F2051" i="12"/>
  <c r="G2051" i="12"/>
  <c r="F2052" i="12"/>
  <c r="G2052" i="12"/>
  <c r="F2053" i="12"/>
  <c r="G2053" i="12"/>
  <c r="F2054" i="12"/>
  <c r="G2054" i="12"/>
  <c r="F2055" i="12"/>
  <c r="G2055" i="12"/>
  <c r="F2056" i="12"/>
  <c r="G2056" i="12"/>
  <c r="F2057" i="12"/>
  <c r="G2057" i="12"/>
  <c r="F2058" i="12"/>
  <c r="G2058" i="12"/>
  <c r="F2059" i="12"/>
  <c r="G2059" i="12"/>
  <c r="F2060" i="12"/>
  <c r="G2060" i="12"/>
  <c r="F2061" i="12"/>
  <c r="G2061" i="12"/>
  <c r="F2062" i="12"/>
  <c r="G2062" i="12"/>
  <c r="F2063" i="12"/>
  <c r="G2063" i="12"/>
  <c r="F2064" i="12"/>
  <c r="G2064" i="12"/>
  <c r="F2065" i="12"/>
  <c r="G2065" i="12"/>
  <c r="F2066" i="12"/>
  <c r="G2066" i="12"/>
  <c r="F2067" i="12"/>
  <c r="G2067" i="12"/>
  <c r="F2068" i="12"/>
  <c r="G2068" i="12"/>
  <c r="F2069" i="12"/>
  <c r="G2069" i="12"/>
  <c r="F2070" i="12"/>
  <c r="G2070" i="12"/>
  <c r="F2071" i="12"/>
  <c r="G2071" i="12"/>
  <c r="F2072" i="12"/>
  <c r="G2072" i="12"/>
  <c r="F2073" i="12"/>
  <c r="G2073" i="12"/>
  <c r="F2074" i="12"/>
  <c r="G2074" i="12"/>
  <c r="F2075" i="12"/>
  <c r="G2075" i="12"/>
  <c r="F2076" i="12"/>
  <c r="G2076" i="12"/>
  <c r="F2077" i="12"/>
  <c r="G2077" i="12"/>
  <c r="F2078" i="12"/>
  <c r="G2078" i="12"/>
  <c r="F2079" i="12"/>
  <c r="G2079" i="12"/>
  <c r="F2080" i="12"/>
  <c r="G2080" i="12"/>
  <c r="F2081" i="12"/>
  <c r="G2081" i="12"/>
  <c r="F2082" i="12"/>
  <c r="G2082" i="12"/>
  <c r="F2083" i="12"/>
  <c r="G2083" i="12"/>
  <c r="F2084" i="12"/>
  <c r="G2084" i="12"/>
  <c r="F2085" i="12"/>
  <c r="G2085" i="12"/>
  <c r="F2086" i="12"/>
  <c r="G2086" i="12"/>
  <c r="F2087" i="12"/>
  <c r="G2087" i="12"/>
  <c r="F2088" i="12"/>
  <c r="G2088" i="12"/>
  <c r="F2089" i="12"/>
  <c r="G2089" i="12"/>
  <c r="F2090" i="12"/>
  <c r="G2090" i="12"/>
  <c r="F2091" i="12"/>
  <c r="G2091" i="12"/>
  <c r="F2092" i="12"/>
  <c r="G2092" i="12"/>
  <c r="F2093" i="12"/>
  <c r="G2093" i="12"/>
  <c r="F2094" i="12"/>
  <c r="G2094" i="12"/>
  <c r="F2095" i="12"/>
  <c r="G2095" i="12"/>
  <c r="F2096" i="12"/>
  <c r="G2096" i="12"/>
  <c r="F2097" i="12"/>
  <c r="G2097" i="12"/>
  <c r="F2098" i="12"/>
  <c r="G2098" i="12"/>
  <c r="F2099" i="12"/>
  <c r="G2099" i="12"/>
  <c r="F2100" i="12"/>
  <c r="G2100" i="12"/>
  <c r="F2101" i="12"/>
  <c r="G2101" i="12"/>
  <c r="F2102" i="12"/>
  <c r="G2102" i="12"/>
  <c r="F2103" i="12"/>
  <c r="G2103" i="12"/>
  <c r="F2104" i="12"/>
  <c r="G2104" i="12"/>
  <c r="F2105" i="12"/>
  <c r="G2105" i="12"/>
  <c r="F2106" i="12"/>
  <c r="G2106" i="12"/>
  <c r="F2107" i="12"/>
  <c r="G2107" i="12"/>
  <c r="F2108" i="12"/>
  <c r="G2108" i="12"/>
  <c r="F2109" i="12"/>
  <c r="G2109" i="12"/>
  <c r="F2110" i="12"/>
  <c r="G2110" i="12"/>
  <c r="F2111" i="12"/>
  <c r="G2111" i="12"/>
  <c r="F2112" i="12"/>
  <c r="G2112" i="12"/>
  <c r="F2113" i="12"/>
  <c r="G2113" i="12"/>
  <c r="F2114" i="12"/>
  <c r="G2114" i="12"/>
  <c r="F2115" i="12"/>
  <c r="G2115" i="12"/>
  <c r="F2116" i="12"/>
  <c r="G2116" i="12"/>
  <c r="F2117" i="12"/>
  <c r="G2117" i="12"/>
  <c r="F2118" i="12"/>
  <c r="G2118" i="12"/>
  <c r="F2119" i="12"/>
  <c r="G2119" i="12"/>
  <c r="F2120" i="12"/>
  <c r="G2120" i="12"/>
  <c r="F2121" i="12"/>
  <c r="G2121" i="12"/>
  <c r="F2122" i="12"/>
  <c r="G2122" i="12"/>
  <c r="F2123" i="12"/>
  <c r="G2123" i="12"/>
  <c r="F2124" i="12"/>
  <c r="G2124" i="12"/>
  <c r="F2125" i="12"/>
  <c r="G2125" i="12"/>
  <c r="E5" i="12"/>
  <c r="F5" i="12"/>
  <c r="G5" i="12"/>
  <c r="E6" i="12"/>
  <c r="F6" i="12"/>
  <c r="G6" i="12"/>
  <c r="E7" i="12"/>
  <c r="F7" i="12"/>
  <c r="G7" i="12"/>
  <c r="E8" i="12"/>
  <c r="F8" i="12"/>
  <c r="G8" i="12"/>
  <c r="E9" i="12"/>
  <c r="F9" i="12"/>
  <c r="G9" i="12"/>
  <c r="E10" i="12"/>
  <c r="F10" i="12"/>
  <c r="G10" i="12"/>
  <c r="E11" i="12"/>
  <c r="F11" i="12"/>
  <c r="G11" i="12"/>
  <c r="E12" i="12"/>
  <c r="F12" i="12"/>
  <c r="G12" i="12"/>
  <c r="E13" i="12"/>
  <c r="F13" i="12"/>
  <c r="G13" i="12"/>
  <c r="E14" i="12"/>
  <c r="F14" i="12"/>
  <c r="G14" i="12"/>
  <c r="E15" i="12"/>
  <c r="F15" i="12"/>
  <c r="G15" i="12"/>
  <c r="E16" i="12"/>
  <c r="F16" i="12"/>
  <c r="G16" i="12"/>
  <c r="E17" i="12"/>
  <c r="F17" i="12"/>
  <c r="G17" i="12"/>
  <c r="E18" i="12"/>
  <c r="F18" i="12"/>
  <c r="G18" i="12"/>
  <c r="E19" i="12"/>
  <c r="F19" i="12"/>
  <c r="G19" i="12"/>
  <c r="E20" i="12"/>
  <c r="F20" i="12"/>
  <c r="G20" i="12"/>
  <c r="E21" i="12"/>
  <c r="F21" i="12"/>
  <c r="G21" i="12"/>
  <c r="E22" i="12"/>
  <c r="F22" i="12"/>
  <c r="G22" i="12"/>
  <c r="E23" i="12"/>
  <c r="F23" i="12"/>
  <c r="G23" i="12"/>
  <c r="E24" i="12"/>
  <c r="F24" i="12"/>
  <c r="G24" i="12"/>
  <c r="E25" i="12"/>
  <c r="F25" i="12"/>
  <c r="G25" i="12"/>
  <c r="E26" i="12"/>
  <c r="F26" i="12"/>
  <c r="G26" i="12"/>
  <c r="E27" i="12"/>
  <c r="F27" i="12"/>
  <c r="G27" i="12"/>
  <c r="E28" i="12"/>
  <c r="F28" i="12"/>
  <c r="G28" i="12"/>
  <c r="E29" i="12"/>
  <c r="F29" i="12"/>
  <c r="G29" i="12"/>
  <c r="E30" i="12"/>
  <c r="F30" i="12"/>
  <c r="G30" i="12"/>
  <c r="E31" i="12"/>
  <c r="F31" i="12"/>
  <c r="G31" i="12"/>
  <c r="E32" i="12"/>
  <c r="F32" i="12"/>
  <c r="G32" i="12"/>
  <c r="E33" i="12"/>
  <c r="F33" i="12"/>
  <c r="G33" i="12"/>
  <c r="E34" i="12"/>
  <c r="F34" i="12"/>
  <c r="G34" i="12"/>
  <c r="E35" i="12"/>
  <c r="F35" i="12"/>
  <c r="G35" i="12"/>
  <c r="E36" i="12"/>
  <c r="F36" i="12"/>
  <c r="G36" i="12"/>
  <c r="E37" i="12"/>
  <c r="F37" i="12"/>
  <c r="G37" i="12"/>
  <c r="E38" i="12"/>
  <c r="F38" i="12"/>
  <c r="G38" i="12"/>
  <c r="E39" i="12"/>
  <c r="F39" i="12"/>
  <c r="G39" i="12"/>
  <c r="E40" i="12"/>
  <c r="F40" i="12"/>
  <c r="G40" i="12"/>
  <c r="E41" i="12"/>
  <c r="F41" i="12"/>
  <c r="G41" i="12"/>
  <c r="E42" i="12"/>
  <c r="F42" i="12"/>
  <c r="G42" i="12"/>
  <c r="E43" i="12"/>
  <c r="F43" i="12"/>
  <c r="G43" i="12"/>
  <c r="E44" i="12"/>
  <c r="F44" i="12"/>
  <c r="G44" i="12"/>
  <c r="E45" i="12"/>
  <c r="F45" i="12"/>
  <c r="G45" i="12"/>
  <c r="E46" i="12"/>
  <c r="F46" i="12"/>
  <c r="G46" i="12"/>
  <c r="E47" i="12"/>
  <c r="F47" i="12"/>
  <c r="G47" i="12"/>
  <c r="E48" i="12"/>
  <c r="F48" i="12"/>
  <c r="G48" i="12"/>
  <c r="E49" i="12"/>
  <c r="F49" i="12"/>
  <c r="G49" i="12"/>
  <c r="E50" i="12"/>
  <c r="F50" i="12"/>
  <c r="G50" i="12"/>
  <c r="E51" i="12"/>
  <c r="F51" i="12"/>
  <c r="G51" i="12"/>
  <c r="E52" i="12"/>
  <c r="F52" i="12"/>
  <c r="G52" i="12"/>
  <c r="E53" i="12"/>
  <c r="F53" i="12"/>
  <c r="G53" i="12"/>
  <c r="E54" i="12"/>
  <c r="F54" i="12"/>
  <c r="G54" i="12"/>
  <c r="E55" i="12"/>
  <c r="F55" i="12"/>
  <c r="G55" i="12"/>
  <c r="E56" i="12"/>
  <c r="F56" i="12"/>
  <c r="G56" i="12"/>
  <c r="E57" i="12"/>
  <c r="F57" i="12"/>
  <c r="G57" i="12"/>
  <c r="E58" i="12"/>
  <c r="F58" i="12"/>
  <c r="G58" i="12"/>
  <c r="E59" i="12"/>
  <c r="F59" i="12"/>
  <c r="G59" i="12"/>
  <c r="E60" i="12"/>
  <c r="F60" i="12"/>
  <c r="G60" i="12"/>
  <c r="E61" i="12"/>
  <c r="F61" i="12"/>
  <c r="G61" i="12"/>
  <c r="E62" i="12"/>
  <c r="F62" i="12"/>
  <c r="G62" i="12"/>
  <c r="E63" i="12"/>
  <c r="F63" i="12"/>
  <c r="G63" i="12"/>
  <c r="E64" i="12"/>
  <c r="F64" i="12"/>
  <c r="G64" i="12"/>
  <c r="E65" i="12"/>
  <c r="F65" i="12"/>
  <c r="G65" i="12"/>
  <c r="E66" i="12"/>
  <c r="F66" i="12"/>
  <c r="G66" i="12"/>
  <c r="E67" i="12"/>
  <c r="F67" i="12"/>
  <c r="G67" i="12"/>
  <c r="E68" i="12"/>
  <c r="F68" i="12"/>
  <c r="G68" i="12"/>
  <c r="E69" i="12"/>
  <c r="F69" i="12"/>
  <c r="G69" i="12"/>
  <c r="E70" i="12"/>
  <c r="F70" i="12"/>
  <c r="G70" i="12"/>
  <c r="E71" i="12"/>
  <c r="F71" i="12"/>
  <c r="G71" i="12"/>
  <c r="E72" i="12"/>
  <c r="F72" i="12"/>
  <c r="G72" i="12"/>
  <c r="E73" i="12"/>
  <c r="F73" i="12"/>
  <c r="G73" i="12"/>
  <c r="E74" i="12"/>
  <c r="F74" i="12"/>
  <c r="G74" i="12"/>
  <c r="E75" i="12"/>
  <c r="F75" i="12"/>
  <c r="G75" i="12"/>
  <c r="E76" i="12"/>
  <c r="F76" i="12"/>
  <c r="G76" i="12"/>
  <c r="E77" i="12"/>
  <c r="F77" i="12"/>
  <c r="G77" i="12"/>
  <c r="E78" i="12"/>
  <c r="F78" i="12"/>
  <c r="G78" i="12"/>
  <c r="E79" i="12"/>
  <c r="F79" i="12"/>
  <c r="G79" i="12"/>
  <c r="E80" i="12"/>
  <c r="F80" i="12"/>
  <c r="G80" i="12"/>
  <c r="E81" i="12"/>
  <c r="F81" i="12"/>
  <c r="G81" i="12"/>
  <c r="E82" i="12"/>
  <c r="F82" i="12"/>
  <c r="G82" i="12"/>
  <c r="E83" i="12"/>
  <c r="F83" i="12"/>
  <c r="G83" i="12"/>
  <c r="E84" i="12"/>
  <c r="F84" i="12"/>
  <c r="G84" i="12"/>
  <c r="E85" i="12"/>
  <c r="F85" i="12"/>
  <c r="G85" i="12"/>
  <c r="E86" i="12"/>
  <c r="F86" i="12"/>
  <c r="G86" i="12"/>
  <c r="E87" i="12"/>
  <c r="F87" i="12"/>
  <c r="G87" i="12"/>
  <c r="E88" i="12"/>
  <c r="F88" i="12"/>
  <c r="G88" i="12"/>
  <c r="E89" i="12"/>
  <c r="F89" i="12"/>
  <c r="G89" i="12"/>
  <c r="E90" i="12"/>
  <c r="F90" i="12"/>
  <c r="G90" i="12"/>
  <c r="E91" i="12"/>
  <c r="F91" i="12"/>
  <c r="G91" i="12"/>
  <c r="E92" i="12"/>
  <c r="F92" i="12"/>
  <c r="G92" i="12"/>
  <c r="E93" i="12"/>
  <c r="F93" i="12"/>
  <c r="G93" i="12"/>
  <c r="E94" i="12"/>
  <c r="F94" i="12"/>
  <c r="G94" i="12"/>
  <c r="E95" i="12"/>
  <c r="F95" i="12"/>
  <c r="G95" i="12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F610" i="11"/>
  <c r="G610" i="11"/>
  <c r="F611" i="11"/>
  <c r="G611" i="11"/>
  <c r="F612" i="11"/>
  <c r="G612" i="11"/>
  <c r="F613" i="11"/>
  <c r="G613" i="11"/>
  <c r="F614" i="11"/>
  <c r="G614" i="11"/>
  <c r="F615" i="11"/>
  <c r="G615" i="11"/>
  <c r="F616" i="11"/>
  <c r="G616" i="11"/>
  <c r="F617" i="11"/>
  <c r="G617" i="11"/>
  <c r="F618" i="11"/>
  <c r="G618" i="11"/>
  <c r="F619" i="11"/>
  <c r="G619" i="11"/>
  <c r="F620" i="11"/>
  <c r="G620" i="11"/>
  <c r="F621" i="11"/>
  <c r="G621" i="11"/>
  <c r="F622" i="11"/>
  <c r="G622" i="11"/>
  <c r="F623" i="11"/>
  <c r="G623" i="11"/>
  <c r="F624" i="11"/>
  <c r="G624" i="11"/>
  <c r="F625" i="11"/>
  <c r="G625" i="11"/>
  <c r="F626" i="11"/>
  <c r="G626" i="11"/>
  <c r="F627" i="11"/>
  <c r="G627" i="11"/>
  <c r="F628" i="11"/>
  <c r="G628" i="11"/>
  <c r="F629" i="11"/>
  <c r="G629" i="11"/>
  <c r="F630" i="11"/>
  <c r="G630" i="11"/>
  <c r="F631" i="11"/>
  <c r="G631" i="11"/>
  <c r="F632" i="11"/>
  <c r="G632" i="11"/>
  <c r="F633" i="11"/>
  <c r="G633" i="11"/>
  <c r="F637" i="3"/>
  <c r="G637" i="3"/>
  <c r="F638" i="3"/>
  <c r="G638" i="3"/>
  <c r="F639" i="3"/>
  <c r="G639" i="3"/>
  <c r="F640" i="3"/>
  <c r="G640" i="3"/>
  <c r="F641" i="3"/>
  <c r="G641" i="3"/>
  <c r="F642" i="3"/>
  <c r="G642" i="3"/>
  <c r="F643" i="3"/>
  <c r="G643" i="3"/>
  <c r="F644" i="3"/>
  <c r="G644" i="3"/>
  <c r="F645" i="3"/>
  <c r="G645" i="3"/>
  <c r="F646" i="3"/>
  <c r="G646" i="3"/>
  <c r="F647" i="3"/>
  <c r="G647" i="3"/>
  <c r="F648" i="3"/>
  <c r="G648" i="3"/>
  <c r="F649" i="3"/>
  <c r="G649" i="3"/>
  <c r="F650" i="3"/>
  <c r="G650" i="3"/>
  <c r="F651" i="3"/>
  <c r="G651" i="3"/>
  <c r="F652" i="3"/>
  <c r="G652" i="3"/>
  <c r="F653" i="3"/>
  <c r="G653" i="3"/>
  <c r="F654" i="3"/>
  <c r="G654" i="3"/>
  <c r="F655" i="3"/>
  <c r="G655" i="3"/>
  <c r="F656" i="3"/>
  <c r="G656" i="3"/>
  <c r="F657" i="3"/>
  <c r="G657" i="3"/>
  <c r="F658" i="3"/>
  <c r="G658" i="3"/>
  <c r="F659" i="3"/>
  <c r="G659" i="3"/>
  <c r="F660" i="3"/>
  <c r="G660" i="3"/>
  <c r="F661" i="3"/>
  <c r="G661" i="3"/>
  <c r="F662" i="3"/>
  <c r="G662" i="3"/>
  <c r="F663" i="3"/>
  <c r="G663" i="3"/>
  <c r="F664" i="3"/>
  <c r="G664" i="3"/>
  <c r="F665" i="3"/>
  <c r="G665" i="3"/>
  <c r="F666" i="3"/>
  <c r="G666" i="3"/>
  <c r="F667" i="3"/>
  <c r="G667" i="3"/>
  <c r="F668" i="3"/>
  <c r="G668" i="3"/>
  <c r="F669" i="3"/>
  <c r="G669" i="3"/>
  <c r="F670" i="3"/>
  <c r="G670" i="3"/>
  <c r="F671" i="3"/>
  <c r="G671" i="3"/>
  <c r="F672" i="3"/>
  <c r="G672" i="3"/>
  <c r="F673" i="3"/>
  <c r="G673" i="3"/>
  <c r="F674" i="3"/>
  <c r="G674" i="3"/>
  <c r="F675" i="3"/>
  <c r="G675" i="3"/>
  <c r="F676" i="3"/>
  <c r="G676" i="3"/>
  <c r="F677" i="3"/>
  <c r="G677" i="3"/>
  <c r="F678" i="3"/>
  <c r="G678" i="3"/>
  <c r="F679" i="3"/>
  <c r="G679" i="3"/>
  <c r="F680" i="3"/>
  <c r="G680" i="3"/>
  <c r="F681" i="3"/>
  <c r="G681" i="3"/>
  <c r="F1356" i="12"/>
  <c r="G1356" i="12"/>
  <c r="F1357" i="12"/>
  <c r="G1357" i="12"/>
  <c r="F1358" i="12"/>
  <c r="G1358" i="12"/>
  <c r="F1359" i="12"/>
  <c r="G1359" i="12"/>
  <c r="F1360" i="12"/>
  <c r="G1360" i="12"/>
  <c r="F1361" i="12"/>
  <c r="G1361" i="12"/>
  <c r="F1362" i="12"/>
  <c r="G1362" i="12"/>
  <c r="F1363" i="12"/>
  <c r="G1363" i="12"/>
  <c r="F1364" i="12"/>
  <c r="G1364" i="12"/>
  <c r="F1365" i="12"/>
  <c r="G1365" i="12"/>
  <c r="F1366" i="12"/>
  <c r="G1366" i="12"/>
  <c r="F1367" i="12"/>
  <c r="G1367" i="12"/>
  <c r="F1368" i="12"/>
  <c r="G1368" i="12"/>
  <c r="F1369" i="12"/>
  <c r="G1369" i="12"/>
  <c r="F1370" i="12"/>
  <c r="G1370" i="12"/>
  <c r="F1371" i="12"/>
  <c r="G1371" i="12"/>
  <c r="F1372" i="12"/>
  <c r="G1372" i="12"/>
  <c r="F392" i="11"/>
  <c r="G392" i="11"/>
  <c r="F393" i="11"/>
  <c r="G393" i="11"/>
  <c r="F394" i="11"/>
  <c r="G394" i="11"/>
  <c r="F395" i="11"/>
  <c r="G395" i="11"/>
  <c r="F396" i="11"/>
  <c r="G396" i="11"/>
  <c r="F397" i="11"/>
  <c r="G397" i="11"/>
  <c r="F398" i="11"/>
  <c r="G398" i="11"/>
  <c r="F399" i="11"/>
  <c r="G399" i="11"/>
  <c r="F400" i="11"/>
  <c r="G400" i="11"/>
  <c r="F401" i="11"/>
  <c r="G401" i="11"/>
  <c r="F402" i="11"/>
  <c r="G402" i="11"/>
  <c r="F403" i="11"/>
  <c r="G403" i="11"/>
  <c r="F404" i="11"/>
  <c r="G404" i="11"/>
  <c r="F405" i="11"/>
  <c r="G405" i="11"/>
  <c r="F406" i="11"/>
  <c r="G406" i="11"/>
  <c r="F407" i="11"/>
  <c r="G407" i="11"/>
  <c r="F408" i="11"/>
  <c r="G408" i="11"/>
  <c r="F409" i="11"/>
  <c r="G409" i="11"/>
  <c r="F410" i="11"/>
  <c r="G410" i="11"/>
  <c r="F411" i="11"/>
  <c r="G411" i="11"/>
  <c r="F412" i="11"/>
  <c r="G412" i="11"/>
  <c r="F413" i="11"/>
  <c r="G413" i="11"/>
  <c r="F414" i="11"/>
  <c r="G414" i="11"/>
  <c r="F415" i="11"/>
  <c r="G415" i="11"/>
  <c r="F416" i="11"/>
  <c r="G416" i="11"/>
  <c r="F417" i="11"/>
  <c r="G417" i="11"/>
  <c r="F418" i="11"/>
  <c r="G418" i="11"/>
  <c r="F419" i="11"/>
  <c r="G419" i="11"/>
  <c r="F420" i="11"/>
  <c r="G420" i="11"/>
  <c r="F421" i="11"/>
  <c r="G421" i="11"/>
  <c r="F422" i="11"/>
  <c r="G422" i="11"/>
  <c r="F423" i="11"/>
  <c r="G423" i="11"/>
  <c r="F424" i="11"/>
  <c r="G424" i="11"/>
  <c r="F425" i="11"/>
  <c r="G425" i="11"/>
  <c r="F426" i="11"/>
  <c r="G426" i="11"/>
  <c r="F427" i="11"/>
  <c r="G427" i="11"/>
  <c r="F428" i="11"/>
  <c r="G428" i="11"/>
  <c r="F429" i="11"/>
  <c r="G429" i="11"/>
  <c r="F430" i="11"/>
  <c r="G430" i="11"/>
  <c r="F431" i="11"/>
  <c r="G431" i="11"/>
  <c r="F432" i="11"/>
  <c r="G432" i="11"/>
  <c r="F433" i="11"/>
  <c r="G433" i="11"/>
  <c r="F434" i="11"/>
  <c r="G434" i="11"/>
  <c r="F435" i="11"/>
  <c r="G435" i="11"/>
  <c r="F436" i="11"/>
  <c r="G436" i="11"/>
  <c r="F437" i="11"/>
  <c r="G437" i="11"/>
  <c r="F438" i="11"/>
  <c r="G438" i="11"/>
  <c r="F439" i="11"/>
  <c r="G439" i="11"/>
  <c r="F440" i="11"/>
  <c r="G440" i="11"/>
  <c r="F441" i="11"/>
  <c r="G441" i="11"/>
  <c r="F442" i="11"/>
  <c r="G442" i="11"/>
  <c r="F443" i="11"/>
  <c r="G443" i="11"/>
  <c r="F444" i="11"/>
  <c r="G444" i="11"/>
  <c r="F445" i="11"/>
  <c r="G445" i="11"/>
  <c r="F446" i="11"/>
  <c r="G446" i="11"/>
  <c r="F447" i="11"/>
  <c r="G447" i="11"/>
  <c r="F448" i="11"/>
  <c r="G448" i="11"/>
  <c r="F449" i="11"/>
  <c r="G449" i="11"/>
  <c r="F450" i="11"/>
  <c r="G450" i="11"/>
  <c r="F451" i="11"/>
  <c r="G451" i="11"/>
  <c r="F452" i="11"/>
  <c r="G452" i="11"/>
  <c r="F453" i="11"/>
  <c r="G453" i="11"/>
  <c r="F454" i="11"/>
  <c r="G454" i="11"/>
  <c r="F455" i="11"/>
  <c r="G455" i="11"/>
  <c r="F456" i="11"/>
  <c r="G456" i="11"/>
  <c r="F457" i="11"/>
  <c r="G457" i="11"/>
  <c r="F458" i="11"/>
  <c r="G458" i="11"/>
  <c r="F459" i="11"/>
  <c r="G459" i="11"/>
  <c r="F460" i="11"/>
  <c r="G460" i="11"/>
  <c r="F461" i="11"/>
  <c r="G461" i="11"/>
  <c r="F462" i="11"/>
  <c r="G462" i="11"/>
  <c r="F463" i="11"/>
  <c r="G463" i="11"/>
  <c r="F464" i="11"/>
  <c r="G464" i="11"/>
  <c r="F465" i="11"/>
  <c r="G465" i="11"/>
  <c r="F466" i="11"/>
  <c r="G466" i="11"/>
  <c r="F467" i="11"/>
  <c r="G467" i="11"/>
  <c r="F468" i="11"/>
  <c r="G468" i="11"/>
  <c r="F469" i="11"/>
  <c r="G469" i="11"/>
  <c r="F470" i="11"/>
  <c r="G470" i="11"/>
  <c r="F471" i="11"/>
  <c r="G471" i="11"/>
  <c r="F472" i="11"/>
  <c r="G472" i="11"/>
  <c r="F473" i="11"/>
  <c r="G473" i="11"/>
  <c r="F474" i="11"/>
  <c r="G474" i="11"/>
  <c r="F475" i="11"/>
  <c r="G475" i="11"/>
  <c r="F476" i="11"/>
  <c r="G476" i="11"/>
  <c r="F477" i="11"/>
  <c r="G477" i="11"/>
  <c r="F478" i="11"/>
  <c r="G478" i="11"/>
  <c r="F479" i="11"/>
  <c r="G479" i="11"/>
  <c r="F480" i="11"/>
  <c r="G480" i="11"/>
  <c r="F481" i="11"/>
  <c r="G481" i="11"/>
  <c r="F482" i="11"/>
  <c r="G482" i="11"/>
  <c r="F483" i="11"/>
  <c r="G483" i="11"/>
  <c r="F484" i="11"/>
  <c r="G484" i="11"/>
  <c r="F485" i="11"/>
  <c r="G485" i="11"/>
  <c r="F486" i="11"/>
  <c r="G486" i="11"/>
  <c r="F487" i="11"/>
  <c r="G487" i="11"/>
  <c r="F488" i="11"/>
  <c r="G488" i="11"/>
  <c r="F489" i="11"/>
  <c r="G489" i="11"/>
  <c r="F490" i="11"/>
  <c r="G490" i="11"/>
  <c r="F491" i="11"/>
  <c r="G491" i="11"/>
  <c r="F492" i="11"/>
  <c r="G492" i="11"/>
  <c r="F493" i="11"/>
  <c r="G493" i="11"/>
  <c r="F494" i="11"/>
  <c r="G494" i="11"/>
  <c r="F495" i="11"/>
  <c r="G495" i="11"/>
  <c r="F496" i="11"/>
  <c r="G496" i="11"/>
  <c r="F497" i="11"/>
  <c r="G497" i="11"/>
  <c r="F498" i="11"/>
  <c r="G498" i="11"/>
  <c r="F499" i="11"/>
  <c r="G499" i="11"/>
  <c r="F500" i="11"/>
  <c r="G500" i="11"/>
  <c r="F501" i="11"/>
  <c r="G501" i="11"/>
  <c r="F502" i="11"/>
  <c r="G502" i="11"/>
  <c r="F503" i="11"/>
  <c r="G503" i="11"/>
  <c r="F504" i="11"/>
  <c r="G504" i="11"/>
  <c r="F505" i="11"/>
  <c r="G505" i="11"/>
  <c r="F506" i="11"/>
  <c r="G506" i="11"/>
  <c r="F507" i="11"/>
  <c r="G507" i="11"/>
  <c r="F508" i="11"/>
  <c r="G508" i="11"/>
  <c r="F509" i="11"/>
  <c r="G509" i="11"/>
  <c r="F510" i="11"/>
  <c r="G510" i="11"/>
  <c r="F511" i="11"/>
  <c r="G511" i="11"/>
  <c r="F512" i="11"/>
  <c r="G512" i="11"/>
  <c r="F513" i="11"/>
  <c r="G513" i="11"/>
  <c r="F514" i="11"/>
  <c r="G514" i="11"/>
  <c r="F515" i="11"/>
  <c r="G515" i="11"/>
  <c r="F516" i="11"/>
  <c r="G516" i="11"/>
  <c r="F517" i="11"/>
  <c r="G517" i="11"/>
  <c r="F518" i="11"/>
  <c r="G518" i="11"/>
  <c r="F519" i="11"/>
  <c r="G519" i="11"/>
  <c r="F520" i="11"/>
  <c r="G520" i="11"/>
  <c r="F521" i="11"/>
  <c r="G521" i="11"/>
  <c r="F522" i="11"/>
  <c r="G522" i="11"/>
  <c r="F523" i="11"/>
  <c r="G523" i="11"/>
  <c r="F524" i="11"/>
  <c r="G524" i="11"/>
  <c r="F525" i="11"/>
  <c r="G525" i="11"/>
  <c r="F526" i="11"/>
  <c r="G526" i="11"/>
  <c r="F527" i="11"/>
  <c r="G527" i="11"/>
  <c r="F528" i="11"/>
  <c r="G528" i="11"/>
  <c r="F529" i="11"/>
  <c r="G529" i="11"/>
  <c r="F530" i="11"/>
  <c r="G530" i="11"/>
  <c r="F531" i="11"/>
  <c r="G531" i="11"/>
  <c r="F532" i="11"/>
  <c r="G532" i="11"/>
  <c r="F533" i="11"/>
  <c r="G533" i="11"/>
  <c r="F534" i="11"/>
  <c r="G534" i="11"/>
  <c r="F535" i="11"/>
  <c r="G535" i="11"/>
  <c r="F536" i="11"/>
  <c r="G536" i="11"/>
  <c r="F537" i="11"/>
  <c r="G537" i="11"/>
  <c r="F538" i="11"/>
  <c r="G538" i="11"/>
  <c r="F539" i="11"/>
  <c r="G539" i="11"/>
  <c r="F540" i="11"/>
  <c r="G540" i="11"/>
  <c r="F541" i="11"/>
  <c r="G541" i="11"/>
  <c r="F542" i="11"/>
  <c r="G542" i="11"/>
  <c r="F543" i="11"/>
  <c r="G543" i="11"/>
  <c r="F544" i="11"/>
  <c r="G544" i="11"/>
  <c r="F545" i="11"/>
  <c r="G545" i="11"/>
  <c r="F546" i="11"/>
  <c r="G546" i="11"/>
  <c r="F547" i="11"/>
  <c r="G547" i="11"/>
  <c r="F548" i="11"/>
  <c r="G548" i="11"/>
  <c r="F549" i="11"/>
  <c r="G549" i="11"/>
  <c r="F550" i="11"/>
  <c r="G550" i="11"/>
  <c r="F551" i="11"/>
  <c r="G551" i="11"/>
  <c r="F552" i="11"/>
  <c r="G552" i="11"/>
  <c r="F553" i="11"/>
  <c r="G553" i="11"/>
  <c r="F554" i="11"/>
  <c r="G554" i="11"/>
  <c r="F555" i="11"/>
  <c r="G555" i="11"/>
  <c r="F556" i="11"/>
  <c r="G556" i="11"/>
  <c r="F557" i="11"/>
  <c r="G557" i="11"/>
  <c r="F558" i="11"/>
  <c r="G558" i="11"/>
  <c r="F559" i="11"/>
  <c r="G559" i="11"/>
  <c r="F560" i="11"/>
  <c r="G560" i="11"/>
  <c r="F561" i="11"/>
  <c r="G561" i="11"/>
  <c r="F562" i="11"/>
  <c r="G562" i="11"/>
  <c r="F563" i="11"/>
  <c r="G563" i="11"/>
  <c r="F564" i="11"/>
  <c r="G564" i="11"/>
  <c r="F565" i="11"/>
  <c r="G565" i="11"/>
  <c r="F566" i="11"/>
  <c r="G566" i="11"/>
  <c r="F567" i="11"/>
  <c r="G567" i="11"/>
  <c r="F568" i="11"/>
  <c r="G568" i="11"/>
  <c r="F569" i="11"/>
  <c r="G569" i="11"/>
  <c r="F570" i="11"/>
  <c r="G570" i="11"/>
  <c r="F571" i="11"/>
  <c r="G571" i="11"/>
  <c r="F572" i="11"/>
  <c r="G572" i="11"/>
  <c r="F573" i="11"/>
  <c r="G573" i="11"/>
  <c r="F574" i="11"/>
  <c r="G574" i="11"/>
  <c r="F575" i="11"/>
  <c r="G575" i="11"/>
  <c r="F576" i="11"/>
  <c r="G576" i="11"/>
  <c r="F577" i="11"/>
  <c r="G577" i="11"/>
  <c r="F578" i="11"/>
  <c r="G578" i="11"/>
  <c r="F579" i="11"/>
  <c r="G579" i="11"/>
  <c r="F580" i="11"/>
  <c r="G580" i="11"/>
  <c r="F581" i="11"/>
  <c r="G581" i="11"/>
  <c r="F582" i="11"/>
  <c r="G582" i="11"/>
  <c r="F583" i="11"/>
  <c r="G583" i="11"/>
  <c r="F584" i="11"/>
  <c r="G584" i="11"/>
  <c r="F585" i="11"/>
  <c r="G585" i="11"/>
  <c r="F586" i="11"/>
  <c r="G586" i="11"/>
  <c r="F587" i="11"/>
  <c r="G587" i="11"/>
  <c r="F588" i="11"/>
  <c r="G588" i="11"/>
  <c r="F589" i="11"/>
  <c r="G589" i="11"/>
  <c r="F590" i="11"/>
  <c r="G590" i="11"/>
  <c r="F591" i="11"/>
  <c r="G591" i="11"/>
  <c r="F592" i="11"/>
  <c r="G592" i="11"/>
  <c r="F593" i="11"/>
  <c r="G593" i="11"/>
  <c r="F594" i="11"/>
  <c r="G594" i="11"/>
  <c r="F595" i="11"/>
  <c r="G595" i="11"/>
  <c r="F596" i="11"/>
  <c r="G596" i="11"/>
  <c r="F597" i="11"/>
  <c r="G597" i="11"/>
  <c r="F598" i="11"/>
  <c r="G598" i="11"/>
  <c r="F599" i="11"/>
  <c r="G599" i="11"/>
  <c r="F600" i="11"/>
  <c r="G600" i="11"/>
  <c r="F601" i="11"/>
  <c r="G601" i="11"/>
  <c r="F602" i="11"/>
  <c r="G602" i="11"/>
  <c r="F603" i="11"/>
  <c r="G603" i="11"/>
  <c r="F604" i="11"/>
  <c r="G604" i="11"/>
  <c r="F605" i="11"/>
  <c r="G605" i="11"/>
  <c r="F606" i="11"/>
  <c r="G606" i="11"/>
  <c r="F607" i="11"/>
  <c r="G607" i="11"/>
  <c r="F608" i="11"/>
  <c r="G608" i="11"/>
  <c r="F609" i="11"/>
  <c r="G609" i="11"/>
  <c r="F1349" i="10"/>
  <c r="G1349" i="10"/>
  <c r="F1350" i="10"/>
  <c r="G1350" i="10"/>
  <c r="F1351" i="10"/>
  <c r="G1351" i="10"/>
  <c r="F1352" i="10"/>
  <c r="G1352" i="10"/>
  <c r="F1353" i="10"/>
  <c r="G1353" i="10"/>
  <c r="F1354" i="10"/>
  <c r="G1354" i="10"/>
  <c r="F1355" i="10"/>
  <c r="G1355" i="10"/>
  <c r="F1356" i="10"/>
  <c r="G1356" i="10"/>
  <c r="F1357" i="10"/>
  <c r="G1357" i="10"/>
  <c r="F1358" i="10"/>
  <c r="G1358" i="10"/>
  <c r="F1359" i="10"/>
  <c r="G1359" i="10"/>
  <c r="F1360" i="10"/>
  <c r="G1360" i="10"/>
  <c r="F1361" i="10"/>
  <c r="G1361" i="10"/>
  <c r="F1362" i="10"/>
  <c r="G1362" i="10"/>
  <c r="F1363" i="10"/>
  <c r="G1363" i="10"/>
  <c r="F1364" i="10"/>
  <c r="G1364" i="10"/>
  <c r="F1365" i="10"/>
  <c r="G1365" i="10"/>
  <c r="F1366" i="10"/>
  <c r="G1366" i="10"/>
  <c r="F1367" i="10"/>
  <c r="G1367" i="10"/>
  <c r="F1368" i="10"/>
  <c r="G1368" i="10"/>
  <c r="F1369" i="10"/>
  <c r="G1369" i="10"/>
  <c r="F1370" i="10"/>
  <c r="G1370" i="10"/>
  <c r="F1371" i="10"/>
  <c r="G1371" i="10"/>
  <c r="F1372" i="10"/>
  <c r="G1372" i="10"/>
  <c r="F1373" i="10"/>
  <c r="G1373" i="10"/>
  <c r="F1374" i="10"/>
  <c r="G1374" i="10"/>
  <c r="F1375" i="10"/>
  <c r="G1375" i="10"/>
  <c r="F1376" i="10"/>
  <c r="G1376" i="10"/>
  <c r="F1377" i="10"/>
  <c r="G1377" i="10"/>
  <c r="F1378" i="10"/>
  <c r="G1378" i="10"/>
  <c r="F1379" i="10"/>
  <c r="G1379" i="10"/>
  <c r="F1380" i="10"/>
  <c r="G1380" i="10"/>
  <c r="F1381" i="10"/>
  <c r="G1381" i="10"/>
  <c r="F1382" i="10"/>
  <c r="G1382" i="10"/>
  <c r="F1383" i="10"/>
  <c r="G1383" i="10"/>
  <c r="F1384" i="10"/>
  <c r="G1384" i="10"/>
  <c r="F1385" i="10"/>
  <c r="G1385" i="10"/>
  <c r="F1386" i="10"/>
  <c r="G1386" i="10"/>
  <c r="F1387" i="10"/>
  <c r="G1387" i="10"/>
  <c r="F1388" i="10"/>
  <c r="G1388" i="10"/>
  <c r="F1389" i="10"/>
  <c r="G1389" i="10"/>
  <c r="F1390" i="10"/>
  <c r="G1390" i="10"/>
  <c r="F1391" i="10"/>
  <c r="G1391" i="10"/>
  <c r="F1392" i="10"/>
  <c r="G1392" i="10"/>
  <c r="F1393" i="10"/>
  <c r="G1393" i="10"/>
  <c r="F1394" i="10"/>
  <c r="G1394" i="10"/>
  <c r="F1395" i="10"/>
  <c r="G1395" i="10"/>
  <c r="F1396" i="10"/>
  <c r="G1396" i="10"/>
  <c r="F1397" i="10"/>
  <c r="G1397" i="10"/>
  <c r="F1398" i="10"/>
  <c r="G1398" i="10"/>
  <c r="F1399" i="10"/>
  <c r="G1399" i="10"/>
  <c r="F1400" i="10"/>
  <c r="G1400" i="10"/>
  <c r="F1401" i="10"/>
  <c r="G1401" i="10"/>
  <c r="F1402" i="10"/>
  <c r="G1402" i="10"/>
  <c r="F1403" i="10"/>
  <c r="G1403" i="10"/>
  <c r="F1404" i="10"/>
  <c r="G1404" i="10"/>
  <c r="F1405" i="10"/>
  <c r="G1405" i="10"/>
  <c r="F1406" i="10"/>
  <c r="G1406" i="10"/>
  <c r="F1407" i="10"/>
  <c r="G1407" i="10"/>
  <c r="F1408" i="10"/>
  <c r="G1408" i="10"/>
  <c r="F1409" i="10"/>
  <c r="G1409" i="10"/>
  <c r="F1410" i="10"/>
  <c r="G1410" i="10"/>
  <c r="F1411" i="10"/>
  <c r="G1411" i="10"/>
  <c r="F1412" i="10"/>
  <c r="G1412" i="10"/>
  <c r="F1413" i="10"/>
  <c r="G1413" i="10"/>
  <c r="F1414" i="10"/>
  <c r="G1414" i="10"/>
  <c r="F1415" i="10"/>
  <c r="G1415" i="10"/>
  <c r="F1416" i="10"/>
  <c r="G1416" i="10"/>
  <c r="F1417" i="10"/>
  <c r="G1417" i="10"/>
  <c r="F1418" i="10"/>
  <c r="G1418" i="10"/>
  <c r="F1419" i="10"/>
  <c r="G1419" i="10"/>
  <c r="F1420" i="10"/>
  <c r="G1420" i="10"/>
  <c r="F1421" i="10"/>
  <c r="G1421" i="10"/>
  <c r="F1422" i="10"/>
  <c r="G1422" i="10"/>
  <c r="F1423" i="10"/>
  <c r="G1423" i="10"/>
  <c r="F1424" i="10"/>
  <c r="G1424" i="10"/>
  <c r="F1425" i="10"/>
  <c r="G1425" i="10"/>
  <c r="F1426" i="10"/>
  <c r="G1426" i="10"/>
  <c r="F1427" i="10"/>
  <c r="G1427" i="10"/>
  <c r="F1428" i="10"/>
  <c r="G1428" i="10"/>
  <c r="F1429" i="10"/>
  <c r="G1429" i="10"/>
  <c r="F1430" i="10"/>
  <c r="G1430" i="10"/>
  <c r="F1431" i="10"/>
  <c r="G1431" i="10"/>
  <c r="F1432" i="10"/>
  <c r="G1432" i="10"/>
  <c r="F1433" i="10"/>
  <c r="G1433" i="10"/>
  <c r="F1434" i="10"/>
  <c r="G1434" i="10"/>
  <c r="F1435" i="10"/>
  <c r="G1435" i="10"/>
  <c r="F1436" i="10"/>
  <c r="G1436" i="10"/>
  <c r="F1437" i="10"/>
  <c r="G1437" i="10"/>
  <c r="F1438" i="10"/>
  <c r="G1438" i="10"/>
  <c r="F1439" i="10"/>
  <c r="G1439" i="10"/>
  <c r="F1440" i="10"/>
  <c r="G1440" i="10"/>
  <c r="F1441" i="10"/>
  <c r="G1441" i="10"/>
  <c r="F1442" i="10"/>
  <c r="G1442" i="10"/>
  <c r="F1443" i="10"/>
  <c r="G1443" i="10"/>
  <c r="F1444" i="10"/>
  <c r="G1444" i="10"/>
  <c r="F1445" i="10"/>
  <c r="G1445" i="10"/>
  <c r="F1446" i="10"/>
  <c r="G1446" i="10"/>
  <c r="F1447" i="10"/>
  <c r="G1447" i="10"/>
  <c r="F1448" i="10"/>
  <c r="G1448" i="10"/>
  <c r="F1449" i="10"/>
  <c r="G1449" i="10"/>
  <c r="F1450" i="10"/>
  <c r="G1450" i="10"/>
  <c r="F1451" i="10"/>
  <c r="G1451" i="10"/>
  <c r="F1452" i="10"/>
  <c r="G1452" i="10"/>
  <c r="F1453" i="10"/>
  <c r="G1453" i="10"/>
  <c r="F1454" i="10"/>
  <c r="G1454" i="10"/>
  <c r="F1455" i="10"/>
  <c r="G1455" i="10"/>
  <c r="F1456" i="10"/>
  <c r="G1456" i="10"/>
  <c r="F1457" i="10"/>
  <c r="G1457" i="10"/>
  <c r="F1458" i="10"/>
  <c r="G1458" i="10"/>
  <c r="F1459" i="10"/>
  <c r="G1459" i="10"/>
  <c r="F1460" i="10"/>
  <c r="G1460" i="10"/>
  <c r="F1461" i="10"/>
  <c r="G1461" i="10"/>
  <c r="F1462" i="10"/>
  <c r="G1462" i="10"/>
  <c r="F1463" i="10"/>
  <c r="G1463" i="10"/>
  <c r="F1464" i="10"/>
  <c r="G1464" i="10"/>
  <c r="F1465" i="10"/>
  <c r="G1465" i="10"/>
  <c r="F1466" i="10"/>
  <c r="G1466" i="10"/>
  <c r="F1467" i="10"/>
  <c r="G1467" i="10"/>
  <c r="F1468" i="10"/>
  <c r="G1468" i="10"/>
  <c r="F1469" i="10"/>
  <c r="G1469" i="10"/>
  <c r="F1470" i="10"/>
  <c r="G1470" i="10"/>
  <c r="F1471" i="10"/>
  <c r="G1471" i="10"/>
  <c r="F1472" i="10"/>
  <c r="G1472" i="10"/>
  <c r="F1473" i="10"/>
  <c r="G1473" i="10"/>
  <c r="F1474" i="10"/>
  <c r="G1474" i="10"/>
  <c r="F1475" i="10"/>
  <c r="G1475" i="10"/>
  <c r="F1476" i="10"/>
  <c r="G1476" i="10"/>
  <c r="F1477" i="10"/>
  <c r="G1477" i="10"/>
  <c r="F1478" i="10"/>
  <c r="G1478" i="10"/>
  <c r="F1479" i="10"/>
  <c r="G1479" i="10"/>
  <c r="F1480" i="10"/>
  <c r="G1480" i="10"/>
  <c r="F1481" i="10"/>
  <c r="G1481" i="10"/>
  <c r="F1482" i="10"/>
  <c r="G1482" i="10"/>
  <c r="F1483" i="10"/>
  <c r="G1483" i="10"/>
  <c r="F1484" i="10"/>
  <c r="G1484" i="10"/>
  <c r="F1485" i="10"/>
  <c r="G1485" i="10"/>
  <c r="F1486" i="10"/>
  <c r="G1486" i="10"/>
  <c r="F1487" i="10"/>
  <c r="G1487" i="10"/>
  <c r="F1488" i="10"/>
  <c r="G1488" i="10"/>
  <c r="F1489" i="10"/>
  <c r="G1489" i="10"/>
  <c r="F1490" i="10"/>
  <c r="G1490" i="10"/>
  <c r="F1491" i="10"/>
  <c r="G1491" i="10"/>
  <c r="F1492" i="10"/>
  <c r="G1492" i="10"/>
  <c r="F1493" i="10"/>
  <c r="G1493" i="10"/>
  <c r="F1494" i="10"/>
  <c r="G1494" i="10"/>
  <c r="F1495" i="10"/>
  <c r="G1495" i="10"/>
  <c r="F1496" i="10"/>
  <c r="G1496" i="10"/>
  <c r="F1497" i="10"/>
  <c r="G1497" i="10"/>
  <c r="F1498" i="10"/>
  <c r="G1498" i="10"/>
  <c r="F1499" i="10"/>
  <c r="G1499" i="10"/>
  <c r="F1500" i="10"/>
  <c r="G1500" i="10"/>
  <c r="F1501" i="10"/>
  <c r="G1501" i="10"/>
  <c r="F1502" i="10"/>
  <c r="G1502" i="10"/>
  <c r="F1503" i="10"/>
  <c r="G1503" i="10"/>
  <c r="F1504" i="10"/>
  <c r="G1504" i="10"/>
  <c r="F1505" i="10"/>
  <c r="G1505" i="10"/>
  <c r="F1506" i="10"/>
  <c r="G1506" i="10"/>
  <c r="F1507" i="10"/>
  <c r="G1507" i="10"/>
  <c r="F1508" i="10"/>
  <c r="G1508" i="10"/>
  <c r="F1509" i="10"/>
  <c r="G1509" i="10"/>
  <c r="F1510" i="10"/>
  <c r="G1510" i="10"/>
  <c r="F1511" i="10"/>
  <c r="G1511" i="10"/>
  <c r="F1512" i="10"/>
  <c r="G1512" i="10"/>
  <c r="F1513" i="10"/>
  <c r="G1513" i="10"/>
  <c r="F1514" i="10"/>
  <c r="G1514" i="10"/>
  <c r="F1515" i="10"/>
  <c r="G1515" i="10"/>
  <c r="F1516" i="10"/>
  <c r="G1516" i="10"/>
  <c r="F1517" i="10"/>
  <c r="G1517" i="10"/>
  <c r="F1518" i="10"/>
  <c r="G1518" i="10"/>
  <c r="F1519" i="10"/>
  <c r="G1519" i="10"/>
  <c r="F1520" i="10"/>
  <c r="G1520" i="10"/>
  <c r="F1521" i="10"/>
  <c r="G1521" i="10"/>
  <c r="F1522" i="10"/>
  <c r="G1522" i="10"/>
  <c r="F1523" i="10"/>
  <c r="G1523" i="10"/>
  <c r="F1524" i="10"/>
  <c r="G1524" i="10"/>
  <c r="F1525" i="10"/>
  <c r="G1525" i="10"/>
  <c r="F1526" i="10"/>
  <c r="G1526" i="10"/>
  <c r="F1527" i="10"/>
  <c r="G1527" i="10"/>
  <c r="F1528" i="10"/>
  <c r="G1528" i="10"/>
  <c r="F1529" i="10"/>
  <c r="G1529" i="10"/>
  <c r="F1530" i="10"/>
  <c r="G1530" i="10"/>
  <c r="F1531" i="10"/>
  <c r="G1531" i="10"/>
  <c r="F1532" i="10"/>
  <c r="G1532" i="10"/>
  <c r="F1533" i="10"/>
  <c r="G1533" i="10"/>
  <c r="F1534" i="10"/>
  <c r="G1534" i="10"/>
  <c r="F1535" i="10"/>
  <c r="G1535" i="10"/>
  <c r="F1536" i="10"/>
  <c r="G1536" i="10"/>
  <c r="F1537" i="10"/>
  <c r="G1537" i="10"/>
  <c r="F1538" i="10"/>
  <c r="G1538" i="10"/>
  <c r="F1539" i="10"/>
  <c r="G1539" i="10"/>
  <c r="F1540" i="10"/>
  <c r="G1540" i="10"/>
  <c r="F1541" i="10"/>
  <c r="G1541" i="10"/>
  <c r="F1542" i="10"/>
  <c r="G1542" i="10"/>
  <c r="F1543" i="10"/>
  <c r="G1543" i="10"/>
  <c r="F1544" i="10"/>
  <c r="G1544" i="10"/>
  <c r="F1545" i="10"/>
  <c r="G1545" i="10"/>
  <c r="F1546" i="10"/>
  <c r="G1546" i="10"/>
  <c r="F1547" i="10"/>
  <c r="G1547" i="10"/>
  <c r="F1548" i="10"/>
  <c r="G1548" i="10"/>
  <c r="F1549" i="10"/>
  <c r="G1549" i="10"/>
  <c r="F1550" i="10"/>
  <c r="G1550" i="10"/>
  <c r="F1551" i="10"/>
  <c r="G1551" i="10"/>
  <c r="F1552" i="10"/>
  <c r="G1552" i="10"/>
  <c r="F1553" i="10"/>
  <c r="G1553" i="10"/>
  <c r="F1554" i="10"/>
  <c r="G1554" i="10"/>
  <c r="F1555" i="10"/>
  <c r="G1555" i="10"/>
  <c r="F1556" i="10"/>
  <c r="G1556" i="10"/>
  <c r="F1557" i="10"/>
  <c r="G1557" i="10"/>
  <c r="F1558" i="10"/>
  <c r="G1558" i="10"/>
  <c r="F1559" i="10"/>
  <c r="G1559" i="10"/>
  <c r="F1560" i="10"/>
  <c r="G1560" i="10"/>
  <c r="F1561" i="10"/>
  <c r="G1561" i="10"/>
  <c r="F1562" i="10"/>
  <c r="G1562" i="10"/>
  <c r="F1563" i="10"/>
  <c r="G1563" i="10"/>
  <c r="F1564" i="10"/>
  <c r="G1564" i="10"/>
  <c r="F1565" i="10"/>
  <c r="G1565" i="10"/>
  <c r="F1566" i="10"/>
  <c r="G1566" i="10"/>
  <c r="F1567" i="10"/>
  <c r="G1567" i="10"/>
  <c r="F1568" i="10"/>
  <c r="G1568" i="10"/>
  <c r="F1569" i="10"/>
  <c r="G1569" i="10"/>
  <c r="F1570" i="10"/>
  <c r="G1570" i="10"/>
  <c r="F1571" i="10"/>
  <c r="G1571" i="10"/>
  <c r="F1572" i="10"/>
  <c r="G1572" i="10"/>
  <c r="F1573" i="10"/>
  <c r="G1573" i="10"/>
  <c r="F1574" i="10"/>
  <c r="G1574" i="10"/>
  <c r="F1575" i="10"/>
  <c r="G1575" i="10"/>
  <c r="F1576" i="10"/>
  <c r="G1576" i="10"/>
  <c r="F1577" i="10"/>
  <c r="G1577" i="10"/>
  <c r="F1578" i="10"/>
  <c r="G1578" i="10"/>
  <c r="F1579" i="10"/>
  <c r="G1579" i="10"/>
  <c r="F1580" i="10"/>
  <c r="G1580" i="10"/>
  <c r="F1581" i="10"/>
  <c r="G1581" i="10"/>
  <c r="F1582" i="10"/>
  <c r="G1582" i="10"/>
  <c r="F1583" i="10"/>
  <c r="G1583" i="10"/>
  <c r="F1584" i="10"/>
  <c r="G1584" i="10"/>
  <c r="F1585" i="10"/>
  <c r="G1585" i="10"/>
  <c r="F1586" i="10"/>
  <c r="G1586" i="10"/>
  <c r="F1587" i="10"/>
  <c r="G1587" i="10"/>
  <c r="F1588" i="10"/>
  <c r="G1588" i="10"/>
  <c r="F1589" i="10"/>
  <c r="G1589" i="10"/>
  <c r="F1590" i="10"/>
  <c r="G1590" i="10"/>
  <c r="F1591" i="10"/>
  <c r="G1591" i="10"/>
  <c r="F1592" i="10"/>
  <c r="G1592" i="10"/>
  <c r="F1593" i="10"/>
  <c r="G1593" i="10"/>
  <c r="F1594" i="10"/>
  <c r="G1594" i="10"/>
  <c r="F1595" i="10"/>
  <c r="G1595" i="10"/>
  <c r="F1596" i="10"/>
  <c r="G1596" i="10"/>
  <c r="F1597" i="10"/>
  <c r="G1597" i="10"/>
  <c r="F1598" i="10"/>
  <c r="G1598" i="10"/>
  <c r="F1599" i="10"/>
  <c r="G1599" i="10"/>
  <c r="F1600" i="10"/>
  <c r="G1600" i="10"/>
  <c r="F1601" i="10"/>
  <c r="G1601" i="10"/>
  <c r="F1602" i="10"/>
  <c r="G1602" i="10"/>
  <c r="F1603" i="10"/>
  <c r="G1603" i="10"/>
  <c r="F1604" i="10"/>
  <c r="G1604" i="10"/>
  <c r="F1605" i="10"/>
  <c r="G1605" i="10"/>
  <c r="F1606" i="10"/>
  <c r="G1606" i="10"/>
  <c r="F1607" i="10"/>
  <c r="G1607" i="10"/>
  <c r="F1608" i="10"/>
  <c r="G1608" i="10"/>
  <c r="F1609" i="10"/>
  <c r="G1609" i="10"/>
  <c r="F1610" i="10"/>
  <c r="G1610" i="10"/>
  <c r="F1611" i="10"/>
  <c r="G1611" i="10"/>
  <c r="F1612" i="10"/>
  <c r="G1612" i="10"/>
  <c r="F1613" i="10"/>
  <c r="G1613" i="10"/>
  <c r="F1614" i="10"/>
  <c r="G1614" i="10"/>
  <c r="F1615" i="10"/>
  <c r="G1615" i="10"/>
  <c r="F1616" i="10"/>
  <c r="G1616" i="10"/>
  <c r="F1617" i="10"/>
  <c r="G1617" i="10"/>
  <c r="F1618" i="10"/>
  <c r="G1618" i="10"/>
  <c r="F1619" i="10"/>
  <c r="G1619" i="10"/>
  <c r="F1620" i="10"/>
  <c r="G1620" i="10"/>
  <c r="F1621" i="10"/>
  <c r="G1621" i="10"/>
  <c r="F1622" i="10"/>
  <c r="G1622" i="10"/>
  <c r="F1623" i="10"/>
  <c r="G1623" i="10"/>
  <c r="F1624" i="10"/>
  <c r="G1624" i="10"/>
  <c r="F1625" i="10"/>
  <c r="G1625" i="10"/>
  <c r="F1626" i="10"/>
  <c r="G1626" i="10"/>
  <c r="F1627" i="10"/>
  <c r="G1627" i="10"/>
  <c r="F1628" i="10"/>
  <c r="G1628" i="10"/>
  <c r="F1629" i="10"/>
  <c r="G1629" i="10"/>
  <c r="F1630" i="10"/>
  <c r="G1630" i="10"/>
  <c r="F1631" i="10"/>
  <c r="G1631" i="10"/>
  <c r="F1632" i="10"/>
  <c r="G1632" i="10"/>
  <c r="F1633" i="10"/>
  <c r="G1633" i="10"/>
  <c r="F1634" i="10"/>
  <c r="G1634" i="10"/>
  <c r="F1635" i="10"/>
  <c r="G1635" i="10"/>
  <c r="F1636" i="10"/>
  <c r="G1636" i="10"/>
  <c r="F1637" i="10"/>
  <c r="G1637" i="10"/>
  <c r="F1638" i="10"/>
  <c r="G1638" i="10"/>
  <c r="F1639" i="10"/>
  <c r="G1639" i="10"/>
  <c r="F1640" i="10"/>
  <c r="G1640" i="10"/>
  <c r="F1641" i="10"/>
  <c r="G1641" i="10"/>
  <c r="F1642" i="10"/>
  <c r="G1642" i="10"/>
  <c r="F1643" i="10"/>
  <c r="G1643" i="10"/>
  <c r="F1644" i="10"/>
  <c r="G1644" i="10"/>
  <c r="F1645" i="10"/>
  <c r="G1645" i="10"/>
  <c r="F1646" i="10"/>
  <c r="G1646" i="10"/>
  <c r="F1647" i="10"/>
  <c r="G1647" i="10"/>
  <c r="F1648" i="10"/>
  <c r="G1648" i="10"/>
  <c r="F1649" i="10"/>
  <c r="G1649" i="10"/>
  <c r="F1650" i="10"/>
  <c r="G1650" i="10"/>
  <c r="F1651" i="10"/>
  <c r="G1651" i="10"/>
  <c r="F1652" i="10"/>
  <c r="G1652" i="10"/>
  <c r="F1653" i="10"/>
  <c r="G1653" i="10"/>
  <c r="F1654" i="10"/>
  <c r="G1654" i="10"/>
  <c r="F1655" i="10"/>
  <c r="G1655" i="10"/>
  <c r="F1656" i="10"/>
  <c r="G1656" i="10"/>
  <c r="F1657" i="10"/>
  <c r="G1657" i="10"/>
  <c r="F1658" i="10"/>
  <c r="G1658" i="10"/>
  <c r="F1659" i="10"/>
  <c r="G1659" i="10"/>
  <c r="F1660" i="10"/>
  <c r="G1660" i="10"/>
  <c r="F1661" i="10"/>
  <c r="G1661" i="10"/>
  <c r="F1662" i="10"/>
  <c r="G1662" i="10"/>
  <c r="F1663" i="10"/>
  <c r="G1663" i="10"/>
  <c r="F1664" i="10"/>
  <c r="G1664" i="10"/>
  <c r="F1665" i="10"/>
  <c r="G1665" i="10"/>
  <c r="F1666" i="10"/>
  <c r="G1666" i="10"/>
  <c r="F1667" i="10"/>
  <c r="G1667" i="10"/>
  <c r="F1668" i="10"/>
  <c r="G1668" i="10"/>
  <c r="F1669" i="10"/>
  <c r="G1669" i="10"/>
  <c r="F1670" i="10"/>
  <c r="G1670" i="10"/>
  <c r="F1671" i="10"/>
  <c r="G1671" i="10"/>
  <c r="F1672" i="10"/>
  <c r="G1672" i="10"/>
  <c r="F1673" i="10"/>
  <c r="G1673" i="10"/>
  <c r="F1674" i="10"/>
  <c r="G1674" i="10"/>
  <c r="F1675" i="10"/>
  <c r="G1675" i="10"/>
  <c r="F1676" i="10"/>
  <c r="G1676" i="10"/>
  <c r="F1677" i="10"/>
  <c r="G1677" i="10"/>
  <c r="F1678" i="10"/>
  <c r="G1678" i="10"/>
  <c r="F1679" i="10"/>
  <c r="G1679" i="10"/>
  <c r="F1680" i="10"/>
  <c r="G1680" i="10"/>
  <c r="F1681" i="10"/>
  <c r="G1681" i="10"/>
  <c r="F1682" i="10"/>
  <c r="G1682" i="10"/>
  <c r="F1683" i="10"/>
  <c r="G1683" i="10"/>
  <c r="F1684" i="10"/>
  <c r="G1684" i="10"/>
  <c r="F1685" i="10"/>
  <c r="G1685" i="10"/>
  <c r="F1686" i="10"/>
  <c r="G1686" i="10"/>
  <c r="F1687" i="10"/>
  <c r="G1687" i="10"/>
  <c r="F1688" i="10"/>
  <c r="G1688" i="10"/>
  <c r="F1689" i="10"/>
  <c r="G1689" i="10"/>
  <c r="F1690" i="10"/>
  <c r="G1690" i="10"/>
  <c r="F1691" i="10"/>
  <c r="G1691" i="10"/>
  <c r="F1692" i="10"/>
  <c r="G1692" i="10"/>
  <c r="F1693" i="10"/>
  <c r="G1693" i="10"/>
  <c r="F1694" i="10"/>
  <c r="G1694" i="10"/>
  <c r="F1695" i="10"/>
  <c r="G1695" i="10"/>
  <c r="F1696" i="10"/>
  <c r="G1696" i="10"/>
  <c r="F1697" i="10"/>
  <c r="G1697" i="10"/>
  <c r="F1698" i="10"/>
  <c r="G1698" i="10"/>
  <c r="F1699" i="10"/>
  <c r="G1699" i="10"/>
  <c r="F1700" i="10"/>
  <c r="G1700" i="10"/>
  <c r="F1701" i="10"/>
  <c r="G1701" i="10"/>
  <c r="F1702" i="10"/>
  <c r="G1702" i="10"/>
  <c r="F1703" i="10"/>
  <c r="G1703" i="10"/>
  <c r="F1704" i="10"/>
  <c r="G1704" i="10"/>
  <c r="F1705" i="10"/>
  <c r="G1705" i="10"/>
  <c r="F1706" i="10"/>
  <c r="G1706" i="10"/>
  <c r="F1707" i="10"/>
  <c r="G1707" i="10"/>
  <c r="F1708" i="10"/>
  <c r="G1708" i="10"/>
  <c r="F1709" i="10"/>
  <c r="G1709" i="10"/>
  <c r="F1710" i="10"/>
  <c r="G1710" i="10"/>
  <c r="F1711" i="10"/>
  <c r="G1711" i="10"/>
  <c r="F1712" i="10"/>
  <c r="G1712" i="10"/>
  <c r="F1713" i="10"/>
  <c r="G1713" i="10"/>
  <c r="F1714" i="10"/>
  <c r="G1714" i="10"/>
  <c r="F1715" i="10"/>
  <c r="G1715" i="10"/>
  <c r="F1716" i="10"/>
  <c r="G1716" i="10"/>
  <c r="F1717" i="10"/>
  <c r="G1717" i="10"/>
  <c r="F1718" i="10"/>
  <c r="G1718" i="10"/>
  <c r="F1719" i="10"/>
  <c r="G1719" i="10"/>
  <c r="F1720" i="10"/>
  <c r="G1720" i="10"/>
  <c r="F1721" i="10"/>
  <c r="G1721" i="10"/>
  <c r="F1722" i="10"/>
  <c r="G1722" i="10"/>
  <c r="F1723" i="10"/>
  <c r="G1723" i="10"/>
  <c r="F1724" i="10"/>
  <c r="G1724" i="10"/>
  <c r="F1725" i="10"/>
  <c r="G1725" i="10"/>
  <c r="F1726" i="10"/>
  <c r="G1726" i="10"/>
  <c r="F1727" i="10"/>
  <c r="G1727" i="10"/>
  <c r="F1728" i="10"/>
  <c r="G1728" i="10"/>
  <c r="F1729" i="10"/>
  <c r="G1729" i="10"/>
  <c r="F1730" i="10"/>
  <c r="G1730" i="10"/>
  <c r="F1731" i="10"/>
  <c r="G1731" i="10"/>
  <c r="F1732" i="10"/>
  <c r="G1732" i="10"/>
  <c r="F1733" i="10"/>
  <c r="G1733" i="10"/>
  <c r="F1734" i="10"/>
  <c r="G1734" i="10"/>
  <c r="F1735" i="10"/>
  <c r="G1735" i="10"/>
  <c r="F1736" i="10"/>
  <c r="G1736" i="10"/>
  <c r="F1737" i="10"/>
  <c r="G1737" i="10"/>
  <c r="F1738" i="10"/>
  <c r="G1738" i="10"/>
  <c r="F1739" i="10"/>
  <c r="G1739" i="10"/>
  <c r="F1740" i="10"/>
  <c r="G1740" i="10"/>
  <c r="F1741" i="10"/>
  <c r="G1741" i="10"/>
  <c r="F1742" i="10"/>
  <c r="G1742" i="10"/>
  <c r="F1743" i="10"/>
  <c r="G1743" i="10"/>
  <c r="F1744" i="10"/>
  <c r="G1744" i="10"/>
  <c r="F1745" i="10"/>
  <c r="G1745" i="10"/>
  <c r="F1746" i="10"/>
  <c r="G1746" i="10"/>
  <c r="F1747" i="10"/>
  <c r="G1747" i="10"/>
  <c r="F1748" i="10"/>
  <c r="G1748" i="10"/>
  <c r="F1749" i="10"/>
  <c r="G1749" i="10"/>
  <c r="F1750" i="10"/>
  <c r="G1750" i="10"/>
  <c r="F1751" i="10"/>
  <c r="G1751" i="10"/>
  <c r="F1752" i="10"/>
  <c r="G1752" i="10"/>
  <c r="F1753" i="10"/>
  <c r="G1753" i="10"/>
  <c r="F1754" i="10"/>
  <c r="G1754" i="10"/>
  <c r="F1755" i="10"/>
  <c r="G1755" i="10"/>
  <c r="F1756" i="10"/>
  <c r="G1756" i="10"/>
  <c r="F1757" i="10"/>
  <c r="G1757" i="10"/>
  <c r="F1758" i="10"/>
  <c r="G1758" i="10"/>
  <c r="F1759" i="10"/>
  <c r="G1759" i="10"/>
  <c r="F1760" i="10"/>
  <c r="G1760" i="10"/>
  <c r="F1761" i="10"/>
  <c r="G1761" i="10"/>
  <c r="F1762" i="10"/>
  <c r="G1762" i="10"/>
  <c r="F1763" i="10"/>
  <c r="G1763" i="10"/>
  <c r="F1764" i="10"/>
  <c r="G1764" i="10"/>
  <c r="F1765" i="10"/>
  <c r="G1765" i="10"/>
  <c r="F1766" i="10"/>
  <c r="G1766" i="10"/>
  <c r="F1767" i="10"/>
  <c r="G1767" i="10"/>
  <c r="F1768" i="10"/>
  <c r="G1768" i="10"/>
  <c r="F1769" i="10"/>
  <c r="G1769" i="10"/>
  <c r="F1770" i="10"/>
  <c r="G1770" i="10"/>
  <c r="F1771" i="10"/>
  <c r="G1771" i="10"/>
  <c r="F1772" i="10"/>
  <c r="G1772" i="10"/>
  <c r="F1773" i="10"/>
  <c r="G1773" i="10"/>
  <c r="F1774" i="10"/>
  <c r="G1774" i="10"/>
  <c r="F1775" i="10"/>
  <c r="G1775" i="10"/>
  <c r="F1776" i="10"/>
  <c r="G1776" i="10"/>
  <c r="F1777" i="10"/>
  <c r="G1777" i="10"/>
  <c r="F1778" i="10"/>
  <c r="G1778" i="10"/>
  <c r="F1779" i="10"/>
  <c r="G1779" i="10"/>
  <c r="F1780" i="10"/>
  <c r="G1780" i="10"/>
  <c r="F1781" i="10"/>
  <c r="G1781" i="10"/>
  <c r="F1782" i="10"/>
  <c r="G1782" i="10"/>
  <c r="F1783" i="10"/>
  <c r="G1783" i="10"/>
  <c r="F1784" i="10"/>
  <c r="G1784" i="10"/>
  <c r="F1785" i="10"/>
  <c r="G1785" i="10"/>
  <c r="F1786" i="10"/>
  <c r="G1786" i="10"/>
  <c r="F1787" i="10"/>
  <c r="G1787" i="10"/>
  <c r="F1788" i="10"/>
  <c r="G1788" i="10"/>
  <c r="F1789" i="10"/>
  <c r="G1789" i="10"/>
  <c r="F1790" i="10"/>
  <c r="G1790" i="10"/>
  <c r="F1791" i="10"/>
  <c r="G1791" i="10"/>
  <c r="F1792" i="10"/>
  <c r="G1792" i="10"/>
  <c r="F1793" i="10"/>
  <c r="G1793" i="10"/>
  <c r="F1794" i="10"/>
  <c r="G1794" i="10"/>
  <c r="F1795" i="10"/>
  <c r="G1795" i="10"/>
  <c r="F1796" i="10"/>
  <c r="G1796" i="10"/>
  <c r="F1797" i="10"/>
  <c r="G1797" i="10"/>
  <c r="F1798" i="10"/>
  <c r="G1798" i="10"/>
  <c r="F1799" i="10"/>
  <c r="G1799" i="10"/>
  <c r="F1800" i="10"/>
  <c r="G1800" i="10"/>
  <c r="F1801" i="10"/>
  <c r="G1801" i="10"/>
  <c r="F1802" i="10"/>
  <c r="G1802" i="10"/>
  <c r="F1803" i="10"/>
  <c r="G1803" i="10"/>
  <c r="F1804" i="10"/>
  <c r="G1804" i="10"/>
  <c r="F1805" i="10"/>
  <c r="G1805" i="10"/>
  <c r="F1806" i="10"/>
  <c r="G1806" i="10"/>
  <c r="F1807" i="10"/>
  <c r="G1807" i="10"/>
  <c r="F1808" i="10"/>
  <c r="G1808" i="10"/>
  <c r="F1809" i="10"/>
  <c r="G1809" i="10"/>
  <c r="F1810" i="10"/>
  <c r="G1810" i="10"/>
  <c r="F1811" i="10"/>
  <c r="G1811" i="10"/>
  <c r="F1812" i="10"/>
  <c r="G1812" i="10"/>
  <c r="F1813" i="10"/>
  <c r="G1813" i="10"/>
  <c r="F1814" i="10"/>
  <c r="G1814" i="10"/>
  <c r="F1815" i="10"/>
  <c r="G1815" i="10"/>
  <c r="F1816" i="10"/>
  <c r="G1816" i="10"/>
  <c r="F1817" i="10"/>
  <c r="G1817" i="10"/>
  <c r="F1818" i="10"/>
  <c r="G1818" i="10"/>
  <c r="F1819" i="10"/>
  <c r="G1819" i="10"/>
  <c r="F1820" i="10"/>
  <c r="G1820" i="10"/>
  <c r="F1821" i="10"/>
  <c r="G1821" i="10"/>
  <c r="F1822" i="10"/>
  <c r="G1822" i="10"/>
  <c r="F1823" i="10"/>
  <c r="G1823" i="10"/>
  <c r="F1824" i="10"/>
  <c r="G1824" i="10"/>
  <c r="F1825" i="10"/>
  <c r="G1825" i="10"/>
  <c r="F1826" i="10"/>
  <c r="G1826" i="10"/>
  <c r="F1827" i="10"/>
  <c r="G1827" i="10"/>
  <c r="F1828" i="10"/>
  <c r="G1828" i="10"/>
  <c r="F1829" i="10"/>
  <c r="G1829" i="10"/>
  <c r="F1830" i="10"/>
  <c r="G1830" i="10"/>
  <c r="F1831" i="10"/>
  <c r="G1831" i="10"/>
  <c r="F1832" i="10"/>
  <c r="G1832" i="10"/>
  <c r="F1833" i="10"/>
  <c r="G1833" i="10"/>
  <c r="F1834" i="10"/>
  <c r="G1834" i="10"/>
  <c r="F1835" i="10"/>
  <c r="G1835" i="10"/>
  <c r="F1836" i="10"/>
  <c r="G1836" i="10"/>
  <c r="F1837" i="10"/>
  <c r="G1837" i="10"/>
  <c r="F1838" i="10"/>
  <c r="G1838" i="10"/>
  <c r="F1839" i="10"/>
  <c r="G1839" i="10"/>
  <c r="F1840" i="10"/>
  <c r="G1840" i="10"/>
  <c r="F1841" i="10"/>
  <c r="G1841" i="10"/>
  <c r="F1842" i="10"/>
  <c r="G1842" i="10"/>
  <c r="F1843" i="10"/>
  <c r="G1843" i="10"/>
  <c r="F1844" i="10"/>
  <c r="G1844" i="10"/>
  <c r="F1845" i="10"/>
  <c r="G1845" i="10"/>
  <c r="F1846" i="10"/>
  <c r="G1846" i="10"/>
  <c r="F1847" i="10"/>
  <c r="G1847" i="10"/>
  <c r="F1848" i="10"/>
  <c r="G1848" i="10"/>
  <c r="F1849" i="10"/>
  <c r="G1849" i="10"/>
  <c r="F1850" i="10"/>
  <c r="G1850" i="10"/>
  <c r="F1851" i="10"/>
  <c r="G1851" i="10"/>
  <c r="F1852" i="10"/>
  <c r="G1852" i="10"/>
  <c r="F1853" i="10"/>
  <c r="G1853" i="10"/>
  <c r="F1854" i="10"/>
  <c r="G1854" i="10"/>
  <c r="F1855" i="10"/>
  <c r="G1855" i="10"/>
  <c r="F1856" i="10"/>
  <c r="G1856" i="10"/>
  <c r="F1857" i="10"/>
  <c r="G1857" i="10"/>
  <c r="F1858" i="10"/>
  <c r="G1858" i="10"/>
  <c r="F1859" i="10"/>
  <c r="G1859" i="10"/>
  <c r="F1860" i="10"/>
  <c r="G1860" i="10"/>
  <c r="F1861" i="10"/>
  <c r="G1861" i="10"/>
  <c r="F1862" i="10"/>
  <c r="G1862" i="10"/>
  <c r="F1863" i="10"/>
  <c r="G1863" i="10"/>
  <c r="F1864" i="10"/>
  <c r="G1864" i="10"/>
  <c r="F1865" i="10"/>
  <c r="G1865" i="10"/>
  <c r="F1866" i="10"/>
  <c r="G1866" i="10"/>
  <c r="F1867" i="10"/>
  <c r="G1867" i="10"/>
  <c r="F1868" i="10"/>
  <c r="G1868" i="10"/>
  <c r="F1869" i="10"/>
  <c r="G1869" i="10"/>
  <c r="F1870" i="10"/>
  <c r="G1870" i="10"/>
  <c r="F1871" i="10"/>
  <c r="G1871" i="10"/>
  <c r="F1872" i="10"/>
  <c r="G1872" i="10"/>
  <c r="F1873" i="10"/>
  <c r="G1873" i="10"/>
  <c r="F1874" i="10"/>
  <c r="G1874" i="10"/>
  <c r="F1875" i="10"/>
  <c r="G1875" i="10"/>
  <c r="F1876" i="10"/>
  <c r="G1876" i="10"/>
  <c r="F1877" i="10"/>
  <c r="G1877" i="10"/>
  <c r="F1878" i="10"/>
  <c r="G1878" i="10"/>
  <c r="F1879" i="10"/>
  <c r="G1879" i="10"/>
  <c r="F1880" i="10"/>
  <c r="G1880" i="10"/>
  <c r="F1881" i="10"/>
  <c r="G1881" i="10"/>
  <c r="F1882" i="10"/>
  <c r="G1882" i="10"/>
  <c r="F1883" i="10"/>
  <c r="G1883" i="10"/>
  <c r="F1884" i="10"/>
  <c r="G1884" i="10"/>
  <c r="F1885" i="10"/>
  <c r="G1885" i="10"/>
  <c r="F1886" i="10"/>
  <c r="G1886" i="10"/>
  <c r="F1887" i="10"/>
  <c r="G1887" i="10"/>
  <c r="F1888" i="10"/>
  <c r="G1888" i="10"/>
  <c r="F1889" i="10"/>
  <c r="G1889" i="10"/>
  <c r="F1890" i="10"/>
  <c r="G1890" i="10"/>
  <c r="F1891" i="10"/>
  <c r="G1891" i="10"/>
  <c r="F1892" i="10"/>
  <c r="G1892" i="10"/>
  <c r="F1893" i="10"/>
  <c r="G1893" i="10"/>
  <c r="F1894" i="10"/>
  <c r="G1894" i="10"/>
  <c r="F1895" i="10"/>
  <c r="G1895" i="10"/>
  <c r="F1896" i="10"/>
  <c r="G1896" i="10"/>
  <c r="F1897" i="10"/>
  <c r="G1897" i="10"/>
  <c r="F1898" i="10"/>
  <c r="G1898" i="10"/>
  <c r="F1899" i="10"/>
  <c r="G1899" i="10"/>
  <c r="F1900" i="10"/>
  <c r="G1900" i="10"/>
  <c r="F1901" i="10"/>
  <c r="G1901" i="10"/>
  <c r="F1902" i="10"/>
  <c r="G1902" i="10"/>
  <c r="F1903" i="10"/>
  <c r="G1903" i="10"/>
  <c r="F1904" i="10"/>
  <c r="G1904" i="10"/>
  <c r="F1905" i="10"/>
  <c r="G1905" i="10"/>
  <c r="F1906" i="10"/>
  <c r="G1906" i="10"/>
  <c r="F1907" i="10"/>
  <c r="G1907" i="10"/>
  <c r="F1908" i="10"/>
  <c r="G1908" i="10"/>
  <c r="F1909" i="10"/>
  <c r="G1909" i="10"/>
  <c r="F1910" i="10"/>
  <c r="G1910" i="10"/>
  <c r="F1911" i="10"/>
  <c r="G1911" i="10"/>
  <c r="F1912" i="10"/>
  <c r="G1912" i="10"/>
  <c r="F1913" i="10"/>
  <c r="G1913" i="10"/>
  <c r="F1914" i="10"/>
  <c r="G1914" i="10"/>
  <c r="F1915" i="10"/>
  <c r="G1915" i="10"/>
  <c r="F1916" i="10"/>
  <c r="G1916" i="10"/>
  <c r="F1917" i="10"/>
  <c r="G1917" i="10"/>
  <c r="F1918" i="10"/>
  <c r="G1918" i="10"/>
  <c r="F1919" i="10"/>
  <c r="G1919" i="10"/>
  <c r="F1920" i="10"/>
  <c r="G1920" i="10"/>
  <c r="F1921" i="10"/>
  <c r="G1921" i="10"/>
  <c r="F1922" i="10"/>
  <c r="G1922" i="10"/>
  <c r="F1923" i="10"/>
  <c r="G1923" i="10"/>
  <c r="F1924" i="10"/>
  <c r="G1924" i="10"/>
  <c r="F1925" i="10"/>
  <c r="G1925" i="10"/>
  <c r="F1926" i="10"/>
  <c r="G1926" i="10"/>
  <c r="F1927" i="10"/>
  <c r="G1927" i="10"/>
  <c r="F1928" i="10"/>
  <c r="G1928" i="10"/>
  <c r="F1929" i="10"/>
  <c r="G1929" i="10"/>
  <c r="F1930" i="10"/>
  <c r="G1930" i="10"/>
  <c r="F1931" i="10"/>
  <c r="G1931" i="10"/>
  <c r="F1932" i="10"/>
  <c r="G1932" i="10"/>
  <c r="F1933" i="10"/>
  <c r="G1933" i="10"/>
  <c r="F1934" i="10"/>
  <c r="G1934" i="10"/>
  <c r="F1935" i="10"/>
  <c r="G1935" i="10"/>
  <c r="F1936" i="10"/>
  <c r="G1936" i="10"/>
  <c r="F1937" i="10"/>
  <c r="G1937" i="10"/>
  <c r="F1938" i="10"/>
  <c r="G1938" i="10"/>
  <c r="F1939" i="10"/>
  <c r="G1939" i="10"/>
  <c r="F1940" i="10"/>
  <c r="G1940" i="10"/>
  <c r="F1941" i="10"/>
  <c r="G1941" i="10"/>
  <c r="F1942" i="10"/>
  <c r="G1942" i="10"/>
  <c r="F1943" i="10"/>
  <c r="G1943" i="10"/>
  <c r="F1944" i="10"/>
  <c r="G1944" i="10"/>
  <c r="F1945" i="10"/>
  <c r="G1945" i="10"/>
  <c r="F1946" i="10"/>
  <c r="G1946" i="10"/>
  <c r="F1947" i="10"/>
  <c r="G1947" i="10"/>
  <c r="F1948" i="10"/>
  <c r="G1948" i="10"/>
  <c r="F1949" i="10"/>
  <c r="G1949" i="10"/>
  <c r="F1950" i="10"/>
  <c r="G1950" i="10"/>
  <c r="F1951" i="10"/>
  <c r="G1951" i="10"/>
  <c r="F1952" i="10"/>
  <c r="G1952" i="10"/>
  <c r="F1953" i="10"/>
  <c r="G1953" i="10"/>
  <c r="F1954" i="10"/>
  <c r="G1954" i="10"/>
  <c r="F1955" i="10"/>
  <c r="G1955" i="10"/>
  <c r="F1956" i="10"/>
  <c r="G1956" i="10"/>
  <c r="F1957" i="10"/>
  <c r="G1957" i="10"/>
  <c r="F1958" i="10"/>
  <c r="G1958" i="10"/>
  <c r="F1959" i="10"/>
  <c r="G1959" i="10"/>
  <c r="F1960" i="10"/>
  <c r="G1960" i="10"/>
  <c r="F1961" i="10"/>
  <c r="G1961" i="10"/>
  <c r="F1962" i="10"/>
  <c r="G1962" i="10"/>
  <c r="F1963" i="10"/>
  <c r="G1963" i="10"/>
  <c r="F1964" i="10"/>
  <c r="G1964" i="10"/>
  <c r="F1965" i="10"/>
  <c r="G1965" i="10"/>
  <c r="F1966" i="10"/>
  <c r="G1966" i="10"/>
  <c r="F1967" i="10"/>
  <c r="G1967" i="10"/>
  <c r="F1968" i="10"/>
  <c r="G1968" i="10"/>
  <c r="F1969" i="10"/>
  <c r="G1969" i="10"/>
  <c r="F1970" i="10"/>
  <c r="G1970" i="10"/>
  <c r="F1971" i="10"/>
  <c r="G1971" i="10"/>
  <c r="F1972" i="10"/>
  <c r="G1972" i="10"/>
  <c r="F1973" i="10"/>
  <c r="G1973" i="10"/>
  <c r="F1974" i="10"/>
  <c r="G1974" i="10"/>
  <c r="F1975" i="10"/>
  <c r="G1975" i="10"/>
  <c r="F1976" i="10"/>
  <c r="G1976" i="10"/>
  <c r="F1977" i="10"/>
  <c r="G1977" i="10"/>
  <c r="F1978" i="10"/>
  <c r="G1978" i="10"/>
  <c r="F1979" i="10"/>
  <c r="G1979" i="10"/>
  <c r="F1980" i="10"/>
  <c r="G1980" i="10"/>
  <c r="F1981" i="10"/>
  <c r="G1981" i="10"/>
  <c r="F1982" i="10"/>
  <c r="G1982" i="10"/>
  <c r="F1983" i="10"/>
  <c r="G1983" i="10"/>
  <c r="F1984" i="10"/>
  <c r="G1984" i="10"/>
  <c r="F1985" i="10"/>
  <c r="G1985" i="10"/>
  <c r="F1986" i="10"/>
  <c r="G1986" i="10"/>
  <c r="F1987" i="10"/>
  <c r="G1987" i="10"/>
  <c r="F1988" i="10"/>
  <c r="G1988" i="10"/>
  <c r="F1989" i="10"/>
  <c r="G1989" i="10"/>
  <c r="F1990" i="10"/>
  <c r="G1990" i="10"/>
  <c r="F1991" i="10"/>
  <c r="G1991" i="10"/>
  <c r="F1992" i="10"/>
  <c r="G1992" i="10"/>
  <c r="F1993" i="10"/>
  <c r="G1993" i="10"/>
  <c r="F1994" i="10"/>
  <c r="G1994" i="10"/>
  <c r="F1995" i="10"/>
  <c r="G1995" i="10"/>
  <c r="F1996" i="10"/>
  <c r="G1996" i="10"/>
  <c r="F1997" i="10"/>
  <c r="G1997" i="10"/>
  <c r="F1998" i="10"/>
  <c r="G1998" i="10"/>
  <c r="F1999" i="10"/>
  <c r="G1999" i="10"/>
  <c r="F2000" i="10"/>
  <c r="G2000" i="10"/>
  <c r="F2001" i="10"/>
  <c r="G2001" i="10"/>
  <c r="F2002" i="10"/>
  <c r="G2002" i="10"/>
  <c r="F2003" i="10"/>
  <c r="G2003" i="10"/>
  <c r="F2004" i="10"/>
  <c r="G2004" i="10"/>
  <c r="F2005" i="10"/>
  <c r="G2005" i="10"/>
  <c r="F2006" i="10"/>
  <c r="G2006" i="10"/>
  <c r="F2007" i="10"/>
  <c r="G2007" i="10"/>
  <c r="F2008" i="10"/>
  <c r="G2008" i="10"/>
  <c r="F2009" i="10"/>
  <c r="G2009" i="10"/>
  <c r="F2010" i="10"/>
  <c r="G2010" i="10"/>
  <c r="F2011" i="10"/>
  <c r="G2011" i="10"/>
  <c r="F2012" i="10"/>
  <c r="G2012" i="10"/>
  <c r="F2013" i="10"/>
  <c r="G2013" i="10"/>
  <c r="F2014" i="10"/>
  <c r="G2014" i="10"/>
  <c r="F2015" i="10"/>
  <c r="G2015" i="10"/>
  <c r="F2016" i="10"/>
  <c r="G2016" i="10"/>
  <c r="F2017" i="10"/>
  <c r="G2017" i="10"/>
  <c r="F2018" i="10"/>
  <c r="G2018" i="10"/>
  <c r="F2019" i="10"/>
  <c r="G2019" i="10"/>
  <c r="F2020" i="10"/>
  <c r="G2020" i="10"/>
  <c r="F2021" i="10"/>
  <c r="G2021" i="10"/>
  <c r="F2022" i="10"/>
  <c r="G2022" i="10"/>
  <c r="F2023" i="10"/>
  <c r="G2023" i="10"/>
  <c r="F2024" i="10"/>
  <c r="G2024" i="10"/>
  <c r="F2025" i="10"/>
  <c r="G2025" i="10"/>
  <c r="F2026" i="10"/>
  <c r="G2026" i="10"/>
  <c r="F2027" i="10"/>
  <c r="G2027" i="10"/>
  <c r="F2028" i="10"/>
  <c r="G2028" i="10"/>
  <c r="F2029" i="10"/>
  <c r="G2029" i="10"/>
  <c r="F2030" i="10"/>
  <c r="G2030" i="10"/>
  <c r="F2031" i="10"/>
  <c r="G2031" i="10"/>
  <c r="F2032" i="10"/>
  <c r="G2032" i="10"/>
  <c r="F2033" i="10"/>
  <c r="G2033" i="10"/>
  <c r="F2034" i="10"/>
  <c r="G2034" i="10"/>
  <c r="F2035" i="10"/>
  <c r="G2035" i="10"/>
  <c r="F2036" i="10"/>
  <c r="G2036" i="10"/>
  <c r="F2037" i="10"/>
  <c r="G2037" i="10"/>
  <c r="F2038" i="10"/>
  <c r="G2038" i="10"/>
  <c r="F2039" i="10"/>
  <c r="G2039" i="10"/>
  <c r="F2040" i="10"/>
  <c r="G2040" i="10"/>
  <c r="F2041" i="10"/>
  <c r="G2041" i="10"/>
  <c r="F2042" i="10"/>
  <c r="G2042" i="10"/>
  <c r="F2043" i="10"/>
  <c r="G2043" i="10"/>
  <c r="F2044" i="10"/>
  <c r="G2044" i="10"/>
  <c r="F2045" i="10"/>
  <c r="G2045" i="10"/>
  <c r="F2046" i="10"/>
  <c r="G2046" i="10"/>
  <c r="F2047" i="10"/>
  <c r="G2047" i="10"/>
  <c r="F2048" i="10"/>
  <c r="G2048" i="10"/>
  <c r="F2049" i="10"/>
  <c r="G2049" i="10"/>
  <c r="F2050" i="10"/>
  <c r="G2050" i="10"/>
  <c r="F2051" i="10"/>
  <c r="G2051" i="10"/>
  <c r="F2052" i="10"/>
  <c r="G2052" i="10"/>
  <c r="F2053" i="10"/>
  <c r="G2053" i="10"/>
  <c r="F2054" i="10"/>
  <c r="G2054" i="10"/>
  <c r="F2055" i="10"/>
  <c r="G2055" i="10"/>
  <c r="F2056" i="10"/>
  <c r="G2056" i="10"/>
  <c r="F2057" i="10"/>
  <c r="G2057" i="10"/>
  <c r="F2058" i="10"/>
  <c r="G2058" i="10"/>
  <c r="F2059" i="10"/>
  <c r="G2059" i="10"/>
  <c r="F2060" i="10"/>
  <c r="G2060" i="10"/>
  <c r="F2061" i="10"/>
  <c r="G2061" i="10"/>
  <c r="F2062" i="10"/>
  <c r="G2062" i="10"/>
  <c r="F2063" i="10"/>
  <c r="G2063" i="10"/>
  <c r="F2064" i="10"/>
  <c r="G2064" i="10"/>
  <c r="F2065" i="10"/>
  <c r="G2065" i="10"/>
  <c r="F2066" i="10"/>
  <c r="G2066" i="10"/>
  <c r="F2067" i="10"/>
  <c r="G2067" i="10"/>
  <c r="F2068" i="10"/>
  <c r="G2068" i="10"/>
  <c r="F2069" i="10"/>
  <c r="G2069" i="10"/>
  <c r="F2070" i="10"/>
  <c r="G2070" i="10"/>
  <c r="F2071" i="10"/>
  <c r="G2071" i="10"/>
  <c r="F2072" i="10"/>
  <c r="G2072" i="10"/>
  <c r="F2073" i="10"/>
  <c r="G2073" i="10"/>
  <c r="F2074" i="10"/>
  <c r="G2074" i="10"/>
  <c r="F2075" i="10"/>
  <c r="G2075" i="10"/>
  <c r="F2076" i="10"/>
  <c r="G2076" i="10"/>
  <c r="F2077" i="10"/>
  <c r="G2077" i="10"/>
  <c r="F2078" i="10"/>
  <c r="G2078" i="10"/>
  <c r="F2079" i="10"/>
  <c r="G2079" i="10"/>
  <c r="F2080" i="10"/>
  <c r="G2080" i="10"/>
  <c r="F2081" i="10"/>
  <c r="G2081" i="10"/>
  <c r="F2082" i="10"/>
  <c r="G2082" i="10"/>
  <c r="F2083" i="10"/>
  <c r="G2083" i="10"/>
  <c r="F2084" i="10"/>
  <c r="G2084" i="10"/>
  <c r="F2085" i="10"/>
  <c r="G2085" i="10"/>
  <c r="F2086" i="10"/>
  <c r="G2086" i="10"/>
  <c r="F2087" i="10"/>
  <c r="G2087" i="10"/>
  <c r="F2088" i="10"/>
  <c r="G2088" i="10"/>
  <c r="F2089" i="10"/>
  <c r="G2089" i="10"/>
  <c r="F2090" i="10"/>
  <c r="G2090" i="10"/>
  <c r="F2091" i="10"/>
  <c r="G2091" i="10"/>
  <c r="F2092" i="10"/>
  <c r="G2092" i="10"/>
  <c r="F2093" i="10"/>
  <c r="G2093" i="10"/>
  <c r="F2094" i="10"/>
  <c r="G2094" i="10"/>
  <c r="F2095" i="10"/>
  <c r="G2095" i="10"/>
  <c r="F1304" i="10"/>
  <c r="G1304" i="10"/>
  <c r="F1305" i="10"/>
  <c r="G1305" i="10"/>
  <c r="F1306" i="10"/>
  <c r="G1306" i="10"/>
  <c r="F1307" i="10"/>
  <c r="G1307" i="10"/>
  <c r="F1308" i="10"/>
  <c r="G1308" i="10"/>
  <c r="F1309" i="10"/>
  <c r="G1309" i="10"/>
  <c r="F1310" i="10"/>
  <c r="G1310" i="10"/>
  <c r="F1311" i="10"/>
  <c r="G1311" i="10"/>
  <c r="F1312" i="10"/>
  <c r="G1312" i="10"/>
  <c r="F1313" i="10"/>
  <c r="G1313" i="10"/>
  <c r="F1314" i="10"/>
  <c r="G1314" i="10"/>
  <c r="F1315" i="10"/>
  <c r="G1315" i="10"/>
  <c r="F1316" i="10"/>
  <c r="G1316" i="10"/>
  <c r="F1317" i="10"/>
  <c r="G1317" i="10"/>
  <c r="F1318" i="10"/>
  <c r="G1318" i="10"/>
  <c r="F1319" i="10"/>
  <c r="G1319" i="10"/>
  <c r="F1320" i="10"/>
  <c r="G1320" i="10"/>
  <c r="F1321" i="10"/>
  <c r="G1321" i="10"/>
  <c r="F1322" i="10"/>
  <c r="G1322" i="10"/>
  <c r="F1323" i="10"/>
  <c r="G1323" i="10"/>
  <c r="F1324" i="10"/>
  <c r="G1324" i="10"/>
  <c r="F1325" i="10"/>
  <c r="G1325" i="10"/>
  <c r="F1326" i="10"/>
  <c r="G1326" i="10"/>
  <c r="F1327" i="10"/>
  <c r="G1327" i="10"/>
  <c r="F1328" i="10"/>
  <c r="G1328" i="10"/>
  <c r="F1329" i="10"/>
  <c r="G1329" i="10"/>
  <c r="F1330" i="10"/>
  <c r="G1330" i="10"/>
  <c r="F1331" i="10"/>
  <c r="G1331" i="10"/>
  <c r="F1332" i="10"/>
  <c r="G1332" i="10"/>
  <c r="F1333" i="10"/>
  <c r="G1333" i="10"/>
  <c r="F1334" i="10"/>
  <c r="G1334" i="10"/>
  <c r="F1335" i="10"/>
  <c r="G1335" i="10"/>
  <c r="F1336" i="10"/>
  <c r="G1336" i="10"/>
  <c r="F1337" i="10"/>
  <c r="G1337" i="10"/>
  <c r="F1338" i="10"/>
  <c r="G1338" i="10"/>
  <c r="F1339" i="10"/>
  <c r="G1339" i="10"/>
  <c r="F1340" i="10"/>
  <c r="G1340" i="10"/>
  <c r="F1341" i="10"/>
  <c r="G1341" i="10"/>
  <c r="F1342" i="10"/>
  <c r="G1342" i="10"/>
  <c r="F1343" i="10"/>
  <c r="G1343" i="10"/>
  <c r="F1344" i="10"/>
  <c r="G1344" i="10"/>
  <c r="F1345" i="10"/>
  <c r="G1345" i="10"/>
  <c r="F1346" i="10"/>
  <c r="G1346" i="10"/>
  <c r="F1347" i="10"/>
  <c r="G1347" i="10"/>
  <c r="F1348" i="10"/>
  <c r="G1348" i="10"/>
  <c r="F414" i="3"/>
  <c r="G414" i="3"/>
  <c r="F415" i="3"/>
  <c r="G415" i="3"/>
  <c r="F416" i="3"/>
  <c r="G416" i="3"/>
  <c r="F417" i="3"/>
  <c r="G417" i="3"/>
  <c r="F418" i="3"/>
  <c r="G418" i="3"/>
  <c r="F419" i="3"/>
  <c r="G419" i="3"/>
  <c r="F420" i="3"/>
  <c r="G420" i="3"/>
  <c r="F421" i="3"/>
  <c r="G421" i="3"/>
  <c r="F422" i="3"/>
  <c r="G422" i="3"/>
  <c r="F423" i="3"/>
  <c r="G423" i="3"/>
  <c r="F424" i="3"/>
  <c r="G424" i="3"/>
  <c r="F425" i="3"/>
  <c r="G425" i="3"/>
  <c r="F426" i="3"/>
  <c r="G426" i="3"/>
  <c r="F427" i="3"/>
  <c r="G427" i="3"/>
  <c r="F428" i="3"/>
  <c r="G428" i="3"/>
  <c r="F429" i="3"/>
  <c r="G429" i="3"/>
  <c r="F430" i="3"/>
  <c r="G430" i="3"/>
  <c r="F431" i="3"/>
  <c r="G431" i="3"/>
  <c r="F432" i="3"/>
  <c r="G432" i="3"/>
  <c r="F433" i="3"/>
  <c r="G433" i="3"/>
  <c r="F434" i="3"/>
  <c r="G434" i="3"/>
  <c r="F435" i="3"/>
  <c r="G435" i="3"/>
  <c r="F436" i="3"/>
  <c r="G436" i="3"/>
  <c r="F437" i="3"/>
  <c r="G437" i="3"/>
  <c r="F438" i="3"/>
  <c r="G438" i="3"/>
  <c r="F439" i="3"/>
  <c r="G439" i="3"/>
  <c r="F440" i="3"/>
  <c r="G440" i="3"/>
  <c r="F441" i="3"/>
  <c r="G441" i="3"/>
  <c r="F442" i="3"/>
  <c r="G442" i="3"/>
  <c r="F443" i="3"/>
  <c r="G443" i="3"/>
  <c r="F444" i="3"/>
  <c r="G444" i="3"/>
  <c r="F445" i="3"/>
  <c r="G445" i="3"/>
  <c r="F446" i="3"/>
  <c r="G446" i="3"/>
  <c r="F447" i="3"/>
  <c r="G447" i="3"/>
  <c r="F448" i="3"/>
  <c r="G448" i="3"/>
  <c r="F449" i="3"/>
  <c r="G449" i="3"/>
  <c r="F450" i="3"/>
  <c r="G450" i="3"/>
  <c r="F451" i="3"/>
  <c r="G451" i="3"/>
  <c r="F452" i="3"/>
  <c r="G452" i="3"/>
  <c r="F453" i="3"/>
  <c r="G453" i="3"/>
  <c r="F454" i="3"/>
  <c r="G454" i="3"/>
  <c r="F455" i="3"/>
  <c r="G455" i="3"/>
  <c r="F456" i="3"/>
  <c r="G456" i="3"/>
  <c r="F457" i="3"/>
  <c r="G457" i="3"/>
  <c r="F458" i="3"/>
  <c r="G458" i="3"/>
  <c r="F459" i="3"/>
  <c r="G459" i="3"/>
  <c r="F460" i="3"/>
  <c r="G460" i="3"/>
  <c r="F461" i="3"/>
  <c r="G461" i="3"/>
  <c r="F462" i="3"/>
  <c r="G462" i="3"/>
  <c r="F463" i="3"/>
  <c r="G463" i="3"/>
  <c r="F464" i="3"/>
  <c r="G464" i="3"/>
  <c r="F465" i="3"/>
  <c r="G465" i="3"/>
  <c r="F466" i="3"/>
  <c r="G466" i="3"/>
  <c r="F467" i="3"/>
  <c r="G467" i="3"/>
  <c r="F468" i="3"/>
  <c r="G468" i="3"/>
  <c r="F469" i="3"/>
  <c r="G469" i="3"/>
  <c r="F470" i="3"/>
  <c r="G470" i="3"/>
  <c r="F471" i="3"/>
  <c r="G471" i="3"/>
  <c r="F472" i="3"/>
  <c r="G472" i="3"/>
  <c r="F473" i="3"/>
  <c r="G473" i="3"/>
  <c r="F474" i="3"/>
  <c r="G474" i="3"/>
  <c r="F475" i="3"/>
  <c r="G475" i="3"/>
  <c r="F476" i="3"/>
  <c r="G476" i="3"/>
  <c r="F477" i="3"/>
  <c r="G477" i="3"/>
  <c r="F478" i="3"/>
  <c r="G478" i="3"/>
  <c r="F479" i="3"/>
  <c r="G479" i="3"/>
  <c r="F480" i="3"/>
  <c r="G480" i="3"/>
  <c r="F481" i="3"/>
  <c r="G481" i="3"/>
  <c r="F482" i="3"/>
  <c r="G482" i="3"/>
  <c r="F483" i="3"/>
  <c r="G483" i="3"/>
  <c r="F484" i="3"/>
  <c r="G484" i="3"/>
  <c r="F485" i="3"/>
  <c r="G485" i="3"/>
  <c r="F486" i="3"/>
  <c r="G486" i="3"/>
  <c r="F487" i="3"/>
  <c r="G487" i="3"/>
  <c r="F488" i="3"/>
  <c r="G488" i="3"/>
  <c r="F489" i="3"/>
  <c r="G489" i="3"/>
  <c r="F490" i="3"/>
  <c r="G490" i="3"/>
  <c r="F491" i="3"/>
  <c r="G491" i="3"/>
  <c r="F492" i="3"/>
  <c r="G492" i="3"/>
  <c r="F493" i="3"/>
  <c r="G493" i="3"/>
  <c r="F494" i="3"/>
  <c r="G494" i="3"/>
  <c r="F495" i="3"/>
  <c r="G495" i="3"/>
  <c r="F496" i="3"/>
  <c r="G496" i="3"/>
  <c r="F497" i="3"/>
  <c r="G497" i="3"/>
  <c r="F498" i="3"/>
  <c r="G498" i="3"/>
  <c r="F499" i="3"/>
  <c r="G499" i="3"/>
  <c r="F500" i="3"/>
  <c r="G500" i="3"/>
  <c r="F501" i="3"/>
  <c r="G501" i="3"/>
  <c r="F502" i="3"/>
  <c r="G502" i="3"/>
  <c r="F503" i="3"/>
  <c r="G503" i="3"/>
  <c r="F504" i="3"/>
  <c r="G504" i="3"/>
  <c r="F505" i="3"/>
  <c r="G505" i="3"/>
  <c r="F506" i="3"/>
  <c r="G506" i="3"/>
  <c r="F507" i="3"/>
  <c r="G507" i="3"/>
  <c r="F508" i="3"/>
  <c r="G508" i="3"/>
  <c r="F509" i="3"/>
  <c r="G509" i="3"/>
  <c r="F510" i="3"/>
  <c r="G510" i="3"/>
  <c r="F511" i="3"/>
  <c r="G511" i="3"/>
  <c r="F512" i="3"/>
  <c r="G512" i="3"/>
  <c r="F513" i="3"/>
  <c r="G513" i="3"/>
  <c r="F514" i="3"/>
  <c r="G514" i="3"/>
  <c r="F515" i="3"/>
  <c r="G515" i="3"/>
  <c r="F516" i="3"/>
  <c r="G516" i="3"/>
  <c r="F517" i="3"/>
  <c r="G517" i="3"/>
  <c r="F518" i="3"/>
  <c r="G518" i="3"/>
  <c r="F519" i="3"/>
  <c r="G519" i="3"/>
  <c r="F520" i="3"/>
  <c r="G520" i="3"/>
  <c r="F521" i="3"/>
  <c r="G521" i="3"/>
  <c r="F522" i="3"/>
  <c r="G522" i="3"/>
  <c r="F523" i="3"/>
  <c r="G523" i="3"/>
  <c r="F524" i="3"/>
  <c r="G524" i="3"/>
  <c r="F525" i="3"/>
  <c r="G525" i="3"/>
  <c r="F526" i="3"/>
  <c r="G526" i="3"/>
  <c r="F527" i="3"/>
  <c r="G527" i="3"/>
  <c r="F528" i="3"/>
  <c r="G528" i="3"/>
  <c r="F529" i="3"/>
  <c r="G529" i="3"/>
  <c r="F530" i="3"/>
  <c r="G530" i="3"/>
  <c r="F531" i="3"/>
  <c r="G531" i="3"/>
  <c r="F532" i="3"/>
  <c r="G532" i="3"/>
  <c r="F533" i="3"/>
  <c r="G533" i="3"/>
  <c r="F534" i="3"/>
  <c r="G534" i="3"/>
  <c r="F535" i="3"/>
  <c r="G535" i="3"/>
  <c r="F536" i="3"/>
  <c r="G536" i="3"/>
  <c r="F537" i="3"/>
  <c r="G537" i="3"/>
  <c r="F538" i="3"/>
  <c r="G538" i="3"/>
  <c r="F539" i="3"/>
  <c r="G539" i="3"/>
  <c r="F540" i="3"/>
  <c r="G540" i="3"/>
  <c r="F541" i="3"/>
  <c r="G541" i="3"/>
  <c r="F542" i="3"/>
  <c r="G542" i="3"/>
  <c r="F543" i="3"/>
  <c r="G543" i="3"/>
  <c r="F544" i="3"/>
  <c r="G544" i="3"/>
  <c r="F545" i="3"/>
  <c r="G545" i="3"/>
  <c r="F546" i="3"/>
  <c r="G546" i="3"/>
  <c r="F547" i="3"/>
  <c r="G547" i="3"/>
  <c r="F548" i="3"/>
  <c r="G548" i="3"/>
  <c r="F549" i="3"/>
  <c r="G549" i="3"/>
  <c r="F550" i="3"/>
  <c r="G550" i="3"/>
  <c r="F551" i="3"/>
  <c r="G551" i="3"/>
  <c r="F552" i="3"/>
  <c r="G552" i="3"/>
  <c r="F553" i="3"/>
  <c r="G553" i="3"/>
  <c r="F554" i="3"/>
  <c r="G554" i="3"/>
  <c r="F555" i="3"/>
  <c r="G555" i="3"/>
  <c r="F556" i="3"/>
  <c r="G556" i="3"/>
  <c r="F557" i="3"/>
  <c r="G557" i="3"/>
  <c r="F558" i="3"/>
  <c r="G558" i="3"/>
  <c r="F559" i="3"/>
  <c r="G559" i="3"/>
  <c r="F560" i="3"/>
  <c r="G560" i="3"/>
  <c r="F561" i="3"/>
  <c r="G561" i="3"/>
  <c r="F562" i="3"/>
  <c r="G562" i="3"/>
  <c r="F563" i="3"/>
  <c r="G563" i="3"/>
  <c r="F564" i="3"/>
  <c r="G564" i="3"/>
  <c r="F565" i="3"/>
  <c r="G565" i="3"/>
  <c r="F566" i="3"/>
  <c r="G566" i="3"/>
  <c r="F567" i="3"/>
  <c r="G567" i="3"/>
  <c r="F568" i="3"/>
  <c r="G568" i="3"/>
  <c r="F569" i="3"/>
  <c r="G569" i="3"/>
  <c r="F570" i="3"/>
  <c r="G570" i="3"/>
  <c r="F571" i="3"/>
  <c r="G571" i="3"/>
  <c r="F572" i="3"/>
  <c r="G572" i="3"/>
  <c r="F573" i="3"/>
  <c r="G573" i="3"/>
  <c r="F574" i="3"/>
  <c r="G574" i="3"/>
  <c r="F575" i="3"/>
  <c r="G575" i="3"/>
  <c r="F576" i="3"/>
  <c r="G576" i="3"/>
  <c r="F577" i="3"/>
  <c r="G577" i="3"/>
  <c r="F578" i="3"/>
  <c r="G578" i="3"/>
  <c r="F579" i="3"/>
  <c r="G579" i="3"/>
  <c r="F580" i="3"/>
  <c r="G580" i="3"/>
  <c r="F581" i="3"/>
  <c r="G581" i="3"/>
  <c r="F582" i="3"/>
  <c r="G582" i="3"/>
  <c r="F583" i="3"/>
  <c r="G583" i="3"/>
  <c r="F584" i="3"/>
  <c r="G584" i="3"/>
  <c r="F585" i="3"/>
  <c r="G585" i="3"/>
  <c r="F586" i="3"/>
  <c r="G586" i="3"/>
  <c r="F587" i="3"/>
  <c r="G587" i="3"/>
  <c r="F588" i="3"/>
  <c r="G588" i="3"/>
  <c r="F589" i="3"/>
  <c r="G589" i="3"/>
  <c r="F590" i="3"/>
  <c r="G590" i="3"/>
  <c r="F591" i="3"/>
  <c r="G591" i="3"/>
  <c r="F592" i="3"/>
  <c r="G592" i="3"/>
  <c r="F593" i="3"/>
  <c r="G593" i="3"/>
  <c r="F594" i="3"/>
  <c r="G594" i="3"/>
  <c r="F595" i="3"/>
  <c r="G595" i="3"/>
  <c r="F596" i="3"/>
  <c r="G596" i="3"/>
  <c r="F597" i="3"/>
  <c r="G597" i="3"/>
  <c r="F598" i="3"/>
  <c r="G598" i="3"/>
  <c r="F599" i="3"/>
  <c r="G599" i="3"/>
  <c r="F600" i="3"/>
  <c r="G600" i="3"/>
  <c r="F601" i="3"/>
  <c r="G601" i="3"/>
  <c r="F602" i="3"/>
  <c r="G602" i="3"/>
  <c r="F603" i="3"/>
  <c r="G603" i="3"/>
  <c r="F604" i="3"/>
  <c r="G604" i="3"/>
  <c r="F605" i="3"/>
  <c r="G605" i="3"/>
  <c r="F606" i="3"/>
  <c r="G606" i="3"/>
  <c r="F607" i="3"/>
  <c r="G607" i="3"/>
  <c r="F608" i="3"/>
  <c r="G608" i="3"/>
  <c r="F609" i="3"/>
  <c r="G609" i="3"/>
  <c r="F610" i="3"/>
  <c r="G610" i="3"/>
  <c r="F611" i="3"/>
  <c r="G611" i="3"/>
  <c r="F612" i="3"/>
  <c r="G612" i="3"/>
  <c r="F613" i="3"/>
  <c r="G613" i="3"/>
  <c r="F614" i="3"/>
  <c r="G614" i="3"/>
  <c r="F615" i="3"/>
  <c r="G615" i="3"/>
  <c r="F616" i="3"/>
  <c r="G616" i="3"/>
  <c r="F617" i="3"/>
  <c r="G617" i="3"/>
  <c r="F618" i="3"/>
  <c r="G618" i="3"/>
  <c r="F619" i="3"/>
  <c r="G619" i="3"/>
  <c r="F620" i="3"/>
  <c r="G620" i="3"/>
  <c r="F621" i="3"/>
  <c r="G621" i="3"/>
  <c r="F622" i="3"/>
  <c r="G622" i="3"/>
  <c r="F623" i="3"/>
  <c r="G623" i="3"/>
  <c r="F624" i="3"/>
  <c r="G624" i="3"/>
  <c r="F625" i="3"/>
  <c r="G625" i="3"/>
  <c r="F626" i="3"/>
  <c r="G626" i="3"/>
  <c r="F627" i="3"/>
  <c r="G627" i="3"/>
  <c r="F628" i="3"/>
  <c r="G628" i="3"/>
  <c r="F629" i="3"/>
  <c r="G629" i="3"/>
  <c r="F630" i="3"/>
  <c r="G630" i="3"/>
  <c r="F631" i="3"/>
  <c r="G631" i="3"/>
  <c r="F632" i="3"/>
  <c r="G632" i="3"/>
  <c r="F633" i="3"/>
  <c r="G633" i="3"/>
  <c r="F634" i="3"/>
  <c r="G634" i="3"/>
  <c r="F635" i="3"/>
  <c r="G635" i="3"/>
  <c r="F636" i="3"/>
  <c r="G636" i="3"/>
  <c r="E753" i="12"/>
  <c r="F753" i="12"/>
  <c r="G753" i="12"/>
  <c r="E754" i="12"/>
  <c r="F754" i="12"/>
  <c r="G754" i="12"/>
  <c r="E755" i="12"/>
  <c r="F755" i="12"/>
  <c r="G755" i="12"/>
  <c r="E756" i="12"/>
  <c r="F756" i="12"/>
  <c r="G756" i="12"/>
  <c r="E757" i="12"/>
  <c r="F757" i="12"/>
  <c r="G757" i="12"/>
  <c r="E758" i="12"/>
  <c r="F758" i="12"/>
  <c r="G758" i="12"/>
  <c r="E759" i="12"/>
  <c r="F759" i="12"/>
  <c r="G759" i="12"/>
  <c r="E760" i="12"/>
  <c r="F760" i="12"/>
  <c r="G760" i="12"/>
  <c r="E761" i="12"/>
  <c r="F761" i="12"/>
  <c r="G761" i="12"/>
  <c r="E762" i="12"/>
  <c r="F762" i="12"/>
  <c r="G762" i="12"/>
  <c r="E763" i="12"/>
  <c r="F763" i="12"/>
  <c r="G763" i="12"/>
  <c r="E764" i="12"/>
  <c r="F764" i="12"/>
  <c r="G764" i="12"/>
  <c r="E765" i="12"/>
  <c r="F765" i="12"/>
  <c r="G765" i="12"/>
  <c r="E766" i="12"/>
  <c r="F766" i="12"/>
  <c r="G766" i="12"/>
  <c r="E767" i="12"/>
  <c r="F767" i="12"/>
  <c r="G767" i="12"/>
  <c r="E768" i="12"/>
  <c r="F768" i="12"/>
  <c r="G768" i="12"/>
  <c r="E769" i="12"/>
  <c r="F769" i="12"/>
  <c r="G769" i="12"/>
  <c r="E770" i="12"/>
  <c r="F770" i="12"/>
  <c r="G770" i="12"/>
  <c r="E771" i="12"/>
  <c r="F771" i="12"/>
  <c r="G771" i="12"/>
  <c r="E772" i="12"/>
  <c r="F772" i="12"/>
  <c r="G772" i="12"/>
  <c r="E773" i="12"/>
  <c r="F773" i="12"/>
  <c r="G773" i="12"/>
  <c r="E774" i="12"/>
  <c r="F774" i="12"/>
  <c r="G774" i="12"/>
  <c r="E775" i="12"/>
  <c r="F775" i="12"/>
  <c r="G775" i="12"/>
  <c r="E776" i="12"/>
  <c r="F776" i="12"/>
  <c r="G776" i="12"/>
  <c r="E777" i="12"/>
  <c r="F777" i="12"/>
  <c r="G777" i="12"/>
  <c r="E778" i="12"/>
  <c r="F778" i="12"/>
  <c r="G778" i="12"/>
  <c r="E779" i="12"/>
  <c r="F779" i="12"/>
  <c r="G779" i="12"/>
  <c r="E780" i="12"/>
  <c r="F780" i="12"/>
  <c r="G780" i="12"/>
  <c r="E781" i="12"/>
  <c r="F781" i="12"/>
  <c r="G781" i="12"/>
  <c r="E782" i="12"/>
  <c r="F782" i="12"/>
  <c r="G782" i="12"/>
  <c r="E783" i="12"/>
  <c r="F783" i="12"/>
  <c r="G783" i="12"/>
  <c r="E784" i="12"/>
  <c r="F784" i="12"/>
  <c r="G784" i="12"/>
  <c r="E785" i="12"/>
  <c r="F785" i="12"/>
  <c r="G785" i="12"/>
  <c r="E786" i="12"/>
  <c r="F786" i="12"/>
  <c r="G786" i="12"/>
  <c r="E787" i="12"/>
  <c r="F787" i="12"/>
  <c r="G787" i="12"/>
  <c r="E788" i="12"/>
  <c r="F788" i="12"/>
  <c r="G788" i="12"/>
  <c r="E789" i="12"/>
  <c r="F789" i="12"/>
  <c r="G789" i="12"/>
  <c r="E790" i="12"/>
  <c r="F790" i="12"/>
  <c r="G790" i="12"/>
  <c r="E791" i="12"/>
  <c r="F791" i="12"/>
  <c r="G791" i="12"/>
  <c r="E792" i="12"/>
  <c r="F792" i="12"/>
  <c r="G792" i="12"/>
  <c r="E793" i="12"/>
  <c r="F793" i="12"/>
  <c r="G793" i="12"/>
  <c r="E794" i="12"/>
  <c r="F794" i="12"/>
  <c r="G794" i="12"/>
  <c r="E795" i="12"/>
  <c r="F795" i="12"/>
  <c r="G795" i="12"/>
  <c r="E796" i="12"/>
  <c r="F796" i="12"/>
  <c r="G796" i="12"/>
  <c r="E797" i="12"/>
  <c r="F797" i="12"/>
  <c r="G797" i="12"/>
  <c r="E798" i="12"/>
  <c r="F798" i="12"/>
  <c r="G798" i="12"/>
  <c r="E799" i="12"/>
  <c r="F799" i="12"/>
  <c r="G799" i="12"/>
  <c r="E800" i="12"/>
  <c r="F800" i="12"/>
  <c r="G800" i="12"/>
  <c r="E801" i="12"/>
  <c r="F801" i="12"/>
  <c r="G801" i="12"/>
  <c r="E802" i="12"/>
  <c r="F802" i="12"/>
  <c r="G802" i="12"/>
  <c r="E803" i="12"/>
  <c r="F803" i="12"/>
  <c r="G803" i="12"/>
  <c r="E804" i="12"/>
  <c r="F804" i="12"/>
  <c r="G804" i="12"/>
  <c r="E805" i="12"/>
  <c r="F805" i="12"/>
  <c r="G805" i="12"/>
  <c r="E806" i="12"/>
  <c r="F806" i="12"/>
  <c r="G806" i="12"/>
  <c r="E807" i="12"/>
  <c r="F807" i="12"/>
  <c r="G807" i="12"/>
  <c r="E808" i="12"/>
  <c r="F808" i="12"/>
  <c r="G808" i="12"/>
  <c r="E809" i="12"/>
  <c r="F809" i="12"/>
  <c r="G809" i="12"/>
  <c r="E810" i="12"/>
  <c r="F810" i="12"/>
  <c r="G810" i="12"/>
  <c r="E811" i="12"/>
  <c r="F811" i="12"/>
  <c r="G811" i="12"/>
  <c r="E812" i="12"/>
  <c r="F812" i="12"/>
  <c r="G812" i="12"/>
  <c r="E813" i="12"/>
  <c r="F813" i="12"/>
  <c r="G813" i="12"/>
  <c r="E814" i="12"/>
  <c r="F814" i="12"/>
  <c r="G814" i="12"/>
  <c r="E815" i="12"/>
  <c r="F815" i="12"/>
  <c r="G815" i="12"/>
  <c r="E816" i="12"/>
  <c r="F816" i="12"/>
  <c r="G816" i="12"/>
  <c r="E817" i="12"/>
  <c r="F817" i="12"/>
  <c r="G817" i="12"/>
  <c r="E818" i="12"/>
  <c r="F818" i="12"/>
  <c r="G818" i="12"/>
  <c r="E819" i="12"/>
  <c r="F819" i="12"/>
  <c r="G819" i="12"/>
  <c r="E820" i="12"/>
  <c r="F820" i="12"/>
  <c r="G820" i="12"/>
  <c r="E821" i="12"/>
  <c r="F821" i="12"/>
  <c r="G821" i="12"/>
  <c r="E822" i="12"/>
  <c r="F822" i="12"/>
  <c r="G822" i="12"/>
  <c r="E823" i="12"/>
  <c r="F823" i="12"/>
  <c r="G823" i="12"/>
  <c r="E824" i="12"/>
  <c r="F824" i="12"/>
  <c r="G824" i="12"/>
  <c r="E825" i="12"/>
  <c r="F825" i="12"/>
  <c r="G825" i="12"/>
  <c r="E826" i="12"/>
  <c r="F826" i="12"/>
  <c r="G826" i="12"/>
  <c r="E827" i="12"/>
  <c r="F827" i="12"/>
  <c r="G827" i="12"/>
  <c r="E828" i="12"/>
  <c r="F828" i="12"/>
  <c r="G828" i="12"/>
  <c r="E829" i="12"/>
  <c r="F829" i="12"/>
  <c r="G829" i="12"/>
  <c r="E830" i="12"/>
  <c r="F830" i="12"/>
  <c r="G830" i="12"/>
  <c r="E831" i="12"/>
  <c r="F831" i="12"/>
  <c r="G831" i="12"/>
  <c r="E832" i="12"/>
  <c r="F832" i="12"/>
  <c r="G832" i="12"/>
  <c r="E833" i="12"/>
  <c r="F833" i="12"/>
  <c r="G833" i="12"/>
  <c r="E834" i="12"/>
  <c r="F834" i="12"/>
  <c r="G834" i="12"/>
  <c r="E835" i="12"/>
  <c r="F835" i="12"/>
  <c r="G835" i="12"/>
  <c r="E836" i="12"/>
  <c r="F836" i="12"/>
  <c r="G836" i="12"/>
  <c r="E837" i="12"/>
  <c r="F837" i="12"/>
  <c r="G837" i="12"/>
  <c r="E838" i="12"/>
  <c r="F838" i="12"/>
  <c r="G838" i="12"/>
  <c r="E839" i="12"/>
  <c r="F839" i="12"/>
  <c r="G839" i="12"/>
  <c r="E840" i="12"/>
  <c r="F840" i="12"/>
  <c r="G840" i="12"/>
  <c r="E841" i="12"/>
  <c r="F841" i="12"/>
  <c r="G841" i="12"/>
  <c r="E842" i="12"/>
  <c r="F842" i="12"/>
  <c r="G842" i="12"/>
  <c r="E843" i="12"/>
  <c r="F843" i="12"/>
  <c r="G843" i="12"/>
  <c r="E844" i="12"/>
  <c r="F844" i="12"/>
  <c r="G844" i="12"/>
  <c r="E845" i="12"/>
  <c r="F845" i="12"/>
  <c r="G845" i="12"/>
  <c r="E846" i="12"/>
  <c r="F846" i="12"/>
  <c r="G846" i="12"/>
  <c r="E847" i="12"/>
  <c r="F847" i="12"/>
  <c r="G847" i="12"/>
  <c r="E848" i="12"/>
  <c r="F848" i="12"/>
  <c r="G848" i="12"/>
  <c r="E849" i="12"/>
  <c r="F849" i="12"/>
  <c r="G849" i="12"/>
  <c r="E850" i="12"/>
  <c r="F850" i="12"/>
  <c r="G850" i="12"/>
  <c r="E851" i="12"/>
  <c r="F851" i="12"/>
  <c r="G851" i="12"/>
  <c r="E852" i="12"/>
  <c r="F852" i="12"/>
  <c r="G852" i="12"/>
  <c r="E853" i="12"/>
  <c r="F853" i="12"/>
  <c r="G853" i="12"/>
  <c r="E854" i="12"/>
  <c r="F854" i="12"/>
  <c r="G854" i="12"/>
  <c r="E855" i="12"/>
  <c r="F855" i="12"/>
  <c r="G855" i="12"/>
  <c r="E856" i="12"/>
  <c r="F856" i="12"/>
  <c r="G856" i="12"/>
  <c r="E857" i="12"/>
  <c r="F857" i="12"/>
  <c r="G857" i="12"/>
  <c r="E858" i="12"/>
  <c r="F858" i="12"/>
  <c r="G858" i="12"/>
  <c r="E859" i="12"/>
  <c r="F859" i="12"/>
  <c r="G859" i="12"/>
  <c r="E860" i="12"/>
  <c r="F860" i="12"/>
  <c r="G860" i="12"/>
  <c r="E861" i="12"/>
  <c r="F861" i="12"/>
  <c r="G861" i="12"/>
  <c r="E862" i="12"/>
  <c r="F862" i="12"/>
  <c r="G862" i="12"/>
  <c r="E863" i="12"/>
  <c r="F863" i="12"/>
  <c r="G863" i="12"/>
  <c r="E864" i="12"/>
  <c r="F864" i="12"/>
  <c r="G864" i="12"/>
  <c r="E865" i="12"/>
  <c r="F865" i="12"/>
  <c r="G865" i="12"/>
  <c r="E866" i="12"/>
  <c r="F866" i="12"/>
  <c r="G866" i="12"/>
  <c r="E867" i="12"/>
  <c r="F867" i="12"/>
  <c r="G867" i="12"/>
  <c r="E868" i="12"/>
  <c r="F868" i="12"/>
  <c r="G868" i="12"/>
  <c r="E869" i="12"/>
  <c r="F869" i="12"/>
  <c r="G869" i="12"/>
  <c r="E870" i="12"/>
  <c r="F870" i="12"/>
  <c r="G870" i="12"/>
  <c r="E871" i="12"/>
  <c r="F871" i="12"/>
  <c r="G871" i="12"/>
  <c r="E872" i="12"/>
  <c r="F872" i="12"/>
  <c r="G872" i="12"/>
  <c r="E873" i="12"/>
  <c r="F873" i="12"/>
  <c r="G873" i="12"/>
  <c r="E874" i="12"/>
  <c r="F874" i="12"/>
  <c r="G874" i="12"/>
  <c r="E875" i="12"/>
  <c r="F875" i="12"/>
  <c r="G875" i="12"/>
  <c r="E876" i="12"/>
  <c r="F876" i="12"/>
  <c r="G876" i="12"/>
  <c r="E877" i="12"/>
  <c r="F877" i="12"/>
  <c r="G877" i="12"/>
  <c r="E878" i="12"/>
  <c r="F878" i="12"/>
  <c r="G878" i="12"/>
  <c r="E879" i="12"/>
  <c r="F879" i="12"/>
  <c r="G879" i="12"/>
  <c r="E880" i="12"/>
  <c r="F880" i="12"/>
  <c r="G880" i="12"/>
  <c r="E881" i="12"/>
  <c r="F881" i="12"/>
  <c r="G881" i="12"/>
  <c r="E882" i="12"/>
  <c r="F882" i="12"/>
  <c r="G882" i="12"/>
  <c r="E883" i="12"/>
  <c r="F883" i="12"/>
  <c r="G883" i="12"/>
  <c r="E884" i="12"/>
  <c r="F884" i="12"/>
  <c r="G884" i="12"/>
  <c r="E885" i="12"/>
  <c r="F885" i="12"/>
  <c r="G885" i="12"/>
  <c r="E886" i="12"/>
  <c r="F886" i="12"/>
  <c r="G886" i="12"/>
  <c r="E887" i="12"/>
  <c r="F887" i="12"/>
  <c r="G887" i="12"/>
  <c r="E888" i="12"/>
  <c r="F888" i="12"/>
  <c r="G888" i="12"/>
  <c r="E889" i="12"/>
  <c r="F889" i="12"/>
  <c r="G889" i="12"/>
  <c r="E890" i="12"/>
  <c r="F890" i="12"/>
  <c r="G890" i="12"/>
  <c r="E891" i="12"/>
  <c r="F891" i="12"/>
  <c r="G891" i="12"/>
  <c r="E892" i="12"/>
  <c r="F892" i="12"/>
  <c r="G892" i="12"/>
  <c r="E893" i="12"/>
  <c r="F893" i="12"/>
  <c r="G893" i="12"/>
  <c r="E894" i="12"/>
  <c r="F894" i="12"/>
  <c r="G894" i="12"/>
  <c r="E895" i="12"/>
  <c r="F895" i="12"/>
  <c r="G895" i="12"/>
  <c r="E896" i="12"/>
  <c r="F896" i="12"/>
  <c r="G896" i="12"/>
  <c r="E897" i="12"/>
  <c r="F897" i="12"/>
  <c r="G897" i="12"/>
  <c r="E898" i="12"/>
  <c r="F898" i="12"/>
  <c r="G898" i="12"/>
  <c r="E899" i="12"/>
  <c r="F899" i="12"/>
  <c r="G899" i="12"/>
  <c r="E900" i="12"/>
  <c r="F900" i="12"/>
  <c r="G900" i="12"/>
  <c r="E901" i="12"/>
  <c r="F901" i="12"/>
  <c r="G901" i="12"/>
  <c r="E902" i="12"/>
  <c r="F902" i="12"/>
  <c r="G902" i="12"/>
  <c r="E903" i="12"/>
  <c r="F903" i="12"/>
  <c r="G903" i="12"/>
  <c r="E904" i="12"/>
  <c r="F904" i="12"/>
  <c r="G904" i="12"/>
  <c r="E905" i="12"/>
  <c r="F905" i="12"/>
  <c r="G905" i="12"/>
  <c r="E906" i="12"/>
  <c r="F906" i="12"/>
  <c r="G906" i="12"/>
  <c r="E907" i="12"/>
  <c r="F907" i="12"/>
  <c r="G907" i="12"/>
  <c r="E908" i="12"/>
  <c r="F908" i="12"/>
  <c r="G908" i="12"/>
  <c r="E909" i="12"/>
  <c r="F909" i="12"/>
  <c r="G909" i="12"/>
  <c r="E910" i="12"/>
  <c r="F910" i="12"/>
  <c r="G910" i="12"/>
  <c r="E911" i="12"/>
  <c r="F911" i="12"/>
  <c r="G911" i="12"/>
  <c r="E912" i="12"/>
  <c r="F912" i="12"/>
  <c r="G912" i="12"/>
  <c r="E913" i="12"/>
  <c r="F913" i="12"/>
  <c r="G913" i="12"/>
  <c r="E914" i="12"/>
  <c r="F914" i="12"/>
  <c r="G914" i="12"/>
  <c r="E915" i="12"/>
  <c r="F915" i="12"/>
  <c r="G915" i="12"/>
  <c r="E916" i="12"/>
  <c r="F916" i="12"/>
  <c r="G916" i="12"/>
  <c r="E917" i="12"/>
  <c r="F917" i="12"/>
  <c r="G917" i="12"/>
  <c r="E918" i="12"/>
  <c r="F918" i="12"/>
  <c r="G918" i="12"/>
  <c r="E919" i="12"/>
  <c r="F919" i="12"/>
  <c r="G919" i="12"/>
  <c r="E920" i="12"/>
  <c r="F920" i="12"/>
  <c r="G920" i="12"/>
  <c r="E921" i="12"/>
  <c r="F921" i="12"/>
  <c r="G921" i="12"/>
  <c r="E922" i="12"/>
  <c r="F922" i="12"/>
  <c r="G922" i="12"/>
  <c r="E923" i="12"/>
  <c r="F923" i="12"/>
  <c r="G923" i="12"/>
  <c r="E924" i="12"/>
  <c r="F924" i="12"/>
  <c r="G924" i="12"/>
  <c r="E925" i="12"/>
  <c r="F925" i="12"/>
  <c r="G925" i="12"/>
  <c r="E926" i="12"/>
  <c r="F926" i="12"/>
  <c r="G926" i="12"/>
  <c r="E927" i="12"/>
  <c r="F927" i="12"/>
  <c r="G927" i="12"/>
  <c r="E928" i="12"/>
  <c r="F928" i="12"/>
  <c r="G928" i="12"/>
  <c r="E929" i="12"/>
  <c r="F929" i="12"/>
  <c r="G929" i="12"/>
  <c r="E930" i="12"/>
  <c r="F930" i="12"/>
  <c r="G930" i="12"/>
  <c r="E931" i="12"/>
  <c r="F931" i="12"/>
  <c r="G931" i="12"/>
  <c r="E932" i="12"/>
  <c r="F932" i="12"/>
  <c r="G932" i="12"/>
  <c r="E933" i="12"/>
  <c r="F933" i="12"/>
  <c r="G933" i="12"/>
  <c r="E934" i="12"/>
  <c r="F934" i="12"/>
  <c r="G934" i="12"/>
  <c r="E935" i="12"/>
  <c r="F935" i="12"/>
  <c r="G935" i="12"/>
  <c r="E936" i="12"/>
  <c r="F936" i="12"/>
  <c r="G936" i="12"/>
  <c r="E937" i="12"/>
  <c r="F937" i="12"/>
  <c r="G937" i="12"/>
  <c r="E938" i="12"/>
  <c r="F938" i="12"/>
  <c r="G938" i="12"/>
  <c r="E939" i="12"/>
  <c r="F939" i="12"/>
  <c r="G939" i="12"/>
  <c r="E940" i="12"/>
  <c r="F940" i="12"/>
  <c r="G940" i="12"/>
  <c r="E941" i="12"/>
  <c r="F941" i="12"/>
  <c r="G941" i="12"/>
  <c r="E942" i="12"/>
  <c r="F942" i="12"/>
  <c r="G942" i="12"/>
  <c r="E943" i="12"/>
  <c r="F943" i="12"/>
  <c r="G943" i="12"/>
  <c r="E944" i="12"/>
  <c r="F944" i="12"/>
  <c r="G944" i="12"/>
  <c r="E945" i="12"/>
  <c r="F945" i="12"/>
  <c r="G945" i="12"/>
  <c r="E946" i="12"/>
  <c r="F946" i="12"/>
  <c r="G946" i="12"/>
  <c r="E947" i="12"/>
  <c r="F947" i="12"/>
  <c r="G947" i="12"/>
  <c r="E948" i="12"/>
  <c r="F948" i="12"/>
  <c r="G948" i="12"/>
  <c r="E949" i="12"/>
  <c r="F949" i="12"/>
  <c r="G949" i="12"/>
  <c r="E950" i="12"/>
  <c r="F950" i="12"/>
  <c r="G950" i="12"/>
  <c r="E951" i="12"/>
  <c r="F951" i="12"/>
  <c r="G951" i="12"/>
  <c r="E952" i="12"/>
  <c r="F952" i="12"/>
  <c r="G952" i="12"/>
  <c r="E953" i="12"/>
  <c r="F953" i="12"/>
  <c r="G953" i="12"/>
  <c r="E954" i="12"/>
  <c r="F954" i="12"/>
  <c r="G954" i="12"/>
  <c r="E955" i="12"/>
  <c r="F955" i="12"/>
  <c r="G955" i="12"/>
  <c r="E956" i="12"/>
  <c r="F956" i="12"/>
  <c r="G956" i="12"/>
  <c r="E957" i="12"/>
  <c r="F957" i="12"/>
  <c r="G957" i="12"/>
  <c r="E958" i="12"/>
  <c r="F958" i="12"/>
  <c r="G958" i="12"/>
  <c r="E959" i="12"/>
  <c r="F959" i="12"/>
  <c r="G959" i="12"/>
  <c r="E960" i="12"/>
  <c r="F960" i="12"/>
  <c r="G960" i="12"/>
  <c r="E961" i="12"/>
  <c r="F961" i="12"/>
  <c r="G961" i="12"/>
  <c r="E962" i="12"/>
  <c r="F962" i="12"/>
  <c r="G962" i="12"/>
  <c r="E963" i="12"/>
  <c r="F963" i="12"/>
  <c r="G963" i="12"/>
  <c r="E964" i="12"/>
  <c r="F964" i="12"/>
  <c r="G964" i="12"/>
  <c r="E965" i="12"/>
  <c r="F965" i="12"/>
  <c r="G965" i="12"/>
  <c r="E966" i="12"/>
  <c r="F966" i="12"/>
  <c r="G966" i="12"/>
  <c r="E967" i="12"/>
  <c r="F967" i="12"/>
  <c r="G967" i="12"/>
  <c r="E968" i="12"/>
  <c r="F968" i="12"/>
  <c r="G968" i="12"/>
  <c r="E969" i="12"/>
  <c r="F969" i="12"/>
  <c r="G969" i="12"/>
  <c r="E970" i="12"/>
  <c r="F970" i="12"/>
  <c r="G970" i="12"/>
  <c r="E971" i="12"/>
  <c r="F971" i="12"/>
  <c r="G971" i="12"/>
  <c r="E972" i="12"/>
  <c r="F972" i="12"/>
  <c r="G972" i="12"/>
  <c r="E973" i="12"/>
  <c r="F973" i="12"/>
  <c r="G973" i="12"/>
  <c r="E974" i="12"/>
  <c r="F974" i="12"/>
  <c r="G974" i="12"/>
  <c r="E975" i="12"/>
  <c r="F975" i="12"/>
  <c r="G975" i="12"/>
  <c r="E976" i="12"/>
  <c r="F976" i="12"/>
  <c r="G976" i="12"/>
  <c r="E977" i="12"/>
  <c r="F977" i="12"/>
  <c r="G977" i="12"/>
  <c r="E978" i="12"/>
  <c r="F978" i="12"/>
  <c r="G978" i="12"/>
  <c r="E979" i="12"/>
  <c r="F979" i="12"/>
  <c r="G979" i="12"/>
  <c r="E980" i="12"/>
  <c r="F980" i="12"/>
  <c r="G980" i="12"/>
  <c r="E981" i="12"/>
  <c r="F981" i="12"/>
  <c r="G981" i="12"/>
  <c r="E982" i="12"/>
  <c r="F982" i="12"/>
  <c r="G982" i="12"/>
  <c r="E983" i="12"/>
  <c r="F983" i="12"/>
  <c r="G983" i="12"/>
  <c r="E984" i="12"/>
  <c r="F984" i="12"/>
  <c r="G984" i="12"/>
  <c r="E985" i="12"/>
  <c r="F985" i="12"/>
  <c r="G985" i="12"/>
  <c r="E986" i="12"/>
  <c r="F986" i="12"/>
  <c r="G986" i="12"/>
  <c r="E987" i="12"/>
  <c r="F987" i="12"/>
  <c r="G987" i="12"/>
  <c r="E988" i="12"/>
  <c r="F988" i="12"/>
  <c r="G988" i="12"/>
  <c r="E989" i="12"/>
  <c r="F989" i="12"/>
  <c r="G989" i="12"/>
  <c r="E990" i="12"/>
  <c r="F990" i="12"/>
  <c r="G990" i="12"/>
  <c r="E991" i="12"/>
  <c r="F991" i="12"/>
  <c r="G991" i="12"/>
  <c r="E992" i="12"/>
  <c r="F992" i="12"/>
  <c r="G992" i="12"/>
  <c r="E993" i="12"/>
  <c r="F993" i="12"/>
  <c r="G993" i="12"/>
  <c r="E994" i="12"/>
  <c r="F994" i="12"/>
  <c r="G994" i="12"/>
  <c r="E995" i="12"/>
  <c r="F995" i="12"/>
  <c r="G995" i="12"/>
  <c r="E996" i="12"/>
  <c r="F996" i="12"/>
  <c r="G996" i="12"/>
  <c r="E997" i="12"/>
  <c r="F997" i="12"/>
  <c r="G997" i="12"/>
  <c r="E998" i="12"/>
  <c r="F998" i="12"/>
  <c r="G998" i="12"/>
  <c r="E999" i="12"/>
  <c r="F999" i="12"/>
  <c r="G999" i="12"/>
  <c r="E1000" i="12"/>
  <c r="F1000" i="12"/>
  <c r="G1000" i="12"/>
  <c r="E1001" i="12"/>
  <c r="F1001" i="12"/>
  <c r="G1001" i="12"/>
  <c r="E1002" i="12"/>
  <c r="F1002" i="12"/>
  <c r="G1002" i="12"/>
  <c r="E1003" i="12"/>
  <c r="F1003" i="12"/>
  <c r="G1003" i="12"/>
  <c r="E1004" i="12"/>
  <c r="F1004" i="12"/>
  <c r="G1004" i="12"/>
  <c r="E1005" i="12"/>
  <c r="F1005" i="12"/>
  <c r="G1005" i="12"/>
  <c r="E1006" i="12"/>
  <c r="F1006" i="12"/>
  <c r="G1006" i="12"/>
  <c r="E1007" i="12"/>
  <c r="F1007" i="12"/>
  <c r="G1007" i="12"/>
  <c r="E1008" i="12"/>
  <c r="F1008" i="12"/>
  <c r="G1008" i="12"/>
  <c r="E1009" i="12"/>
  <c r="F1009" i="12"/>
  <c r="G1009" i="12"/>
  <c r="E1010" i="12"/>
  <c r="F1010" i="12"/>
  <c r="G1010" i="12"/>
  <c r="E1011" i="12"/>
  <c r="F1011" i="12"/>
  <c r="G1011" i="12"/>
  <c r="E1012" i="12"/>
  <c r="F1012" i="12"/>
  <c r="G1012" i="12"/>
  <c r="E1013" i="12"/>
  <c r="F1013" i="12"/>
  <c r="G1013" i="12"/>
  <c r="E1014" i="12"/>
  <c r="F1014" i="12"/>
  <c r="G1014" i="12"/>
  <c r="E1015" i="12"/>
  <c r="F1015" i="12"/>
  <c r="G1015" i="12"/>
  <c r="E1016" i="12"/>
  <c r="F1016" i="12"/>
  <c r="G1016" i="12"/>
  <c r="E1017" i="12"/>
  <c r="F1017" i="12"/>
  <c r="G1017" i="12"/>
  <c r="E1018" i="12"/>
  <c r="F1018" i="12"/>
  <c r="G1018" i="12"/>
  <c r="E1019" i="12"/>
  <c r="F1019" i="12"/>
  <c r="G1019" i="12"/>
  <c r="E1020" i="12"/>
  <c r="F1020" i="12"/>
  <c r="G1020" i="12"/>
  <c r="E1021" i="12"/>
  <c r="F1021" i="12"/>
  <c r="G1021" i="12"/>
  <c r="E1022" i="12"/>
  <c r="F1022" i="12"/>
  <c r="G1022" i="12"/>
  <c r="E1023" i="12"/>
  <c r="F1023" i="12"/>
  <c r="G1023" i="12"/>
  <c r="E1024" i="12"/>
  <c r="F1024" i="12"/>
  <c r="G1024" i="12"/>
  <c r="E1025" i="12"/>
  <c r="F1025" i="12"/>
  <c r="G1025" i="12"/>
  <c r="E1026" i="12"/>
  <c r="F1026" i="12"/>
  <c r="G1026" i="12"/>
  <c r="E1027" i="12"/>
  <c r="F1027" i="12"/>
  <c r="G1027" i="12"/>
  <c r="E1028" i="12"/>
  <c r="F1028" i="12"/>
  <c r="G1028" i="12"/>
  <c r="E1029" i="12"/>
  <c r="F1029" i="12"/>
  <c r="G1029" i="12"/>
  <c r="E1030" i="12"/>
  <c r="F1030" i="12"/>
  <c r="G1030" i="12"/>
  <c r="E1031" i="12"/>
  <c r="F1031" i="12"/>
  <c r="G1031" i="12"/>
  <c r="E1032" i="12"/>
  <c r="F1032" i="12"/>
  <c r="G1032" i="12"/>
  <c r="E1033" i="12"/>
  <c r="F1033" i="12"/>
  <c r="G1033" i="12"/>
  <c r="E1034" i="12"/>
  <c r="F1034" i="12"/>
  <c r="G1034" i="12"/>
  <c r="E1035" i="12"/>
  <c r="F1035" i="12"/>
  <c r="G1035" i="12"/>
  <c r="E1036" i="12"/>
  <c r="F1036" i="12"/>
  <c r="G1036" i="12"/>
  <c r="E1037" i="12"/>
  <c r="F1037" i="12"/>
  <c r="G1037" i="12"/>
  <c r="E1038" i="12"/>
  <c r="F1038" i="12"/>
  <c r="G1038" i="12"/>
  <c r="E1039" i="12"/>
  <c r="F1039" i="12"/>
  <c r="G1039" i="12"/>
  <c r="E1040" i="12"/>
  <c r="F1040" i="12"/>
  <c r="G1040" i="12"/>
  <c r="E1041" i="12"/>
  <c r="F1041" i="12"/>
  <c r="G1041" i="12"/>
  <c r="E1042" i="12"/>
  <c r="F1042" i="12"/>
  <c r="G1042" i="12"/>
  <c r="E1043" i="12"/>
  <c r="F1043" i="12"/>
  <c r="G1043" i="12"/>
  <c r="E1044" i="12"/>
  <c r="F1044" i="12"/>
  <c r="G1044" i="12"/>
  <c r="E1045" i="12"/>
  <c r="F1045" i="12"/>
  <c r="G1045" i="12"/>
  <c r="E1046" i="12"/>
  <c r="F1046" i="12"/>
  <c r="G1046" i="12"/>
  <c r="E1047" i="12"/>
  <c r="F1047" i="12"/>
  <c r="G1047" i="12"/>
  <c r="E1048" i="12"/>
  <c r="F1048" i="12"/>
  <c r="G1048" i="12"/>
  <c r="E1049" i="12"/>
  <c r="F1049" i="12"/>
  <c r="G1049" i="12"/>
  <c r="E1050" i="12"/>
  <c r="F1050" i="12"/>
  <c r="G1050" i="12"/>
  <c r="E1051" i="12"/>
  <c r="F1051" i="12"/>
  <c r="G1051" i="12"/>
  <c r="E1052" i="12"/>
  <c r="F1052" i="12"/>
  <c r="G1052" i="12"/>
  <c r="E1053" i="12"/>
  <c r="F1053" i="12"/>
  <c r="G1053" i="12"/>
  <c r="E1054" i="12"/>
  <c r="F1054" i="12"/>
  <c r="G1054" i="12"/>
  <c r="E1055" i="12"/>
  <c r="F1055" i="12"/>
  <c r="G1055" i="12"/>
  <c r="E1056" i="12"/>
  <c r="F1056" i="12"/>
  <c r="G1056" i="12"/>
  <c r="E1057" i="12"/>
  <c r="F1057" i="12"/>
  <c r="G1057" i="12"/>
  <c r="E1058" i="12"/>
  <c r="F1058" i="12"/>
  <c r="G1058" i="12"/>
  <c r="E1059" i="12"/>
  <c r="F1059" i="12"/>
  <c r="G1059" i="12"/>
  <c r="E1060" i="12"/>
  <c r="F1060" i="12"/>
  <c r="G1060" i="12"/>
  <c r="E1061" i="12"/>
  <c r="F1061" i="12"/>
  <c r="G1061" i="12"/>
  <c r="E1062" i="12"/>
  <c r="F1062" i="12"/>
  <c r="G1062" i="12"/>
  <c r="E1063" i="12"/>
  <c r="F1063" i="12"/>
  <c r="G1063" i="12"/>
  <c r="E1064" i="12"/>
  <c r="F1064" i="12"/>
  <c r="G1064" i="12"/>
  <c r="E1065" i="12"/>
  <c r="F1065" i="12"/>
  <c r="G1065" i="12"/>
  <c r="E1066" i="12"/>
  <c r="F1066" i="12"/>
  <c r="G1066" i="12"/>
  <c r="E1067" i="12"/>
  <c r="F1067" i="12"/>
  <c r="G1067" i="12"/>
  <c r="E1068" i="12"/>
  <c r="F1068" i="12"/>
  <c r="G1068" i="12"/>
  <c r="E1069" i="12"/>
  <c r="F1069" i="12"/>
  <c r="G1069" i="12"/>
  <c r="E1070" i="12"/>
  <c r="F1070" i="12"/>
  <c r="G1070" i="12"/>
  <c r="E1071" i="12"/>
  <c r="F1071" i="12"/>
  <c r="G1071" i="12"/>
  <c r="E1072" i="12"/>
  <c r="F1072" i="12"/>
  <c r="G1072" i="12"/>
  <c r="E1073" i="12"/>
  <c r="F1073" i="12"/>
  <c r="G1073" i="12"/>
  <c r="E1074" i="12"/>
  <c r="F1074" i="12"/>
  <c r="G1074" i="12"/>
  <c r="E1075" i="12"/>
  <c r="F1075" i="12"/>
  <c r="G1075" i="12"/>
  <c r="E1076" i="12"/>
  <c r="F1076" i="12"/>
  <c r="G1076" i="12"/>
  <c r="E1077" i="12"/>
  <c r="F1077" i="12"/>
  <c r="G1077" i="12"/>
  <c r="E1078" i="12"/>
  <c r="F1078" i="12"/>
  <c r="G1078" i="12"/>
  <c r="E1079" i="12"/>
  <c r="F1079" i="12"/>
  <c r="G1079" i="12"/>
  <c r="E1080" i="12"/>
  <c r="F1080" i="12"/>
  <c r="G1080" i="12"/>
  <c r="E1081" i="12"/>
  <c r="F1081" i="12"/>
  <c r="G1081" i="12"/>
  <c r="E1082" i="12"/>
  <c r="F1082" i="12"/>
  <c r="G1082" i="12"/>
  <c r="E1083" i="12"/>
  <c r="F1083" i="12"/>
  <c r="G1083" i="12"/>
  <c r="E1084" i="12"/>
  <c r="F1084" i="12"/>
  <c r="G1084" i="12"/>
  <c r="E1085" i="12"/>
  <c r="F1085" i="12"/>
  <c r="G1085" i="12"/>
  <c r="E1086" i="12"/>
  <c r="F1086" i="12"/>
  <c r="G1086" i="12"/>
  <c r="E1087" i="12"/>
  <c r="F1087" i="12"/>
  <c r="G1087" i="12"/>
  <c r="E1088" i="12"/>
  <c r="F1088" i="12"/>
  <c r="G1088" i="12"/>
  <c r="E1089" i="12"/>
  <c r="F1089" i="12"/>
  <c r="G1089" i="12"/>
  <c r="E1090" i="12"/>
  <c r="F1090" i="12"/>
  <c r="G1090" i="12"/>
  <c r="E1091" i="12"/>
  <c r="F1091" i="12"/>
  <c r="G1091" i="12"/>
  <c r="E1092" i="12"/>
  <c r="F1092" i="12"/>
  <c r="G1092" i="12"/>
  <c r="E1093" i="12"/>
  <c r="F1093" i="12"/>
  <c r="G1093" i="12"/>
  <c r="E1094" i="12"/>
  <c r="F1094" i="12"/>
  <c r="G1094" i="12"/>
  <c r="E1095" i="12"/>
  <c r="F1095" i="12"/>
  <c r="G1095" i="12"/>
  <c r="E1096" i="12"/>
  <c r="F1096" i="12"/>
  <c r="G1096" i="12"/>
  <c r="E1097" i="12"/>
  <c r="F1097" i="12"/>
  <c r="G1097" i="12"/>
  <c r="E1098" i="12"/>
  <c r="F1098" i="12"/>
  <c r="G1098" i="12"/>
  <c r="E1099" i="12"/>
  <c r="F1099" i="12"/>
  <c r="G1099" i="12"/>
  <c r="E1100" i="12"/>
  <c r="F1100" i="12"/>
  <c r="G1100" i="12"/>
  <c r="E1101" i="12"/>
  <c r="F1101" i="12"/>
  <c r="G1101" i="12"/>
  <c r="E1102" i="12"/>
  <c r="F1102" i="12"/>
  <c r="G1102" i="12"/>
  <c r="E1103" i="12"/>
  <c r="F1103" i="12"/>
  <c r="G1103" i="12"/>
  <c r="E1104" i="12"/>
  <c r="F1104" i="12"/>
  <c r="G1104" i="12"/>
  <c r="E1105" i="12"/>
  <c r="F1105" i="12"/>
  <c r="G1105" i="12"/>
  <c r="E1106" i="12"/>
  <c r="F1106" i="12"/>
  <c r="G1106" i="12"/>
  <c r="E1107" i="12"/>
  <c r="F1107" i="12"/>
  <c r="G1107" i="12"/>
  <c r="E1108" i="12"/>
  <c r="F1108" i="12"/>
  <c r="G1108" i="12"/>
  <c r="E1109" i="12"/>
  <c r="F1109" i="12"/>
  <c r="G1109" i="12"/>
  <c r="E1110" i="12"/>
  <c r="F1110" i="12"/>
  <c r="G1110" i="12"/>
  <c r="E1111" i="12"/>
  <c r="F1111" i="12"/>
  <c r="G1111" i="12"/>
  <c r="E1112" i="12"/>
  <c r="F1112" i="12"/>
  <c r="G1112" i="12"/>
  <c r="E1113" i="12"/>
  <c r="F1113" i="12"/>
  <c r="G1113" i="12"/>
  <c r="E1114" i="12"/>
  <c r="F1114" i="12"/>
  <c r="G1114" i="12"/>
  <c r="E1115" i="12"/>
  <c r="F1115" i="12"/>
  <c r="G1115" i="12"/>
  <c r="E1116" i="12"/>
  <c r="F1116" i="12"/>
  <c r="G1116" i="12"/>
  <c r="E1117" i="12"/>
  <c r="F1117" i="12"/>
  <c r="G1117" i="12"/>
  <c r="E1118" i="12"/>
  <c r="F1118" i="12"/>
  <c r="G1118" i="12"/>
  <c r="E1119" i="12"/>
  <c r="F1119" i="12"/>
  <c r="G1119" i="12"/>
  <c r="E1120" i="12"/>
  <c r="F1120" i="12"/>
  <c r="G1120" i="12"/>
  <c r="E1121" i="12"/>
  <c r="F1121" i="12"/>
  <c r="G1121" i="12"/>
  <c r="E1122" i="12"/>
  <c r="F1122" i="12"/>
  <c r="G1122" i="12"/>
  <c r="E1123" i="12"/>
  <c r="F1123" i="12"/>
  <c r="G1123" i="12"/>
  <c r="E1124" i="12"/>
  <c r="F1124" i="12"/>
  <c r="G1124" i="12"/>
  <c r="E1125" i="12"/>
  <c r="F1125" i="12"/>
  <c r="G1125" i="12"/>
  <c r="E1126" i="12"/>
  <c r="F1126" i="12"/>
  <c r="G1126" i="12"/>
  <c r="E1127" i="12"/>
  <c r="F1127" i="12"/>
  <c r="G1127" i="12"/>
  <c r="E1128" i="12"/>
  <c r="F1128" i="12"/>
  <c r="G1128" i="12"/>
  <c r="E1129" i="12"/>
  <c r="F1129" i="12"/>
  <c r="G1129" i="12"/>
  <c r="E1130" i="12"/>
  <c r="F1130" i="12"/>
  <c r="G1130" i="12"/>
  <c r="E1131" i="12"/>
  <c r="F1131" i="12"/>
  <c r="G1131" i="12"/>
  <c r="E1132" i="12"/>
  <c r="F1132" i="12"/>
  <c r="G1132" i="12"/>
  <c r="E1133" i="12"/>
  <c r="F1133" i="12"/>
  <c r="G1133" i="12"/>
  <c r="E1134" i="12"/>
  <c r="F1134" i="12"/>
  <c r="G1134" i="12"/>
  <c r="E1135" i="12"/>
  <c r="F1135" i="12"/>
  <c r="G1135" i="12"/>
  <c r="E1136" i="12"/>
  <c r="F1136" i="12"/>
  <c r="G1136" i="12"/>
  <c r="E1137" i="12"/>
  <c r="F1137" i="12"/>
  <c r="G1137" i="12"/>
  <c r="E1138" i="12"/>
  <c r="F1138" i="12"/>
  <c r="G1138" i="12"/>
  <c r="E1139" i="12"/>
  <c r="F1139" i="12"/>
  <c r="G1139" i="12"/>
  <c r="E1140" i="12"/>
  <c r="F1140" i="12"/>
  <c r="G1140" i="12"/>
  <c r="E1141" i="12"/>
  <c r="F1141" i="12"/>
  <c r="G1141" i="12"/>
  <c r="E1142" i="12"/>
  <c r="F1142" i="12"/>
  <c r="G1142" i="12"/>
  <c r="E1143" i="12"/>
  <c r="F1143" i="12"/>
  <c r="G1143" i="12"/>
  <c r="E1144" i="12"/>
  <c r="F1144" i="12"/>
  <c r="G1144" i="12"/>
  <c r="E1145" i="12"/>
  <c r="F1145" i="12"/>
  <c r="G1145" i="12"/>
  <c r="E1146" i="12"/>
  <c r="F1146" i="12"/>
  <c r="G1146" i="12"/>
  <c r="E1147" i="12"/>
  <c r="F1147" i="12"/>
  <c r="G1147" i="12"/>
  <c r="E1148" i="12"/>
  <c r="F1148" i="12"/>
  <c r="G1148" i="12"/>
  <c r="E1149" i="12"/>
  <c r="F1149" i="12"/>
  <c r="G1149" i="12"/>
  <c r="E1150" i="12"/>
  <c r="F1150" i="12"/>
  <c r="G1150" i="12"/>
  <c r="E1151" i="12"/>
  <c r="F1151" i="12"/>
  <c r="G1151" i="12"/>
  <c r="E1152" i="12"/>
  <c r="F1152" i="12"/>
  <c r="G1152" i="12"/>
  <c r="E1153" i="12"/>
  <c r="F1153" i="12"/>
  <c r="G1153" i="12"/>
  <c r="E1154" i="12"/>
  <c r="F1154" i="12"/>
  <c r="G1154" i="12"/>
  <c r="E1155" i="12"/>
  <c r="F1155" i="12"/>
  <c r="G1155" i="12"/>
  <c r="E1156" i="12"/>
  <c r="F1156" i="12"/>
  <c r="G1156" i="12"/>
  <c r="E1157" i="12"/>
  <c r="F1157" i="12"/>
  <c r="G1157" i="12"/>
  <c r="E1158" i="12"/>
  <c r="F1158" i="12"/>
  <c r="G1158" i="12"/>
  <c r="E1159" i="12"/>
  <c r="F1159" i="12"/>
  <c r="G1159" i="12"/>
  <c r="E1160" i="12"/>
  <c r="F1160" i="12"/>
  <c r="G1160" i="12"/>
  <c r="E1161" i="12"/>
  <c r="F1161" i="12"/>
  <c r="G1161" i="12"/>
  <c r="E1162" i="12"/>
  <c r="F1162" i="12"/>
  <c r="G1162" i="12"/>
  <c r="E1163" i="12"/>
  <c r="F1163" i="12"/>
  <c r="G1163" i="12"/>
  <c r="E1164" i="12"/>
  <c r="F1164" i="12"/>
  <c r="G1164" i="12"/>
  <c r="E1165" i="12"/>
  <c r="F1165" i="12"/>
  <c r="G1165" i="12"/>
  <c r="E1166" i="12"/>
  <c r="F1166" i="12"/>
  <c r="G1166" i="12"/>
  <c r="E1167" i="12"/>
  <c r="F1167" i="12"/>
  <c r="G1167" i="12"/>
  <c r="E1168" i="12"/>
  <c r="F1168" i="12"/>
  <c r="G1168" i="12"/>
  <c r="E1169" i="12"/>
  <c r="F1169" i="12"/>
  <c r="G1169" i="12"/>
  <c r="E1170" i="12"/>
  <c r="F1170" i="12"/>
  <c r="G1170" i="12"/>
  <c r="E1171" i="12"/>
  <c r="F1171" i="12"/>
  <c r="G1171" i="12"/>
  <c r="E1172" i="12"/>
  <c r="F1172" i="12"/>
  <c r="G1172" i="12"/>
  <c r="E1173" i="12"/>
  <c r="F1173" i="12"/>
  <c r="G1173" i="12"/>
  <c r="E1174" i="12"/>
  <c r="F1174" i="12"/>
  <c r="G1174" i="12"/>
  <c r="E1175" i="12"/>
  <c r="F1175" i="12"/>
  <c r="G1175" i="12"/>
  <c r="E1176" i="12"/>
  <c r="F1176" i="12"/>
  <c r="G1176" i="12"/>
  <c r="E1177" i="12"/>
  <c r="F1177" i="12"/>
  <c r="G1177" i="12"/>
  <c r="E1178" i="12"/>
  <c r="F1178" i="12"/>
  <c r="G1178" i="12"/>
  <c r="E1179" i="12"/>
  <c r="F1179" i="12"/>
  <c r="G1179" i="12"/>
  <c r="E1180" i="12"/>
  <c r="F1180" i="12"/>
  <c r="G1180" i="12"/>
  <c r="E1181" i="12"/>
  <c r="F1181" i="12"/>
  <c r="G1181" i="12"/>
  <c r="E1182" i="12"/>
  <c r="F1182" i="12"/>
  <c r="G1182" i="12"/>
  <c r="E1183" i="12"/>
  <c r="F1183" i="12"/>
  <c r="G1183" i="12"/>
  <c r="E1184" i="12"/>
  <c r="F1184" i="12"/>
  <c r="G1184" i="12"/>
  <c r="E1185" i="12"/>
  <c r="F1185" i="12"/>
  <c r="G1185" i="12"/>
  <c r="E1186" i="12"/>
  <c r="F1186" i="12"/>
  <c r="G1186" i="12"/>
  <c r="E1187" i="12"/>
  <c r="F1187" i="12"/>
  <c r="G1187" i="12"/>
  <c r="E1188" i="12"/>
  <c r="F1188" i="12"/>
  <c r="G1188" i="12"/>
  <c r="E1189" i="12"/>
  <c r="F1189" i="12"/>
  <c r="G1189" i="12"/>
  <c r="E1190" i="12"/>
  <c r="F1190" i="12"/>
  <c r="G1190" i="12"/>
  <c r="E1191" i="12"/>
  <c r="F1191" i="12"/>
  <c r="G1191" i="12"/>
  <c r="E1192" i="12"/>
  <c r="F1192" i="12"/>
  <c r="G1192" i="12"/>
  <c r="E1193" i="12"/>
  <c r="F1193" i="12"/>
  <c r="G1193" i="12"/>
  <c r="E1194" i="12"/>
  <c r="F1194" i="12"/>
  <c r="G1194" i="12"/>
  <c r="E1195" i="12"/>
  <c r="F1195" i="12"/>
  <c r="G1195" i="12"/>
  <c r="E1196" i="12"/>
  <c r="F1196" i="12"/>
  <c r="G1196" i="12"/>
  <c r="E1197" i="12"/>
  <c r="F1197" i="12"/>
  <c r="G1197" i="12"/>
  <c r="E1198" i="12"/>
  <c r="F1198" i="12"/>
  <c r="G1198" i="12"/>
  <c r="E1199" i="12"/>
  <c r="F1199" i="12"/>
  <c r="G1199" i="12"/>
  <c r="E1200" i="12"/>
  <c r="F1200" i="12"/>
  <c r="G1200" i="12"/>
  <c r="E1201" i="12"/>
  <c r="F1201" i="12"/>
  <c r="G1201" i="12"/>
  <c r="E1202" i="12"/>
  <c r="F1202" i="12"/>
  <c r="G1202" i="12"/>
  <c r="E1203" i="12"/>
  <c r="F1203" i="12"/>
  <c r="G1203" i="12"/>
  <c r="E1204" i="12"/>
  <c r="F1204" i="12"/>
  <c r="G1204" i="12"/>
  <c r="E1205" i="12"/>
  <c r="F1205" i="12"/>
  <c r="G1205" i="12"/>
  <c r="E1206" i="12"/>
  <c r="F1206" i="12"/>
  <c r="G1206" i="12"/>
  <c r="E1207" i="12"/>
  <c r="F1207" i="12"/>
  <c r="G1207" i="12"/>
  <c r="E1208" i="12"/>
  <c r="F1208" i="12"/>
  <c r="G1208" i="12"/>
  <c r="E1209" i="12"/>
  <c r="F1209" i="12"/>
  <c r="G1209" i="12"/>
  <c r="E1210" i="12"/>
  <c r="F1210" i="12"/>
  <c r="G1210" i="12"/>
  <c r="E1211" i="12"/>
  <c r="F1211" i="12"/>
  <c r="G1211" i="12"/>
  <c r="E1212" i="12"/>
  <c r="F1212" i="12"/>
  <c r="G1212" i="12"/>
  <c r="E1213" i="12"/>
  <c r="F1213" i="12"/>
  <c r="G1213" i="12"/>
  <c r="E1214" i="12"/>
  <c r="F1214" i="12"/>
  <c r="G1214" i="12"/>
  <c r="E1215" i="12"/>
  <c r="F1215" i="12"/>
  <c r="G1215" i="12"/>
  <c r="E1216" i="12"/>
  <c r="F1216" i="12"/>
  <c r="G1216" i="12"/>
  <c r="E1217" i="12"/>
  <c r="F1217" i="12"/>
  <c r="G1217" i="12"/>
  <c r="E1218" i="12"/>
  <c r="F1218" i="12"/>
  <c r="G1218" i="12"/>
  <c r="E1219" i="12"/>
  <c r="F1219" i="12"/>
  <c r="G1219" i="12"/>
  <c r="E1220" i="12"/>
  <c r="F1220" i="12"/>
  <c r="G1220" i="12"/>
  <c r="E1221" i="12"/>
  <c r="F1221" i="12"/>
  <c r="G1221" i="12"/>
  <c r="E1222" i="12"/>
  <c r="F1222" i="12"/>
  <c r="G1222" i="12"/>
  <c r="E1223" i="12"/>
  <c r="F1223" i="12"/>
  <c r="G1223" i="12"/>
  <c r="E1224" i="12"/>
  <c r="F1224" i="12"/>
  <c r="G1224" i="12"/>
  <c r="E1225" i="12"/>
  <c r="F1225" i="12"/>
  <c r="G1225" i="12"/>
  <c r="E1226" i="12"/>
  <c r="F1226" i="12"/>
  <c r="G1226" i="12"/>
  <c r="E1227" i="12"/>
  <c r="F1227" i="12"/>
  <c r="G1227" i="12"/>
  <c r="E1228" i="12"/>
  <c r="F1228" i="12"/>
  <c r="G1228" i="12"/>
  <c r="E1229" i="12"/>
  <c r="F1229" i="12"/>
  <c r="G1229" i="12"/>
  <c r="E1230" i="12"/>
  <c r="F1230" i="12"/>
  <c r="G1230" i="12"/>
  <c r="E1231" i="12"/>
  <c r="F1231" i="12"/>
  <c r="G1231" i="12"/>
  <c r="E1232" i="12"/>
  <c r="F1232" i="12"/>
  <c r="G1232" i="12"/>
  <c r="E1233" i="12"/>
  <c r="F1233" i="12"/>
  <c r="G1233" i="12"/>
  <c r="E1234" i="12"/>
  <c r="F1234" i="12"/>
  <c r="G1234" i="12"/>
  <c r="E1235" i="12"/>
  <c r="F1235" i="12"/>
  <c r="G1235" i="12"/>
  <c r="E1236" i="12"/>
  <c r="F1236" i="12"/>
  <c r="G1236" i="12"/>
  <c r="E1237" i="12"/>
  <c r="F1237" i="12"/>
  <c r="G1237" i="12"/>
  <c r="E1238" i="12"/>
  <c r="F1238" i="12"/>
  <c r="G1238" i="12"/>
  <c r="E1239" i="12"/>
  <c r="F1239" i="12"/>
  <c r="G1239" i="12"/>
  <c r="E1240" i="12"/>
  <c r="F1240" i="12"/>
  <c r="G1240" i="12"/>
  <c r="E1241" i="12"/>
  <c r="F1241" i="12"/>
  <c r="G1241" i="12"/>
  <c r="E1242" i="12"/>
  <c r="F1242" i="12"/>
  <c r="G1242" i="12"/>
  <c r="E1243" i="12"/>
  <c r="F1243" i="12"/>
  <c r="G1243" i="12"/>
  <c r="E1244" i="12"/>
  <c r="F1244" i="12"/>
  <c r="G1244" i="12"/>
  <c r="E1245" i="12"/>
  <c r="F1245" i="12"/>
  <c r="G1245" i="12"/>
  <c r="E1246" i="12"/>
  <c r="F1246" i="12"/>
  <c r="G1246" i="12"/>
  <c r="E1247" i="12"/>
  <c r="F1247" i="12"/>
  <c r="G1247" i="12"/>
  <c r="E1248" i="12"/>
  <c r="F1248" i="12"/>
  <c r="G1248" i="12"/>
  <c r="E1249" i="12"/>
  <c r="F1249" i="12"/>
  <c r="G1249" i="12"/>
  <c r="E1250" i="12"/>
  <c r="F1250" i="12"/>
  <c r="G1250" i="12"/>
  <c r="E1251" i="12"/>
  <c r="F1251" i="12"/>
  <c r="G1251" i="12"/>
  <c r="E1252" i="12"/>
  <c r="F1252" i="12"/>
  <c r="G1252" i="12"/>
  <c r="E1253" i="12"/>
  <c r="F1253" i="12"/>
  <c r="G1253" i="12"/>
  <c r="E1254" i="12"/>
  <c r="F1254" i="12"/>
  <c r="G1254" i="12"/>
  <c r="E1255" i="12"/>
  <c r="F1255" i="12"/>
  <c r="G1255" i="12"/>
  <c r="E1256" i="12"/>
  <c r="F1256" i="12"/>
  <c r="G1256" i="12"/>
  <c r="E1257" i="12"/>
  <c r="F1257" i="12"/>
  <c r="G1257" i="12"/>
  <c r="E1258" i="12"/>
  <c r="F1258" i="12"/>
  <c r="G1258" i="12"/>
  <c r="E1259" i="12"/>
  <c r="F1259" i="12"/>
  <c r="G1259" i="12"/>
  <c r="E1260" i="12"/>
  <c r="F1260" i="12"/>
  <c r="G1260" i="12"/>
  <c r="E1261" i="12"/>
  <c r="F1261" i="12"/>
  <c r="G1261" i="12"/>
  <c r="E1262" i="12"/>
  <c r="F1262" i="12"/>
  <c r="G1262" i="12"/>
  <c r="E1263" i="12"/>
  <c r="F1263" i="12"/>
  <c r="G1263" i="12"/>
  <c r="E1264" i="12"/>
  <c r="F1264" i="12"/>
  <c r="G1264" i="12"/>
  <c r="E1265" i="12"/>
  <c r="F1265" i="12"/>
  <c r="G1265" i="12"/>
  <c r="E1266" i="12"/>
  <c r="F1266" i="12"/>
  <c r="G1266" i="12"/>
  <c r="E1267" i="12"/>
  <c r="F1267" i="12"/>
  <c r="G1267" i="12"/>
  <c r="E1268" i="12"/>
  <c r="F1268" i="12"/>
  <c r="G1268" i="12"/>
  <c r="E1269" i="12"/>
  <c r="F1269" i="12"/>
  <c r="G1269" i="12"/>
  <c r="E1270" i="12"/>
  <c r="F1270" i="12"/>
  <c r="G1270" i="12"/>
  <c r="F1271" i="12"/>
  <c r="G1271" i="12"/>
  <c r="F1272" i="12"/>
  <c r="G1272" i="12"/>
  <c r="F1273" i="12"/>
  <c r="G1273" i="12"/>
  <c r="F1274" i="12"/>
  <c r="G1274" i="12"/>
  <c r="F1275" i="12"/>
  <c r="G1275" i="12"/>
  <c r="F1276" i="12"/>
  <c r="G1276" i="12"/>
  <c r="F1277" i="12"/>
  <c r="G1277" i="12"/>
  <c r="F1278" i="12"/>
  <c r="G1278" i="12"/>
  <c r="F1279" i="12"/>
  <c r="G1279" i="12"/>
  <c r="F1280" i="12"/>
  <c r="G1280" i="12"/>
  <c r="F1281" i="12"/>
  <c r="G1281" i="12"/>
  <c r="F1282" i="12"/>
  <c r="G1282" i="12"/>
  <c r="F1283" i="12"/>
  <c r="G1283" i="12"/>
  <c r="F1284" i="12"/>
  <c r="G1284" i="12"/>
  <c r="F1285" i="12"/>
  <c r="G1285" i="12"/>
  <c r="F1286" i="12"/>
  <c r="G1286" i="12"/>
  <c r="F1287" i="12"/>
  <c r="G1287" i="12"/>
  <c r="F1288" i="12"/>
  <c r="G1288" i="12"/>
  <c r="F1289" i="12"/>
  <c r="G1289" i="12"/>
  <c r="F1290" i="12"/>
  <c r="G1290" i="12"/>
  <c r="F1291" i="12"/>
  <c r="G1291" i="12"/>
  <c r="F1292" i="12"/>
  <c r="G1292" i="12"/>
  <c r="F1293" i="12"/>
  <c r="G1293" i="12"/>
  <c r="F1294" i="12"/>
  <c r="G1294" i="12"/>
  <c r="F1295" i="12"/>
  <c r="G1295" i="12"/>
  <c r="F1296" i="12"/>
  <c r="G1296" i="12"/>
  <c r="F1297" i="12"/>
  <c r="G1297" i="12"/>
  <c r="F1298" i="12"/>
  <c r="G1298" i="12"/>
  <c r="F1299" i="12"/>
  <c r="G1299" i="12"/>
  <c r="F1300" i="12"/>
  <c r="G1300" i="12"/>
  <c r="F1301" i="12"/>
  <c r="G1301" i="12"/>
  <c r="F1302" i="12"/>
  <c r="G1302" i="12"/>
  <c r="F1303" i="12"/>
  <c r="G1303" i="12"/>
  <c r="F1304" i="12"/>
  <c r="G1304" i="12"/>
  <c r="F1305" i="12"/>
  <c r="G1305" i="12"/>
  <c r="F1306" i="12"/>
  <c r="G1306" i="12"/>
  <c r="F1307" i="12"/>
  <c r="G1307" i="12"/>
  <c r="F1308" i="12"/>
  <c r="G1308" i="12"/>
  <c r="F1309" i="12"/>
  <c r="G1309" i="12"/>
  <c r="F1310" i="12"/>
  <c r="G1310" i="12"/>
  <c r="F1311" i="12"/>
  <c r="G1311" i="12"/>
  <c r="F1312" i="12"/>
  <c r="G1312" i="12"/>
  <c r="F1313" i="12"/>
  <c r="G1313" i="12"/>
  <c r="F1314" i="12"/>
  <c r="G1314" i="12"/>
  <c r="F1315" i="12"/>
  <c r="G1315" i="12"/>
  <c r="F1316" i="12"/>
  <c r="G1316" i="12"/>
  <c r="F1317" i="12"/>
  <c r="G1317" i="12"/>
  <c r="F1318" i="12"/>
  <c r="G1318" i="12"/>
  <c r="F1319" i="12"/>
  <c r="G1319" i="12"/>
  <c r="F1320" i="12"/>
  <c r="G1320" i="12"/>
  <c r="F1321" i="12"/>
  <c r="G1321" i="12"/>
  <c r="F1322" i="12"/>
  <c r="G1322" i="12"/>
  <c r="F1323" i="12"/>
  <c r="G1323" i="12"/>
  <c r="F1324" i="12"/>
  <c r="G1324" i="12"/>
  <c r="F1325" i="12"/>
  <c r="G1325" i="12"/>
  <c r="F1326" i="12"/>
  <c r="G1326" i="12"/>
  <c r="F1327" i="12"/>
  <c r="G1327" i="12"/>
  <c r="F1328" i="12"/>
  <c r="G1328" i="12"/>
  <c r="F1329" i="12"/>
  <c r="G1329" i="12"/>
  <c r="F1330" i="12"/>
  <c r="G1330" i="12"/>
  <c r="F1331" i="12"/>
  <c r="G1331" i="12"/>
  <c r="F1332" i="12"/>
  <c r="G1332" i="12"/>
  <c r="F1333" i="12"/>
  <c r="G1333" i="12"/>
  <c r="F1334" i="12"/>
  <c r="G1334" i="12"/>
  <c r="F1335" i="12"/>
  <c r="G1335" i="12"/>
  <c r="F1336" i="12"/>
  <c r="G1336" i="12"/>
  <c r="F1337" i="12"/>
  <c r="G1337" i="12"/>
  <c r="F1338" i="12"/>
  <c r="G1338" i="12"/>
  <c r="F1339" i="12"/>
  <c r="G1339" i="12"/>
  <c r="F1340" i="12"/>
  <c r="G1340" i="12"/>
  <c r="F1341" i="12"/>
  <c r="G1341" i="12"/>
  <c r="F1342" i="12"/>
  <c r="G1342" i="12"/>
  <c r="F1343" i="12"/>
  <c r="G1343" i="12"/>
  <c r="F1344" i="12"/>
  <c r="G1344" i="12"/>
  <c r="F1345" i="12"/>
  <c r="G1345" i="12"/>
  <c r="F1346" i="12"/>
  <c r="G1346" i="12"/>
  <c r="F1347" i="12"/>
  <c r="G1347" i="12"/>
  <c r="F1348" i="12"/>
  <c r="G1348" i="12"/>
  <c r="F1349" i="12"/>
  <c r="G1349" i="12"/>
  <c r="F1350" i="12"/>
  <c r="G1350" i="12"/>
  <c r="F1351" i="12"/>
  <c r="G1351" i="12"/>
  <c r="F1352" i="12"/>
  <c r="G1352" i="12"/>
  <c r="F1353" i="12"/>
  <c r="G1353" i="12"/>
  <c r="F1354" i="12"/>
  <c r="G1354" i="12"/>
  <c r="F1355" i="12"/>
  <c r="G1355" i="12"/>
  <c r="E5" i="10"/>
  <c r="E753" i="10"/>
  <c r="F753" i="10"/>
  <c r="G753" i="10"/>
  <c r="E754" i="10"/>
  <c r="F754" i="10"/>
  <c r="G754" i="10"/>
  <c r="E755" i="10"/>
  <c r="F755" i="10"/>
  <c r="G755" i="10"/>
  <c r="E756" i="10"/>
  <c r="F756" i="10"/>
  <c r="G756" i="10"/>
  <c r="E757" i="10"/>
  <c r="F757" i="10"/>
  <c r="G757" i="10"/>
  <c r="E758" i="10"/>
  <c r="F758" i="10"/>
  <c r="G758" i="10"/>
  <c r="E759" i="10"/>
  <c r="F759" i="10"/>
  <c r="G759" i="10"/>
  <c r="E760" i="10"/>
  <c r="F760" i="10"/>
  <c r="G760" i="10"/>
  <c r="E761" i="10"/>
  <c r="F761" i="10"/>
  <c r="G761" i="10"/>
  <c r="E762" i="10"/>
  <c r="F762" i="10"/>
  <c r="G762" i="10"/>
  <c r="E763" i="10"/>
  <c r="F763" i="10"/>
  <c r="G763" i="10"/>
  <c r="E764" i="10"/>
  <c r="F764" i="10"/>
  <c r="G764" i="10"/>
  <c r="E765" i="10"/>
  <c r="F765" i="10"/>
  <c r="G765" i="10"/>
  <c r="E766" i="10"/>
  <c r="F766" i="10"/>
  <c r="G766" i="10"/>
  <c r="E767" i="10"/>
  <c r="F767" i="10"/>
  <c r="G767" i="10"/>
  <c r="E768" i="10"/>
  <c r="F768" i="10"/>
  <c r="G768" i="10"/>
  <c r="E769" i="10"/>
  <c r="F769" i="10"/>
  <c r="G769" i="10"/>
  <c r="E770" i="10"/>
  <c r="F770" i="10"/>
  <c r="G770" i="10"/>
  <c r="E771" i="10"/>
  <c r="F771" i="10"/>
  <c r="G771" i="10"/>
  <c r="E772" i="10"/>
  <c r="F772" i="10"/>
  <c r="G772" i="10"/>
  <c r="E773" i="10"/>
  <c r="F773" i="10"/>
  <c r="G773" i="10"/>
  <c r="E774" i="10"/>
  <c r="F774" i="10"/>
  <c r="G774" i="10"/>
  <c r="E775" i="10"/>
  <c r="F775" i="10"/>
  <c r="G775" i="10"/>
  <c r="E776" i="10"/>
  <c r="F776" i="10"/>
  <c r="G776" i="10"/>
  <c r="E777" i="10"/>
  <c r="F777" i="10"/>
  <c r="G777" i="10"/>
  <c r="E778" i="10"/>
  <c r="F778" i="10"/>
  <c r="G778" i="10"/>
  <c r="E779" i="10"/>
  <c r="F779" i="10"/>
  <c r="G779" i="10"/>
  <c r="E780" i="10"/>
  <c r="F780" i="10"/>
  <c r="G780" i="10"/>
  <c r="E781" i="10"/>
  <c r="F781" i="10"/>
  <c r="G781" i="10"/>
  <c r="E782" i="10"/>
  <c r="F782" i="10"/>
  <c r="G782" i="10"/>
  <c r="E783" i="10"/>
  <c r="F783" i="10"/>
  <c r="G783" i="10"/>
  <c r="E784" i="10"/>
  <c r="F784" i="10"/>
  <c r="G784" i="10"/>
  <c r="E785" i="10"/>
  <c r="F785" i="10"/>
  <c r="G785" i="10"/>
  <c r="E786" i="10"/>
  <c r="F786" i="10"/>
  <c r="G786" i="10"/>
  <c r="E787" i="10"/>
  <c r="F787" i="10"/>
  <c r="G787" i="10"/>
  <c r="E788" i="10"/>
  <c r="F788" i="10"/>
  <c r="G788" i="10"/>
  <c r="E789" i="10"/>
  <c r="F789" i="10"/>
  <c r="G789" i="10"/>
  <c r="E790" i="10"/>
  <c r="F790" i="10"/>
  <c r="G790" i="10"/>
  <c r="E791" i="10"/>
  <c r="F791" i="10"/>
  <c r="G791" i="10"/>
  <c r="E792" i="10"/>
  <c r="F792" i="10"/>
  <c r="G792" i="10"/>
  <c r="E793" i="10"/>
  <c r="F793" i="10"/>
  <c r="G793" i="10"/>
  <c r="E794" i="10"/>
  <c r="F794" i="10"/>
  <c r="G794" i="10"/>
  <c r="E795" i="10"/>
  <c r="F795" i="10"/>
  <c r="G795" i="10"/>
  <c r="E796" i="10"/>
  <c r="F796" i="10"/>
  <c r="G796" i="10"/>
  <c r="E797" i="10"/>
  <c r="F797" i="10"/>
  <c r="G797" i="10"/>
  <c r="E798" i="10"/>
  <c r="F798" i="10"/>
  <c r="G798" i="10"/>
  <c r="E799" i="10"/>
  <c r="F799" i="10"/>
  <c r="G799" i="10"/>
  <c r="E800" i="10"/>
  <c r="F800" i="10"/>
  <c r="G800" i="10"/>
  <c r="E801" i="10"/>
  <c r="F801" i="10"/>
  <c r="G801" i="10"/>
  <c r="E802" i="10"/>
  <c r="F802" i="10"/>
  <c r="G802" i="10"/>
  <c r="E803" i="10"/>
  <c r="F803" i="10"/>
  <c r="G803" i="10"/>
  <c r="E804" i="10"/>
  <c r="F804" i="10"/>
  <c r="G804" i="10"/>
  <c r="E805" i="10"/>
  <c r="F805" i="10"/>
  <c r="G805" i="10"/>
  <c r="E806" i="10"/>
  <c r="F806" i="10"/>
  <c r="G806" i="10"/>
  <c r="E807" i="10"/>
  <c r="F807" i="10"/>
  <c r="G807" i="10"/>
  <c r="E808" i="10"/>
  <c r="F808" i="10"/>
  <c r="G808" i="10"/>
  <c r="E809" i="10"/>
  <c r="F809" i="10"/>
  <c r="G809" i="10"/>
  <c r="E810" i="10"/>
  <c r="F810" i="10"/>
  <c r="G810" i="10"/>
  <c r="E811" i="10"/>
  <c r="F811" i="10"/>
  <c r="G811" i="10"/>
  <c r="E812" i="10"/>
  <c r="F812" i="10"/>
  <c r="G812" i="10"/>
  <c r="E813" i="10"/>
  <c r="F813" i="10"/>
  <c r="G813" i="10"/>
  <c r="E814" i="10"/>
  <c r="F814" i="10"/>
  <c r="G814" i="10"/>
  <c r="E815" i="10"/>
  <c r="F815" i="10"/>
  <c r="G815" i="10"/>
  <c r="E816" i="10"/>
  <c r="F816" i="10"/>
  <c r="G816" i="10"/>
  <c r="E817" i="10"/>
  <c r="F817" i="10"/>
  <c r="G817" i="10"/>
  <c r="E818" i="10"/>
  <c r="F818" i="10"/>
  <c r="G818" i="10"/>
  <c r="E819" i="10"/>
  <c r="F819" i="10"/>
  <c r="G819" i="10"/>
  <c r="E820" i="10"/>
  <c r="F820" i="10"/>
  <c r="G820" i="10"/>
  <c r="E821" i="10"/>
  <c r="F821" i="10"/>
  <c r="G821" i="10"/>
  <c r="E822" i="10"/>
  <c r="F822" i="10"/>
  <c r="G822" i="10"/>
  <c r="E823" i="10"/>
  <c r="F823" i="10"/>
  <c r="G823" i="10"/>
  <c r="E824" i="10"/>
  <c r="F824" i="10"/>
  <c r="G824" i="10"/>
  <c r="E825" i="10"/>
  <c r="F825" i="10"/>
  <c r="G825" i="10"/>
  <c r="E826" i="10"/>
  <c r="F826" i="10"/>
  <c r="G826" i="10"/>
  <c r="E827" i="10"/>
  <c r="F827" i="10"/>
  <c r="G827" i="10"/>
  <c r="E828" i="10"/>
  <c r="F828" i="10"/>
  <c r="G828" i="10"/>
  <c r="E829" i="10"/>
  <c r="F829" i="10"/>
  <c r="G829" i="10"/>
  <c r="E830" i="10"/>
  <c r="F830" i="10"/>
  <c r="G830" i="10"/>
  <c r="E831" i="10"/>
  <c r="F831" i="10"/>
  <c r="G831" i="10"/>
  <c r="E832" i="10"/>
  <c r="F832" i="10"/>
  <c r="G832" i="10"/>
  <c r="E833" i="10"/>
  <c r="F833" i="10"/>
  <c r="G833" i="10"/>
  <c r="E834" i="10"/>
  <c r="F834" i="10"/>
  <c r="G834" i="10"/>
  <c r="E835" i="10"/>
  <c r="F835" i="10"/>
  <c r="G835" i="10"/>
  <c r="E836" i="10"/>
  <c r="F836" i="10"/>
  <c r="G836" i="10"/>
  <c r="E837" i="10"/>
  <c r="F837" i="10"/>
  <c r="G837" i="10"/>
  <c r="E838" i="10"/>
  <c r="F838" i="10"/>
  <c r="G838" i="10"/>
  <c r="E839" i="10"/>
  <c r="F839" i="10"/>
  <c r="G839" i="10"/>
  <c r="E840" i="10"/>
  <c r="F840" i="10"/>
  <c r="G840" i="10"/>
  <c r="E841" i="10"/>
  <c r="F841" i="10"/>
  <c r="G841" i="10"/>
  <c r="E842" i="10"/>
  <c r="F842" i="10"/>
  <c r="G842" i="10"/>
  <c r="E843" i="10"/>
  <c r="F843" i="10"/>
  <c r="G843" i="10"/>
  <c r="E844" i="10"/>
  <c r="F844" i="10"/>
  <c r="G844" i="10"/>
  <c r="E845" i="10"/>
  <c r="F845" i="10"/>
  <c r="G845" i="10"/>
  <c r="E846" i="10"/>
  <c r="F846" i="10"/>
  <c r="G846" i="10"/>
  <c r="E847" i="10"/>
  <c r="F847" i="10"/>
  <c r="G847" i="10"/>
  <c r="E848" i="10"/>
  <c r="F848" i="10"/>
  <c r="G848" i="10"/>
  <c r="E849" i="10"/>
  <c r="F849" i="10"/>
  <c r="G849" i="10"/>
  <c r="E850" i="10"/>
  <c r="F850" i="10"/>
  <c r="G850" i="10"/>
  <c r="E851" i="10"/>
  <c r="F851" i="10"/>
  <c r="G851" i="10"/>
  <c r="E852" i="10"/>
  <c r="F852" i="10"/>
  <c r="G852" i="10"/>
  <c r="E853" i="10"/>
  <c r="F853" i="10"/>
  <c r="G853" i="10"/>
  <c r="E854" i="10"/>
  <c r="F854" i="10"/>
  <c r="G854" i="10"/>
  <c r="E855" i="10"/>
  <c r="F855" i="10"/>
  <c r="G855" i="10"/>
  <c r="E856" i="10"/>
  <c r="F856" i="10"/>
  <c r="G856" i="10"/>
  <c r="E857" i="10"/>
  <c r="F857" i="10"/>
  <c r="G857" i="10"/>
  <c r="E858" i="10"/>
  <c r="F858" i="10"/>
  <c r="G858" i="10"/>
  <c r="E859" i="10"/>
  <c r="F859" i="10"/>
  <c r="G859" i="10"/>
  <c r="E860" i="10"/>
  <c r="F860" i="10"/>
  <c r="G860" i="10"/>
  <c r="E861" i="10"/>
  <c r="F861" i="10"/>
  <c r="G861" i="10"/>
  <c r="E862" i="10"/>
  <c r="F862" i="10"/>
  <c r="G862" i="10"/>
  <c r="E863" i="10"/>
  <c r="F863" i="10"/>
  <c r="G863" i="10"/>
  <c r="E864" i="10"/>
  <c r="F864" i="10"/>
  <c r="G864" i="10"/>
  <c r="E865" i="10"/>
  <c r="F865" i="10"/>
  <c r="G865" i="10"/>
  <c r="E866" i="10"/>
  <c r="F866" i="10"/>
  <c r="G866" i="10"/>
  <c r="E867" i="10"/>
  <c r="F867" i="10"/>
  <c r="G867" i="10"/>
  <c r="E868" i="10"/>
  <c r="F868" i="10"/>
  <c r="G868" i="10"/>
  <c r="E869" i="10"/>
  <c r="F869" i="10"/>
  <c r="G869" i="10"/>
  <c r="E870" i="10"/>
  <c r="F870" i="10"/>
  <c r="G870" i="10"/>
  <c r="E871" i="10"/>
  <c r="F871" i="10"/>
  <c r="G871" i="10"/>
  <c r="E872" i="10"/>
  <c r="F872" i="10"/>
  <c r="G872" i="10"/>
  <c r="E873" i="10"/>
  <c r="F873" i="10"/>
  <c r="G873" i="10"/>
  <c r="E874" i="10"/>
  <c r="F874" i="10"/>
  <c r="G874" i="10"/>
  <c r="E875" i="10"/>
  <c r="F875" i="10"/>
  <c r="G875" i="10"/>
  <c r="E876" i="10"/>
  <c r="F876" i="10"/>
  <c r="G876" i="10"/>
  <c r="E877" i="10"/>
  <c r="F877" i="10"/>
  <c r="G877" i="10"/>
  <c r="E878" i="10"/>
  <c r="F878" i="10"/>
  <c r="G878" i="10"/>
  <c r="E879" i="10"/>
  <c r="F879" i="10"/>
  <c r="G879" i="10"/>
  <c r="E880" i="10"/>
  <c r="F880" i="10"/>
  <c r="G880" i="10"/>
  <c r="E881" i="10"/>
  <c r="F881" i="10"/>
  <c r="G881" i="10"/>
  <c r="E882" i="10"/>
  <c r="F882" i="10"/>
  <c r="G882" i="10"/>
  <c r="E883" i="10"/>
  <c r="F883" i="10"/>
  <c r="G883" i="10"/>
  <c r="E884" i="10"/>
  <c r="F884" i="10"/>
  <c r="G884" i="10"/>
  <c r="E885" i="10"/>
  <c r="F885" i="10"/>
  <c r="G885" i="10"/>
  <c r="E886" i="10"/>
  <c r="F886" i="10"/>
  <c r="G886" i="10"/>
  <c r="E887" i="10"/>
  <c r="F887" i="10"/>
  <c r="G887" i="10"/>
  <c r="E888" i="10"/>
  <c r="F888" i="10"/>
  <c r="G888" i="10"/>
  <c r="E889" i="10"/>
  <c r="F889" i="10"/>
  <c r="G889" i="10"/>
  <c r="E890" i="10"/>
  <c r="F890" i="10"/>
  <c r="G890" i="10"/>
  <c r="E891" i="10"/>
  <c r="F891" i="10"/>
  <c r="G891" i="10"/>
  <c r="E892" i="10"/>
  <c r="F892" i="10"/>
  <c r="G892" i="10"/>
  <c r="E893" i="10"/>
  <c r="F893" i="10"/>
  <c r="G893" i="10"/>
  <c r="E894" i="10"/>
  <c r="F894" i="10"/>
  <c r="G894" i="10"/>
  <c r="E895" i="10"/>
  <c r="F895" i="10"/>
  <c r="G895" i="10"/>
  <c r="E896" i="10"/>
  <c r="F896" i="10"/>
  <c r="G896" i="10"/>
  <c r="E897" i="10"/>
  <c r="F897" i="10"/>
  <c r="G897" i="10"/>
  <c r="E898" i="10"/>
  <c r="F898" i="10"/>
  <c r="G898" i="10"/>
  <c r="E899" i="10"/>
  <c r="F899" i="10"/>
  <c r="G899" i="10"/>
  <c r="E900" i="10"/>
  <c r="F900" i="10"/>
  <c r="G900" i="10"/>
  <c r="E901" i="10"/>
  <c r="F901" i="10"/>
  <c r="G901" i="10"/>
  <c r="E902" i="10"/>
  <c r="F902" i="10"/>
  <c r="G902" i="10"/>
  <c r="E903" i="10"/>
  <c r="F903" i="10"/>
  <c r="G903" i="10"/>
  <c r="E904" i="10"/>
  <c r="F904" i="10"/>
  <c r="G904" i="10"/>
  <c r="E905" i="10"/>
  <c r="F905" i="10"/>
  <c r="G905" i="10"/>
  <c r="E906" i="10"/>
  <c r="F906" i="10"/>
  <c r="G906" i="10"/>
  <c r="E907" i="10"/>
  <c r="F907" i="10"/>
  <c r="G907" i="10"/>
  <c r="E908" i="10"/>
  <c r="F908" i="10"/>
  <c r="G908" i="10"/>
  <c r="E909" i="10"/>
  <c r="F909" i="10"/>
  <c r="G909" i="10"/>
  <c r="E910" i="10"/>
  <c r="F910" i="10"/>
  <c r="G910" i="10"/>
  <c r="E911" i="10"/>
  <c r="F911" i="10"/>
  <c r="G911" i="10"/>
  <c r="E912" i="10"/>
  <c r="F912" i="10"/>
  <c r="G912" i="10"/>
  <c r="E913" i="10"/>
  <c r="F913" i="10"/>
  <c r="G913" i="10"/>
  <c r="E914" i="10"/>
  <c r="F914" i="10"/>
  <c r="G914" i="10"/>
  <c r="E915" i="10"/>
  <c r="F915" i="10"/>
  <c r="G915" i="10"/>
  <c r="E916" i="10"/>
  <c r="F916" i="10"/>
  <c r="G916" i="10"/>
  <c r="E917" i="10"/>
  <c r="F917" i="10"/>
  <c r="G917" i="10"/>
  <c r="E918" i="10"/>
  <c r="F918" i="10"/>
  <c r="G918" i="10"/>
  <c r="E919" i="10"/>
  <c r="F919" i="10"/>
  <c r="G919" i="10"/>
  <c r="E920" i="10"/>
  <c r="F920" i="10"/>
  <c r="G920" i="10"/>
  <c r="E921" i="10"/>
  <c r="F921" i="10"/>
  <c r="G921" i="10"/>
  <c r="E922" i="10"/>
  <c r="F922" i="10"/>
  <c r="G922" i="10"/>
  <c r="E923" i="10"/>
  <c r="F923" i="10"/>
  <c r="G923" i="10"/>
  <c r="E924" i="10"/>
  <c r="F924" i="10"/>
  <c r="G924" i="10"/>
  <c r="E925" i="10"/>
  <c r="F925" i="10"/>
  <c r="G925" i="10"/>
  <c r="E926" i="10"/>
  <c r="F926" i="10"/>
  <c r="G926" i="10"/>
  <c r="E927" i="10"/>
  <c r="F927" i="10"/>
  <c r="G927" i="10"/>
  <c r="E928" i="10"/>
  <c r="F928" i="10"/>
  <c r="G928" i="10"/>
  <c r="E929" i="10"/>
  <c r="F929" i="10"/>
  <c r="G929" i="10"/>
  <c r="E930" i="10"/>
  <c r="F930" i="10"/>
  <c r="G930" i="10"/>
  <c r="E931" i="10"/>
  <c r="F931" i="10"/>
  <c r="G931" i="10"/>
  <c r="E932" i="10"/>
  <c r="F932" i="10"/>
  <c r="G932" i="10"/>
  <c r="E933" i="10"/>
  <c r="F933" i="10"/>
  <c r="G933" i="10"/>
  <c r="E934" i="10"/>
  <c r="F934" i="10"/>
  <c r="G934" i="10"/>
  <c r="E935" i="10"/>
  <c r="F935" i="10"/>
  <c r="G935" i="10"/>
  <c r="E936" i="10"/>
  <c r="F936" i="10"/>
  <c r="G936" i="10"/>
  <c r="E937" i="10"/>
  <c r="F937" i="10"/>
  <c r="G937" i="10"/>
  <c r="E938" i="10"/>
  <c r="F938" i="10"/>
  <c r="G938" i="10"/>
  <c r="E939" i="10"/>
  <c r="F939" i="10"/>
  <c r="G939" i="10"/>
  <c r="E940" i="10"/>
  <c r="F940" i="10"/>
  <c r="G940" i="10"/>
  <c r="E941" i="10"/>
  <c r="F941" i="10"/>
  <c r="G941" i="10"/>
  <c r="E942" i="10"/>
  <c r="F942" i="10"/>
  <c r="G942" i="10"/>
  <c r="E943" i="10"/>
  <c r="F943" i="10"/>
  <c r="G943" i="10"/>
  <c r="E944" i="10"/>
  <c r="F944" i="10"/>
  <c r="G944" i="10"/>
  <c r="E945" i="10"/>
  <c r="F945" i="10"/>
  <c r="G945" i="10"/>
  <c r="E946" i="10"/>
  <c r="F946" i="10"/>
  <c r="G946" i="10"/>
  <c r="E947" i="10"/>
  <c r="F947" i="10"/>
  <c r="G947" i="10"/>
  <c r="E948" i="10"/>
  <c r="F948" i="10"/>
  <c r="G948" i="10"/>
  <c r="E949" i="10"/>
  <c r="F949" i="10"/>
  <c r="G949" i="10"/>
  <c r="E950" i="10"/>
  <c r="F950" i="10"/>
  <c r="G950" i="10"/>
  <c r="E951" i="10"/>
  <c r="F951" i="10"/>
  <c r="G951" i="10"/>
  <c r="E952" i="10"/>
  <c r="F952" i="10"/>
  <c r="G952" i="10"/>
  <c r="E953" i="10"/>
  <c r="F953" i="10"/>
  <c r="G953" i="10"/>
  <c r="E954" i="10"/>
  <c r="F954" i="10"/>
  <c r="G954" i="10"/>
  <c r="E955" i="10"/>
  <c r="F955" i="10"/>
  <c r="G955" i="10"/>
  <c r="E956" i="10"/>
  <c r="F956" i="10"/>
  <c r="G956" i="10"/>
  <c r="E957" i="10"/>
  <c r="F957" i="10"/>
  <c r="G957" i="10"/>
  <c r="E958" i="10"/>
  <c r="F958" i="10"/>
  <c r="G958" i="10"/>
  <c r="E959" i="10"/>
  <c r="F959" i="10"/>
  <c r="G959" i="10"/>
  <c r="E960" i="10"/>
  <c r="F960" i="10"/>
  <c r="G960" i="10"/>
  <c r="E961" i="10"/>
  <c r="F961" i="10"/>
  <c r="G961" i="10"/>
  <c r="E962" i="10"/>
  <c r="F962" i="10"/>
  <c r="G962" i="10"/>
  <c r="E963" i="10"/>
  <c r="F963" i="10"/>
  <c r="G963" i="10"/>
  <c r="E964" i="10"/>
  <c r="F964" i="10"/>
  <c r="G964" i="10"/>
  <c r="E965" i="10"/>
  <c r="F965" i="10"/>
  <c r="G965" i="10"/>
  <c r="E966" i="10"/>
  <c r="F966" i="10"/>
  <c r="G966" i="10"/>
  <c r="E967" i="10"/>
  <c r="F967" i="10"/>
  <c r="G967" i="10"/>
  <c r="E968" i="10"/>
  <c r="F968" i="10"/>
  <c r="G968" i="10"/>
  <c r="E969" i="10"/>
  <c r="F969" i="10"/>
  <c r="G969" i="10"/>
  <c r="E970" i="10"/>
  <c r="F970" i="10"/>
  <c r="G970" i="10"/>
  <c r="E971" i="10"/>
  <c r="F971" i="10"/>
  <c r="G971" i="10"/>
  <c r="E972" i="10"/>
  <c r="F972" i="10"/>
  <c r="G972" i="10"/>
  <c r="E973" i="10"/>
  <c r="F973" i="10"/>
  <c r="G973" i="10"/>
  <c r="E974" i="10"/>
  <c r="F974" i="10"/>
  <c r="G974" i="10"/>
  <c r="E975" i="10"/>
  <c r="F975" i="10"/>
  <c r="G975" i="10"/>
  <c r="E976" i="10"/>
  <c r="F976" i="10"/>
  <c r="G976" i="10"/>
  <c r="E977" i="10"/>
  <c r="F977" i="10"/>
  <c r="G977" i="10"/>
  <c r="E978" i="10"/>
  <c r="F978" i="10"/>
  <c r="G978" i="10"/>
  <c r="E979" i="10"/>
  <c r="F979" i="10"/>
  <c r="G979" i="10"/>
  <c r="E980" i="10"/>
  <c r="F980" i="10"/>
  <c r="G980" i="10"/>
  <c r="E981" i="10"/>
  <c r="F981" i="10"/>
  <c r="G981" i="10"/>
  <c r="E982" i="10"/>
  <c r="F982" i="10"/>
  <c r="G982" i="10"/>
  <c r="E983" i="10"/>
  <c r="F983" i="10"/>
  <c r="G983" i="10"/>
  <c r="E984" i="10"/>
  <c r="F984" i="10"/>
  <c r="G984" i="10"/>
  <c r="E985" i="10"/>
  <c r="F985" i="10"/>
  <c r="G985" i="10"/>
  <c r="E986" i="10"/>
  <c r="F986" i="10"/>
  <c r="G986" i="10"/>
  <c r="E987" i="10"/>
  <c r="F987" i="10"/>
  <c r="G987" i="10"/>
  <c r="E988" i="10"/>
  <c r="F988" i="10"/>
  <c r="G988" i="10"/>
  <c r="E989" i="10"/>
  <c r="F989" i="10"/>
  <c r="G989" i="10"/>
  <c r="E990" i="10"/>
  <c r="F990" i="10"/>
  <c r="G990" i="10"/>
  <c r="E991" i="10"/>
  <c r="F991" i="10"/>
  <c r="G991" i="10"/>
  <c r="E992" i="10"/>
  <c r="F992" i="10"/>
  <c r="G992" i="10"/>
  <c r="E993" i="10"/>
  <c r="F993" i="10"/>
  <c r="G993" i="10"/>
  <c r="E994" i="10"/>
  <c r="F994" i="10"/>
  <c r="G994" i="10"/>
  <c r="E995" i="10"/>
  <c r="F995" i="10"/>
  <c r="G995" i="10"/>
  <c r="E996" i="10"/>
  <c r="F996" i="10"/>
  <c r="G996" i="10"/>
  <c r="E997" i="10"/>
  <c r="F997" i="10"/>
  <c r="G997" i="10"/>
  <c r="E998" i="10"/>
  <c r="F998" i="10"/>
  <c r="G998" i="10"/>
  <c r="E999" i="10"/>
  <c r="F999" i="10"/>
  <c r="G999" i="10"/>
  <c r="E1000" i="10"/>
  <c r="F1000" i="10"/>
  <c r="G1000" i="10"/>
  <c r="E1001" i="10"/>
  <c r="F1001" i="10"/>
  <c r="G1001" i="10"/>
  <c r="E1002" i="10"/>
  <c r="F1002" i="10"/>
  <c r="G1002" i="10"/>
  <c r="E1003" i="10"/>
  <c r="F1003" i="10"/>
  <c r="G1003" i="10"/>
  <c r="E1004" i="10"/>
  <c r="F1004" i="10"/>
  <c r="G1004" i="10"/>
  <c r="E1005" i="10"/>
  <c r="F1005" i="10"/>
  <c r="G1005" i="10"/>
  <c r="E1006" i="10"/>
  <c r="F1006" i="10"/>
  <c r="G1006" i="10"/>
  <c r="E1007" i="10"/>
  <c r="F1007" i="10"/>
  <c r="G1007" i="10"/>
  <c r="E1008" i="10"/>
  <c r="F1008" i="10"/>
  <c r="G1008" i="10"/>
  <c r="E1009" i="10"/>
  <c r="F1009" i="10"/>
  <c r="G1009" i="10"/>
  <c r="E1010" i="10"/>
  <c r="F1010" i="10"/>
  <c r="G1010" i="10"/>
  <c r="E1011" i="10"/>
  <c r="F1011" i="10"/>
  <c r="G1011" i="10"/>
  <c r="E1012" i="10"/>
  <c r="F1012" i="10"/>
  <c r="G1012" i="10"/>
  <c r="E1013" i="10"/>
  <c r="F1013" i="10"/>
  <c r="G1013" i="10"/>
  <c r="E1014" i="10"/>
  <c r="F1014" i="10"/>
  <c r="G1014" i="10"/>
  <c r="E1015" i="10"/>
  <c r="F1015" i="10"/>
  <c r="G1015" i="10"/>
  <c r="E1016" i="10"/>
  <c r="F1016" i="10"/>
  <c r="G1016" i="10"/>
  <c r="E1017" i="10"/>
  <c r="F1017" i="10"/>
  <c r="G1017" i="10"/>
  <c r="E1018" i="10"/>
  <c r="F1018" i="10"/>
  <c r="G1018" i="10"/>
  <c r="E1019" i="10"/>
  <c r="F1019" i="10"/>
  <c r="G1019" i="10"/>
  <c r="E1020" i="10"/>
  <c r="F1020" i="10"/>
  <c r="G1020" i="10"/>
  <c r="E1021" i="10"/>
  <c r="F1021" i="10"/>
  <c r="G1021" i="10"/>
  <c r="E1022" i="10"/>
  <c r="F1022" i="10"/>
  <c r="G1022" i="10"/>
  <c r="E1023" i="10"/>
  <c r="F1023" i="10"/>
  <c r="G1023" i="10"/>
  <c r="E1024" i="10"/>
  <c r="F1024" i="10"/>
  <c r="G1024" i="10"/>
  <c r="E1025" i="10"/>
  <c r="F1025" i="10"/>
  <c r="G1025" i="10"/>
  <c r="E1026" i="10"/>
  <c r="F1026" i="10"/>
  <c r="G1026" i="10"/>
  <c r="E1027" i="10"/>
  <c r="F1027" i="10"/>
  <c r="G1027" i="10"/>
  <c r="E1028" i="10"/>
  <c r="F1028" i="10"/>
  <c r="G1028" i="10"/>
  <c r="E1029" i="10"/>
  <c r="F1029" i="10"/>
  <c r="G1029" i="10"/>
  <c r="E1030" i="10"/>
  <c r="F1030" i="10"/>
  <c r="G1030" i="10"/>
  <c r="E1031" i="10"/>
  <c r="F1031" i="10"/>
  <c r="G1031" i="10"/>
  <c r="E1032" i="10"/>
  <c r="F1032" i="10"/>
  <c r="G1032" i="10"/>
  <c r="E1033" i="10"/>
  <c r="F1033" i="10"/>
  <c r="G1033" i="10"/>
  <c r="E1034" i="10"/>
  <c r="F1034" i="10"/>
  <c r="G1034" i="10"/>
  <c r="E1035" i="10"/>
  <c r="F1035" i="10"/>
  <c r="G1035" i="10"/>
  <c r="E1036" i="10"/>
  <c r="F1036" i="10"/>
  <c r="G1036" i="10"/>
  <c r="E1037" i="10"/>
  <c r="F1037" i="10"/>
  <c r="G1037" i="10"/>
  <c r="E1038" i="10"/>
  <c r="F1038" i="10"/>
  <c r="G1038" i="10"/>
  <c r="E1039" i="10"/>
  <c r="F1039" i="10"/>
  <c r="G1039" i="10"/>
  <c r="E1040" i="10"/>
  <c r="F1040" i="10"/>
  <c r="G1040" i="10"/>
  <c r="E1041" i="10"/>
  <c r="F1041" i="10"/>
  <c r="G1041" i="10"/>
  <c r="E1042" i="10"/>
  <c r="F1042" i="10"/>
  <c r="G1042" i="10"/>
  <c r="E1043" i="10"/>
  <c r="F1043" i="10"/>
  <c r="G1043" i="10"/>
  <c r="E1044" i="10"/>
  <c r="F1044" i="10"/>
  <c r="G1044" i="10"/>
  <c r="E1045" i="10"/>
  <c r="F1045" i="10"/>
  <c r="G1045" i="10"/>
  <c r="E1046" i="10"/>
  <c r="F1046" i="10"/>
  <c r="G1046" i="10"/>
  <c r="E1047" i="10"/>
  <c r="F1047" i="10"/>
  <c r="G1047" i="10"/>
  <c r="E1048" i="10"/>
  <c r="F1048" i="10"/>
  <c r="G1048" i="10"/>
  <c r="E1049" i="10"/>
  <c r="F1049" i="10"/>
  <c r="G1049" i="10"/>
  <c r="E1050" i="10"/>
  <c r="F1050" i="10"/>
  <c r="G1050" i="10"/>
  <c r="E1051" i="10"/>
  <c r="F1051" i="10"/>
  <c r="G1051" i="10"/>
  <c r="E1052" i="10"/>
  <c r="F1052" i="10"/>
  <c r="G1052" i="10"/>
  <c r="E1053" i="10"/>
  <c r="F1053" i="10"/>
  <c r="G1053" i="10"/>
  <c r="E1054" i="10"/>
  <c r="F1054" i="10"/>
  <c r="G1054" i="10"/>
  <c r="E1055" i="10"/>
  <c r="F1055" i="10"/>
  <c r="G1055" i="10"/>
  <c r="E1056" i="10"/>
  <c r="F1056" i="10"/>
  <c r="G1056" i="10"/>
  <c r="E1057" i="10"/>
  <c r="F1057" i="10"/>
  <c r="G1057" i="10"/>
  <c r="E1058" i="10"/>
  <c r="F1058" i="10"/>
  <c r="G1058" i="10"/>
  <c r="E1059" i="10"/>
  <c r="F1059" i="10"/>
  <c r="G1059" i="10"/>
  <c r="E1060" i="10"/>
  <c r="F1060" i="10"/>
  <c r="G1060" i="10"/>
  <c r="E1061" i="10"/>
  <c r="F1061" i="10"/>
  <c r="G1061" i="10"/>
  <c r="E1062" i="10"/>
  <c r="F1062" i="10"/>
  <c r="G1062" i="10"/>
  <c r="E1063" i="10"/>
  <c r="F1063" i="10"/>
  <c r="G1063" i="10"/>
  <c r="E1064" i="10"/>
  <c r="F1064" i="10"/>
  <c r="G1064" i="10"/>
  <c r="E1065" i="10"/>
  <c r="F1065" i="10"/>
  <c r="G1065" i="10"/>
  <c r="E1066" i="10"/>
  <c r="F1066" i="10"/>
  <c r="G1066" i="10"/>
  <c r="E1067" i="10"/>
  <c r="F1067" i="10"/>
  <c r="G1067" i="10"/>
  <c r="E1068" i="10"/>
  <c r="F1068" i="10"/>
  <c r="G1068" i="10"/>
  <c r="E1069" i="10"/>
  <c r="F1069" i="10"/>
  <c r="G1069" i="10"/>
  <c r="E1070" i="10"/>
  <c r="F1070" i="10"/>
  <c r="G1070" i="10"/>
  <c r="E1071" i="10"/>
  <c r="F1071" i="10"/>
  <c r="G1071" i="10"/>
  <c r="E1072" i="10"/>
  <c r="F1072" i="10"/>
  <c r="G1072" i="10"/>
  <c r="E1073" i="10"/>
  <c r="F1073" i="10"/>
  <c r="G1073" i="10"/>
  <c r="E1074" i="10"/>
  <c r="F1074" i="10"/>
  <c r="G1074" i="10"/>
  <c r="E1075" i="10"/>
  <c r="F1075" i="10"/>
  <c r="G1075" i="10"/>
  <c r="E1076" i="10"/>
  <c r="F1076" i="10"/>
  <c r="G1076" i="10"/>
  <c r="E1077" i="10"/>
  <c r="F1077" i="10"/>
  <c r="G1077" i="10"/>
  <c r="E1078" i="10"/>
  <c r="F1078" i="10"/>
  <c r="G1078" i="10"/>
  <c r="E1079" i="10"/>
  <c r="F1079" i="10"/>
  <c r="G1079" i="10"/>
  <c r="E1080" i="10"/>
  <c r="F1080" i="10"/>
  <c r="G1080" i="10"/>
  <c r="E1081" i="10"/>
  <c r="F1081" i="10"/>
  <c r="G1081" i="10"/>
  <c r="E1082" i="10"/>
  <c r="F1082" i="10"/>
  <c r="G1082" i="10"/>
  <c r="E1083" i="10"/>
  <c r="F1083" i="10"/>
  <c r="G1083" i="10"/>
  <c r="E1084" i="10"/>
  <c r="F1084" i="10"/>
  <c r="G1084" i="10"/>
  <c r="E1085" i="10"/>
  <c r="F1085" i="10"/>
  <c r="G1085" i="10"/>
  <c r="E1086" i="10"/>
  <c r="F1086" i="10"/>
  <c r="G1086" i="10"/>
  <c r="E1087" i="10"/>
  <c r="F1087" i="10"/>
  <c r="G1087" i="10"/>
  <c r="E1088" i="10"/>
  <c r="F1088" i="10"/>
  <c r="G1088" i="10"/>
  <c r="E1089" i="10"/>
  <c r="F1089" i="10"/>
  <c r="G1089" i="10"/>
  <c r="E1090" i="10"/>
  <c r="F1090" i="10"/>
  <c r="G1090" i="10"/>
  <c r="E1091" i="10"/>
  <c r="F1091" i="10"/>
  <c r="G1091" i="10"/>
  <c r="E1092" i="10"/>
  <c r="F1092" i="10"/>
  <c r="G1092" i="10"/>
  <c r="E1093" i="10"/>
  <c r="F1093" i="10"/>
  <c r="G1093" i="10"/>
  <c r="E1094" i="10"/>
  <c r="F1094" i="10"/>
  <c r="G1094" i="10"/>
  <c r="E1095" i="10"/>
  <c r="F1095" i="10"/>
  <c r="G1095" i="10"/>
  <c r="E1096" i="10"/>
  <c r="F1096" i="10"/>
  <c r="G1096" i="10"/>
  <c r="E1097" i="10"/>
  <c r="F1097" i="10"/>
  <c r="G1097" i="10"/>
  <c r="E1098" i="10"/>
  <c r="F1098" i="10"/>
  <c r="G1098" i="10"/>
  <c r="E1099" i="10"/>
  <c r="F1099" i="10"/>
  <c r="G1099" i="10"/>
  <c r="E1100" i="10"/>
  <c r="F1100" i="10"/>
  <c r="G1100" i="10"/>
  <c r="E1101" i="10"/>
  <c r="F1101" i="10"/>
  <c r="G1101" i="10"/>
  <c r="E1102" i="10"/>
  <c r="F1102" i="10"/>
  <c r="G1102" i="10"/>
  <c r="E1103" i="10"/>
  <c r="F1103" i="10"/>
  <c r="G1103" i="10"/>
  <c r="E1104" i="10"/>
  <c r="F1104" i="10"/>
  <c r="G1104" i="10"/>
  <c r="E1105" i="10"/>
  <c r="F1105" i="10"/>
  <c r="G1105" i="10"/>
  <c r="E1106" i="10"/>
  <c r="F1106" i="10"/>
  <c r="G1106" i="10"/>
  <c r="E1107" i="10"/>
  <c r="F1107" i="10"/>
  <c r="G1107" i="10"/>
  <c r="E1108" i="10"/>
  <c r="F1108" i="10"/>
  <c r="G1108" i="10"/>
  <c r="E1109" i="10"/>
  <c r="F1109" i="10"/>
  <c r="G1109" i="10"/>
  <c r="E1110" i="10"/>
  <c r="F1110" i="10"/>
  <c r="G1110" i="10"/>
  <c r="E1111" i="10"/>
  <c r="F1111" i="10"/>
  <c r="G1111" i="10"/>
  <c r="E1112" i="10"/>
  <c r="F1112" i="10"/>
  <c r="G1112" i="10"/>
  <c r="E1113" i="10"/>
  <c r="F1113" i="10"/>
  <c r="G1113" i="10"/>
  <c r="E1114" i="10"/>
  <c r="F1114" i="10"/>
  <c r="G1114" i="10"/>
  <c r="E1115" i="10"/>
  <c r="F1115" i="10"/>
  <c r="G1115" i="10"/>
  <c r="E1116" i="10"/>
  <c r="F1116" i="10"/>
  <c r="G1116" i="10"/>
  <c r="E1117" i="10"/>
  <c r="F1117" i="10"/>
  <c r="G1117" i="10"/>
  <c r="E1118" i="10"/>
  <c r="F1118" i="10"/>
  <c r="G1118" i="10"/>
  <c r="E1119" i="10"/>
  <c r="F1119" i="10"/>
  <c r="G1119" i="10"/>
  <c r="E1120" i="10"/>
  <c r="F1120" i="10"/>
  <c r="G1120" i="10"/>
  <c r="E1121" i="10"/>
  <c r="F1121" i="10"/>
  <c r="G1121" i="10"/>
  <c r="E1122" i="10"/>
  <c r="F1122" i="10"/>
  <c r="G1122" i="10"/>
  <c r="E1123" i="10"/>
  <c r="F1123" i="10"/>
  <c r="G1123" i="10"/>
  <c r="E1124" i="10"/>
  <c r="F1124" i="10"/>
  <c r="G1124" i="10"/>
  <c r="E1125" i="10"/>
  <c r="F1125" i="10"/>
  <c r="G1125" i="10"/>
  <c r="E1126" i="10"/>
  <c r="F1126" i="10"/>
  <c r="G1126" i="10"/>
  <c r="E1127" i="10"/>
  <c r="F1127" i="10"/>
  <c r="G1127" i="10"/>
  <c r="E1128" i="10"/>
  <c r="F1128" i="10"/>
  <c r="G1128" i="10"/>
  <c r="E1129" i="10"/>
  <c r="F1129" i="10"/>
  <c r="G1129" i="10"/>
  <c r="E1130" i="10"/>
  <c r="F1130" i="10"/>
  <c r="G1130" i="10"/>
  <c r="E1131" i="10"/>
  <c r="F1131" i="10"/>
  <c r="G1131" i="10"/>
  <c r="E1132" i="10"/>
  <c r="F1132" i="10"/>
  <c r="G1132" i="10"/>
  <c r="E1133" i="10"/>
  <c r="F1133" i="10"/>
  <c r="G1133" i="10"/>
  <c r="E1134" i="10"/>
  <c r="F1134" i="10"/>
  <c r="G1134" i="10"/>
  <c r="E1135" i="10"/>
  <c r="F1135" i="10"/>
  <c r="G1135" i="10"/>
  <c r="E1136" i="10"/>
  <c r="F1136" i="10"/>
  <c r="G1136" i="10"/>
  <c r="E1137" i="10"/>
  <c r="F1137" i="10"/>
  <c r="G1137" i="10"/>
  <c r="E1138" i="10"/>
  <c r="F1138" i="10"/>
  <c r="G1138" i="10"/>
  <c r="E1139" i="10"/>
  <c r="F1139" i="10"/>
  <c r="G1139" i="10"/>
  <c r="E1140" i="10"/>
  <c r="F1140" i="10"/>
  <c r="G1140" i="10"/>
  <c r="E1141" i="10"/>
  <c r="F1141" i="10"/>
  <c r="G1141" i="10"/>
  <c r="E1142" i="10"/>
  <c r="F1142" i="10"/>
  <c r="G1142" i="10"/>
  <c r="E1143" i="10"/>
  <c r="F1143" i="10"/>
  <c r="G1143" i="10"/>
  <c r="E1144" i="10"/>
  <c r="F1144" i="10"/>
  <c r="G1144" i="10"/>
  <c r="E1145" i="10"/>
  <c r="F1145" i="10"/>
  <c r="G1145" i="10"/>
  <c r="E1146" i="10"/>
  <c r="F1146" i="10"/>
  <c r="G1146" i="10"/>
  <c r="E1147" i="10"/>
  <c r="F1147" i="10"/>
  <c r="G1147" i="10"/>
  <c r="E1148" i="10"/>
  <c r="F1148" i="10"/>
  <c r="G1148" i="10"/>
  <c r="E1149" i="10"/>
  <c r="F1149" i="10"/>
  <c r="G1149" i="10"/>
  <c r="E1150" i="10"/>
  <c r="F1150" i="10"/>
  <c r="G1150" i="10"/>
  <c r="E1151" i="10"/>
  <c r="F1151" i="10"/>
  <c r="G1151" i="10"/>
  <c r="E1152" i="10"/>
  <c r="F1152" i="10"/>
  <c r="G1152" i="10"/>
  <c r="E1153" i="10"/>
  <c r="F1153" i="10"/>
  <c r="G1153" i="10"/>
  <c r="E1154" i="10"/>
  <c r="F1154" i="10"/>
  <c r="G1154" i="10"/>
  <c r="E1155" i="10"/>
  <c r="F1155" i="10"/>
  <c r="G1155" i="10"/>
  <c r="E1156" i="10"/>
  <c r="F1156" i="10"/>
  <c r="G1156" i="10"/>
  <c r="E1157" i="10"/>
  <c r="F1157" i="10"/>
  <c r="G1157" i="10"/>
  <c r="E1158" i="10"/>
  <c r="F1158" i="10"/>
  <c r="G1158" i="10"/>
  <c r="E1159" i="10"/>
  <c r="F1159" i="10"/>
  <c r="G1159" i="10"/>
  <c r="E1160" i="10"/>
  <c r="F1160" i="10"/>
  <c r="G1160" i="10"/>
  <c r="E1161" i="10"/>
  <c r="F1161" i="10"/>
  <c r="G1161" i="10"/>
  <c r="E1162" i="10"/>
  <c r="F1162" i="10"/>
  <c r="G1162" i="10"/>
  <c r="E1163" i="10"/>
  <c r="F1163" i="10"/>
  <c r="G1163" i="10"/>
  <c r="E1164" i="10"/>
  <c r="F1164" i="10"/>
  <c r="G1164" i="10"/>
  <c r="E1165" i="10"/>
  <c r="F1165" i="10"/>
  <c r="G1165" i="10"/>
  <c r="E1166" i="10"/>
  <c r="F1166" i="10"/>
  <c r="G1166" i="10"/>
  <c r="E1167" i="10"/>
  <c r="F1167" i="10"/>
  <c r="G1167" i="10"/>
  <c r="E1168" i="10"/>
  <c r="F1168" i="10"/>
  <c r="G1168" i="10"/>
  <c r="E1169" i="10"/>
  <c r="F1169" i="10"/>
  <c r="G1169" i="10"/>
  <c r="E1170" i="10"/>
  <c r="F1170" i="10"/>
  <c r="G1170" i="10"/>
  <c r="E1171" i="10"/>
  <c r="F1171" i="10"/>
  <c r="G1171" i="10"/>
  <c r="E1172" i="10"/>
  <c r="F1172" i="10"/>
  <c r="G1172" i="10"/>
  <c r="E1173" i="10"/>
  <c r="F1173" i="10"/>
  <c r="G1173" i="10"/>
  <c r="E1174" i="10"/>
  <c r="F1174" i="10"/>
  <c r="G1174" i="10"/>
  <c r="E1175" i="10"/>
  <c r="F1175" i="10"/>
  <c r="G1175" i="10"/>
  <c r="E1176" i="10"/>
  <c r="F1176" i="10"/>
  <c r="G1176" i="10"/>
  <c r="E1177" i="10"/>
  <c r="F1177" i="10"/>
  <c r="G1177" i="10"/>
  <c r="E1178" i="10"/>
  <c r="F1178" i="10"/>
  <c r="G1178" i="10"/>
  <c r="E1179" i="10"/>
  <c r="F1179" i="10"/>
  <c r="G1179" i="10"/>
  <c r="E1180" i="10"/>
  <c r="F1180" i="10"/>
  <c r="G1180" i="10"/>
  <c r="E1181" i="10"/>
  <c r="F1181" i="10"/>
  <c r="G1181" i="10"/>
  <c r="E1182" i="10"/>
  <c r="F1182" i="10"/>
  <c r="G1182" i="10"/>
  <c r="E1183" i="10"/>
  <c r="F1183" i="10"/>
  <c r="G1183" i="10"/>
  <c r="E1184" i="10"/>
  <c r="F1184" i="10"/>
  <c r="G1184" i="10"/>
  <c r="E1185" i="10"/>
  <c r="F1185" i="10"/>
  <c r="G1185" i="10"/>
  <c r="E1186" i="10"/>
  <c r="F1186" i="10"/>
  <c r="G1186" i="10"/>
  <c r="E1187" i="10"/>
  <c r="F1187" i="10"/>
  <c r="G1187" i="10"/>
  <c r="E1188" i="10"/>
  <c r="F1188" i="10"/>
  <c r="G1188" i="10"/>
  <c r="E1189" i="10"/>
  <c r="F1189" i="10"/>
  <c r="G1189" i="10"/>
  <c r="E1190" i="10"/>
  <c r="F1190" i="10"/>
  <c r="G1190" i="10"/>
  <c r="E1191" i="10"/>
  <c r="F1191" i="10"/>
  <c r="G1191" i="10"/>
  <c r="E1192" i="10"/>
  <c r="F1192" i="10"/>
  <c r="G1192" i="10"/>
  <c r="E1193" i="10"/>
  <c r="F1193" i="10"/>
  <c r="G1193" i="10"/>
  <c r="E1194" i="10"/>
  <c r="F1194" i="10"/>
  <c r="G1194" i="10"/>
  <c r="E1195" i="10"/>
  <c r="F1195" i="10"/>
  <c r="G1195" i="10"/>
  <c r="E1196" i="10"/>
  <c r="F1196" i="10"/>
  <c r="G1196" i="10"/>
  <c r="E1197" i="10"/>
  <c r="F1197" i="10"/>
  <c r="G1197" i="10"/>
  <c r="E1198" i="10"/>
  <c r="F1198" i="10"/>
  <c r="G1198" i="10"/>
  <c r="E1199" i="10"/>
  <c r="F1199" i="10"/>
  <c r="G1199" i="10"/>
  <c r="E1200" i="10"/>
  <c r="F1200" i="10"/>
  <c r="G1200" i="10"/>
  <c r="E1201" i="10"/>
  <c r="F1201" i="10"/>
  <c r="G1201" i="10"/>
  <c r="E1202" i="10"/>
  <c r="F1202" i="10"/>
  <c r="G1202" i="10"/>
  <c r="E1203" i="10"/>
  <c r="F1203" i="10"/>
  <c r="G1203" i="10"/>
  <c r="E1204" i="10"/>
  <c r="F1204" i="10"/>
  <c r="G1204" i="10"/>
  <c r="E1205" i="10"/>
  <c r="F1205" i="10"/>
  <c r="G1205" i="10"/>
  <c r="E1206" i="10"/>
  <c r="F1206" i="10"/>
  <c r="G1206" i="10"/>
  <c r="E1207" i="10"/>
  <c r="F1207" i="10"/>
  <c r="G1207" i="10"/>
  <c r="E1208" i="10"/>
  <c r="F1208" i="10"/>
  <c r="G1208" i="10"/>
  <c r="E1209" i="10"/>
  <c r="F1209" i="10"/>
  <c r="G1209" i="10"/>
  <c r="E1210" i="10"/>
  <c r="F1210" i="10"/>
  <c r="G1210" i="10"/>
  <c r="E1211" i="10"/>
  <c r="F1211" i="10"/>
  <c r="G1211" i="10"/>
  <c r="E1212" i="10"/>
  <c r="F1212" i="10"/>
  <c r="G1212" i="10"/>
  <c r="E1213" i="10"/>
  <c r="F1213" i="10"/>
  <c r="G1213" i="10"/>
  <c r="E1214" i="10"/>
  <c r="F1214" i="10"/>
  <c r="G1214" i="10"/>
  <c r="E1215" i="10"/>
  <c r="F1215" i="10"/>
  <c r="G1215" i="10"/>
  <c r="E1216" i="10"/>
  <c r="F1216" i="10"/>
  <c r="G1216" i="10"/>
  <c r="E1217" i="10"/>
  <c r="F1217" i="10"/>
  <c r="G1217" i="10"/>
  <c r="E1218" i="10"/>
  <c r="F1218" i="10"/>
  <c r="G1218" i="10"/>
  <c r="E1219" i="10"/>
  <c r="F1219" i="10"/>
  <c r="G1219" i="10"/>
  <c r="E1220" i="10"/>
  <c r="F1220" i="10"/>
  <c r="G1220" i="10"/>
  <c r="E1221" i="10"/>
  <c r="F1221" i="10"/>
  <c r="G1221" i="10"/>
  <c r="E1222" i="10"/>
  <c r="F1222" i="10"/>
  <c r="G1222" i="10"/>
  <c r="E1223" i="10"/>
  <c r="F1223" i="10"/>
  <c r="G1223" i="10"/>
  <c r="E1224" i="10"/>
  <c r="F1224" i="10"/>
  <c r="G1224" i="10"/>
  <c r="E1225" i="10"/>
  <c r="F1225" i="10"/>
  <c r="G1225" i="10"/>
  <c r="E1226" i="10"/>
  <c r="F1226" i="10"/>
  <c r="G1226" i="10"/>
  <c r="E1227" i="10"/>
  <c r="F1227" i="10"/>
  <c r="G1227" i="10"/>
  <c r="E1228" i="10"/>
  <c r="F1228" i="10"/>
  <c r="G1228" i="10"/>
  <c r="E1229" i="10"/>
  <c r="F1229" i="10"/>
  <c r="G1229" i="10"/>
  <c r="E1230" i="10"/>
  <c r="F1230" i="10"/>
  <c r="G1230" i="10"/>
  <c r="E1231" i="10"/>
  <c r="F1231" i="10"/>
  <c r="G1231" i="10"/>
  <c r="E1232" i="10"/>
  <c r="F1232" i="10"/>
  <c r="G1232" i="10"/>
  <c r="E1233" i="10"/>
  <c r="F1233" i="10"/>
  <c r="G1233" i="10"/>
  <c r="E1234" i="10"/>
  <c r="F1234" i="10"/>
  <c r="G1234" i="10"/>
  <c r="E1235" i="10"/>
  <c r="F1235" i="10"/>
  <c r="G1235" i="10"/>
  <c r="F1236" i="10"/>
  <c r="G1236" i="10"/>
  <c r="F1237" i="10"/>
  <c r="G1237" i="10"/>
  <c r="F1238" i="10"/>
  <c r="G1238" i="10"/>
  <c r="F1239" i="10"/>
  <c r="G1239" i="10"/>
  <c r="F1240" i="10"/>
  <c r="G1240" i="10"/>
  <c r="F1241" i="10"/>
  <c r="G1241" i="10"/>
  <c r="F1242" i="10"/>
  <c r="G1242" i="10"/>
  <c r="F1243" i="10"/>
  <c r="G1243" i="10"/>
  <c r="F1244" i="10"/>
  <c r="G1244" i="10"/>
  <c r="F1245" i="10"/>
  <c r="G1245" i="10"/>
  <c r="F1246" i="10"/>
  <c r="G1246" i="10"/>
  <c r="F1247" i="10"/>
  <c r="G1247" i="10"/>
  <c r="F1248" i="10"/>
  <c r="G1248" i="10"/>
  <c r="F1249" i="10"/>
  <c r="G1249" i="10"/>
  <c r="F1250" i="10"/>
  <c r="G1250" i="10"/>
  <c r="F1251" i="10"/>
  <c r="G1251" i="10"/>
  <c r="F1252" i="10"/>
  <c r="G1252" i="10"/>
  <c r="F1253" i="10"/>
  <c r="G1253" i="10"/>
  <c r="F1254" i="10"/>
  <c r="G1254" i="10"/>
  <c r="F1255" i="10"/>
  <c r="G1255" i="10"/>
  <c r="F1256" i="10"/>
  <c r="G1256" i="10"/>
  <c r="F1257" i="10"/>
  <c r="G1257" i="10"/>
  <c r="F1258" i="10"/>
  <c r="G1258" i="10"/>
  <c r="F1259" i="10"/>
  <c r="G1259" i="10"/>
  <c r="F1260" i="10"/>
  <c r="G1260" i="10"/>
  <c r="F1261" i="10"/>
  <c r="G1261" i="10"/>
  <c r="F1262" i="10"/>
  <c r="G1262" i="10"/>
  <c r="F1263" i="10"/>
  <c r="G1263" i="10"/>
  <c r="F1264" i="10"/>
  <c r="G1264" i="10"/>
  <c r="F1265" i="10"/>
  <c r="G1265" i="10"/>
  <c r="F1266" i="10"/>
  <c r="G1266" i="10"/>
  <c r="F1267" i="10"/>
  <c r="G1267" i="10"/>
  <c r="F1268" i="10"/>
  <c r="G1268" i="10"/>
  <c r="F1269" i="10"/>
  <c r="G1269" i="10"/>
  <c r="F1270" i="10"/>
  <c r="G1270" i="10"/>
  <c r="F1271" i="10"/>
  <c r="G1271" i="10"/>
  <c r="F1272" i="10"/>
  <c r="G1272" i="10"/>
  <c r="F1273" i="10"/>
  <c r="G1273" i="10"/>
  <c r="F1274" i="10"/>
  <c r="G1274" i="10"/>
  <c r="F1275" i="10"/>
  <c r="G1275" i="10"/>
  <c r="F1276" i="10"/>
  <c r="G1276" i="10"/>
  <c r="F1277" i="10"/>
  <c r="G1277" i="10"/>
  <c r="F1278" i="10"/>
  <c r="G1278" i="10"/>
  <c r="F1279" i="10"/>
  <c r="G1279" i="10"/>
  <c r="F1280" i="10"/>
  <c r="G1280" i="10"/>
  <c r="F1281" i="10"/>
  <c r="G1281" i="10"/>
  <c r="F1282" i="10"/>
  <c r="G1282" i="10"/>
  <c r="F1283" i="10"/>
  <c r="G1283" i="10"/>
  <c r="F1284" i="10"/>
  <c r="G1284" i="10"/>
  <c r="F1285" i="10"/>
  <c r="G1285" i="10"/>
  <c r="F1286" i="10"/>
  <c r="G1286" i="10"/>
  <c r="F1287" i="10"/>
  <c r="G1287" i="10"/>
  <c r="F1288" i="10"/>
  <c r="G1288" i="10"/>
  <c r="F1289" i="10"/>
  <c r="G1289" i="10"/>
  <c r="F1290" i="10"/>
  <c r="G1290" i="10"/>
  <c r="F1291" i="10"/>
  <c r="G1291" i="10"/>
  <c r="F1292" i="10"/>
  <c r="G1292" i="10"/>
  <c r="F1293" i="10"/>
  <c r="G1293" i="10"/>
  <c r="F1294" i="10"/>
  <c r="G1294" i="10"/>
  <c r="F1295" i="10"/>
  <c r="G1295" i="10"/>
  <c r="F1296" i="10"/>
  <c r="G1296" i="10"/>
  <c r="F1297" i="10"/>
  <c r="G1297" i="10"/>
  <c r="F1298" i="10"/>
  <c r="G1298" i="10"/>
  <c r="F1299" i="10"/>
  <c r="G1299" i="10"/>
  <c r="F1300" i="10"/>
  <c r="G1300" i="10"/>
  <c r="F1301" i="10"/>
  <c r="G1301" i="10"/>
  <c r="F1302" i="10"/>
  <c r="G1302" i="10"/>
  <c r="F1303" i="10"/>
  <c r="G1303" i="10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F752" i="12"/>
  <c r="F751" i="12"/>
  <c r="F750" i="12"/>
  <c r="F749" i="12"/>
  <c r="F748" i="12"/>
  <c r="F747" i="12"/>
  <c r="F746" i="12"/>
  <c r="F745" i="12"/>
  <c r="F744" i="12"/>
  <c r="F743" i="12"/>
  <c r="F742" i="12"/>
  <c r="F741" i="12"/>
  <c r="F740" i="12"/>
  <c r="F739" i="12"/>
  <c r="F738" i="12"/>
  <c r="F737" i="12"/>
  <c r="F736" i="12"/>
  <c r="F735" i="12"/>
  <c r="F734" i="12"/>
  <c r="F733" i="12"/>
  <c r="F732" i="12"/>
  <c r="F731" i="12"/>
  <c r="F730" i="12"/>
  <c r="F729" i="12"/>
  <c r="F728" i="12"/>
  <c r="F727" i="12"/>
  <c r="F726" i="12"/>
  <c r="F725" i="12"/>
  <c r="F724" i="12"/>
  <c r="F723" i="12"/>
  <c r="F722" i="12"/>
  <c r="F721" i="12"/>
  <c r="F720" i="12"/>
  <c r="F719" i="12"/>
  <c r="F718" i="12"/>
  <c r="F717" i="12"/>
  <c r="F716" i="12"/>
  <c r="F715" i="12"/>
  <c r="F714" i="12"/>
  <c r="F713" i="12"/>
  <c r="F712" i="12"/>
  <c r="F711" i="12"/>
  <c r="F710" i="12"/>
  <c r="F709" i="12"/>
  <c r="F708" i="12"/>
  <c r="F707" i="12"/>
  <c r="F706" i="12"/>
  <c r="F705" i="12"/>
  <c r="F704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F690" i="12"/>
  <c r="F689" i="12"/>
  <c r="F688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F674" i="12"/>
  <c r="F673" i="12"/>
  <c r="F672" i="12"/>
  <c r="F671" i="12"/>
  <c r="F670" i="12"/>
  <c r="F669" i="12"/>
  <c r="F668" i="12"/>
  <c r="F667" i="12"/>
  <c r="F666" i="12"/>
  <c r="F665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F652" i="12"/>
  <c r="F651" i="12"/>
  <c r="F650" i="12"/>
  <c r="F649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613" i="12"/>
  <c r="F612" i="12"/>
  <c r="F611" i="12"/>
  <c r="F610" i="12"/>
  <c r="F609" i="12"/>
  <c r="F608" i="12"/>
  <c r="F607" i="12"/>
  <c r="F606" i="12"/>
  <c r="F605" i="12"/>
  <c r="F604" i="12"/>
  <c r="F603" i="12"/>
  <c r="F602" i="12"/>
  <c r="F601" i="12"/>
  <c r="F600" i="12"/>
  <c r="F599" i="12"/>
  <c r="F598" i="12"/>
  <c r="F597" i="12"/>
  <c r="F596" i="12"/>
  <c r="F595" i="12"/>
  <c r="F594" i="12"/>
  <c r="F593" i="12"/>
  <c r="F592" i="12"/>
  <c r="F591" i="12"/>
  <c r="F590" i="12"/>
  <c r="F589" i="12"/>
  <c r="F588" i="12"/>
  <c r="F587" i="12"/>
  <c r="F586" i="12"/>
  <c r="F585" i="12"/>
  <c r="F584" i="12"/>
  <c r="F583" i="12"/>
  <c r="F582" i="12"/>
  <c r="F581" i="12"/>
  <c r="F580" i="12"/>
  <c r="F579" i="12"/>
  <c r="F578" i="12"/>
  <c r="F577" i="12"/>
  <c r="F576" i="12"/>
  <c r="F575" i="12"/>
  <c r="F574" i="12"/>
  <c r="F573" i="12"/>
  <c r="F572" i="12"/>
  <c r="F571" i="12"/>
  <c r="F570" i="12"/>
  <c r="F569" i="12"/>
  <c r="F568" i="12"/>
  <c r="F567" i="12"/>
  <c r="F566" i="12"/>
  <c r="F565" i="12"/>
  <c r="F564" i="12"/>
  <c r="F563" i="12"/>
  <c r="F562" i="12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A2" i="12"/>
  <c r="A2" i="11"/>
  <c r="A2" i="10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A1" i="12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A1" i="11"/>
  <c r="F752" i="10"/>
  <c r="E752" i="10"/>
  <c r="F751" i="10"/>
  <c r="E751" i="10"/>
  <c r="F750" i="10"/>
  <c r="E750" i="10"/>
  <c r="F749" i="10"/>
  <c r="E749" i="10"/>
  <c r="F748" i="10"/>
  <c r="E748" i="10"/>
  <c r="F747" i="10"/>
  <c r="E747" i="10"/>
  <c r="F746" i="10"/>
  <c r="E746" i="10"/>
  <c r="F745" i="10"/>
  <c r="E745" i="10"/>
  <c r="F744" i="10"/>
  <c r="E744" i="10"/>
  <c r="F743" i="10"/>
  <c r="E743" i="10"/>
  <c r="F742" i="10"/>
  <c r="E742" i="10"/>
  <c r="F741" i="10"/>
  <c r="E741" i="10"/>
  <c r="F740" i="10"/>
  <c r="E740" i="10"/>
  <c r="F739" i="10"/>
  <c r="E739" i="10"/>
  <c r="F738" i="10"/>
  <c r="E738" i="10"/>
  <c r="F737" i="10"/>
  <c r="E737" i="10"/>
  <c r="F736" i="10"/>
  <c r="E736" i="10"/>
  <c r="F735" i="10"/>
  <c r="E735" i="10"/>
  <c r="F734" i="10"/>
  <c r="E734" i="10"/>
  <c r="F733" i="10"/>
  <c r="E733" i="10"/>
  <c r="F732" i="10"/>
  <c r="E732" i="10"/>
  <c r="F731" i="10"/>
  <c r="E731" i="10"/>
  <c r="F730" i="10"/>
  <c r="E730" i="10"/>
  <c r="F729" i="10"/>
  <c r="E729" i="10"/>
  <c r="F728" i="10"/>
  <c r="E728" i="10"/>
  <c r="F727" i="10"/>
  <c r="E727" i="10"/>
  <c r="F726" i="10"/>
  <c r="E726" i="10"/>
  <c r="F725" i="10"/>
  <c r="E725" i="10"/>
  <c r="F724" i="10"/>
  <c r="E724" i="10"/>
  <c r="F723" i="10"/>
  <c r="E723" i="10"/>
  <c r="F722" i="10"/>
  <c r="E722" i="10"/>
  <c r="F721" i="10"/>
  <c r="E721" i="10"/>
  <c r="F720" i="10"/>
  <c r="E720" i="10"/>
  <c r="F719" i="10"/>
  <c r="E719" i="10"/>
  <c r="F718" i="10"/>
  <c r="E718" i="10"/>
  <c r="F717" i="10"/>
  <c r="E717" i="10"/>
  <c r="F716" i="10"/>
  <c r="E716" i="10"/>
  <c r="F715" i="10"/>
  <c r="E715" i="10"/>
  <c r="F714" i="10"/>
  <c r="E714" i="10"/>
  <c r="F713" i="10"/>
  <c r="E713" i="10"/>
  <c r="F712" i="10"/>
  <c r="E712" i="10"/>
  <c r="F711" i="10"/>
  <c r="E711" i="10"/>
  <c r="F710" i="10"/>
  <c r="E710" i="10"/>
  <c r="F709" i="10"/>
  <c r="E709" i="10"/>
  <c r="F708" i="10"/>
  <c r="E708" i="10"/>
  <c r="F707" i="10"/>
  <c r="E707" i="10"/>
  <c r="F706" i="10"/>
  <c r="E706" i="10"/>
  <c r="F705" i="10"/>
  <c r="E705" i="10"/>
  <c r="F704" i="10"/>
  <c r="E704" i="10"/>
  <c r="F703" i="10"/>
  <c r="E703" i="10"/>
  <c r="F702" i="10"/>
  <c r="E702" i="10"/>
  <c r="F701" i="10"/>
  <c r="E701" i="10"/>
  <c r="F700" i="10"/>
  <c r="E700" i="10"/>
  <c r="F699" i="10"/>
  <c r="E699" i="10"/>
  <c r="F698" i="10"/>
  <c r="E698" i="10"/>
  <c r="F697" i="10"/>
  <c r="E697" i="10"/>
  <c r="F696" i="10"/>
  <c r="E696" i="10"/>
  <c r="F695" i="10"/>
  <c r="E695" i="10"/>
  <c r="F694" i="10"/>
  <c r="E694" i="10"/>
  <c r="F693" i="10"/>
  <c r="E693" i="10"/>
  <c r="F692" i="10"/>
  <c r="E692" i="10"/>
  <c r="F691" i="10"/>
  <c r="E691" i="10"/>
  <c r="F690" i="10"/>
  <c r="E690" i="10"/>
  <c r="F689" i="10"/>
  <c r="E689" i="10"/>
  <c r="F688" i="10"/>
  <c r="E688" i="10"/>
  <c r="F687" i="10"/>
  <c r="E687" i="10"/>
  <c r="F686" i="10"/>
  <c r="E686" i="10"/>
  <c r="F685" i="10"/>
  <c r="E685" i="10"/>
  <c r="F684" i="10"/>
  <c r="E684" i="10"/>
  <c r="F683" i="10"/>
  <c r="E683" i="10"/>
  <c r="F682" i="10"/>
  <c r="E682" i="10"/>
  <c r="F681" i="10"/>
  <c r="E681" i="10"/>
  <c r="F680" i="10"/>
  <c r="E680" i="10"/>
  <c r="F679" i="10"/>
  <c r="E679" i="10"/>
  <c r="F678" i="10"/>
  <c r="E678" i="10"/>
  <c r="F677" i="10"/>
  <c r="E677" i="10"/>
  <c r="F676" i="10"/>
  <c r="E676" i="10"/>
  <c r="F675" i="10"/>
  <c r="E675" i="10"/>
  <c r="F674" i="10"/>
  <c r="E674" i="10"/>
  <c r="F673" i="10"/>
  <c r="E673" i="10"/>
  <c r="F672" i="10"/>
  <c r="E672" i="10"/>
  <c r="F671" i="10"/>
  <c r="E671" i="10"/>
  <c r="F670" i="10"/>
  <c r="E670" i="10"/>
  <c r="F669" i="10"/>
  <c r="E669" i="10"/>
  <c r="F668" i="10"/>
  <c r="E668" i="10"/>
  <c r="F667" i="10"/>
  <c r="E667" i="10"/>
  <c r="F666" i="10"/>
  <c r="E666" i="10"/>
  <c r="F665" i="10"/>
  <c r="E665" i="10"/>
  <c r="F664" i="10"/>
  <c r="E664" i="10"/>
  <c r="F663" i="10"/>
  <c r="E663" i="10"/>
  <c r="F662" i="10"/>
  <c r="E662" i="10"/>
  <c r="F661" i="10"/>
  <c r="E661" i="10"/>
  <c r="F660" i="10"/>
  <c r="E660" i="10"/>
  <c r="F659" i="10"/>
  <c r="E659" i="10"/>
  <c r="F658" i="10"/>
  <c r="E658" i="10"/>
  <c r="F657" i="10"/>
  <c r="E657" i="10"/>
  <c r="F656" i="10"/>
  <c r="E656" i="10"/>
  <c r="F655" i="10"/>
  <c r="E655" i="10"/>
  <c r="F654" i="10"/>
  <c r="E654" i="10"/>
  <c r="F653" i="10"/>
  <c r="E653" i="10"/>
  <c r="F652" i="10"/>
  <c r="E652" i="10"/>
  <c r="F651" i="10"/>
  <c r="E651" i="10"/>
  <c r="F650" i="10"/>
  <c r="E650" i="10"/>
  <c r="F649" i="10"/>
  <c r="E649" i="10"/>
  <c r="F648" i="10"/>
  <c r="E648" i="10"/>
  <c r="F647" i="10"/>
  <c r="E647" i="10"/>
  <c r="F646" i="10"/>
  <c r="E646" i="10"/>
  <c r="F645" i="10"/>
  <c r="E645" i="10"/>
  <c r="F644" i="10"/>
  <c r="E644" i="10"/>
  <c r="F643" i="10"/>
  <c r="E643" i="10"/>
  <c r="F642" i="10"/>
  <c r="E642" i="10"/>
  <c r="F641" i="10"/>
  <c r="E641" i="10"/>
  <c r="F640" i="10"/>
  <c r="E640" i="10"/>
  <c r="F639" i="10"/>
  <c r="E639" i="10"/>
  <c r="F638" i="10"/>
  <c r="E638" i="10"/>
  <c r="F637" i="10"/>
  <c r="E637" i="10"/>
  <c r="F636" i="10"/>
  <c r="E636" i="10"/>
  <c r="F635" i="10"/>
  <c r="E635" i="10"/>
  <c r="F634" i="10"/>
  <c r="E634" i="10"/>
  <c r="F633" i="10"/>
  <c r="E633" i="10"/>
  <c r="F632" i="10"/>
  <c r="E632" i="10"/>
  <c r="F631" i="10"/>
  <c r="E631" i="10"/>
  <c r="F630" i="10"/>
  <c r="E630" i="10"/>
  <c r="F629" i="10"/>
  <c r="E629" i="10"/>
  <c r="F628" i="10"/>
  <c r="E628" i="10"/>
  <c r="F627" i="10"/>
  <c r="E627" i="10"/>
  <c r="F626" i="10"/>
  <c r="E626" i="10"/>
  <c r="F625" i="10"/>
  <c r="E625" i="10"/>
  <c r="F624" i="10"/>
  <c r="E624" i="10"/>
  <c r="F623" i="10"/>
  <c r="E623" i="10"/>
  <c r="F622" i="10"/>
  <c r="E622" i="10"/>
  <c r="F621" i="10"/>
  <c r="E621" i="10"/>
  <c r="F620" i="10"/>
  <c r="E620" i="10"/>
  <c r="F619" i="10"/>
  <c r="E619" i="10"/>
  <c r="F618" i="10"/>
  <c r="E618" i="10"/>
  <c r="F617" i="10"/>
  <c r="E617" i="10"/>
  <c r="F616" i="10"/>
  <c r="E616" i="10"/>
  <c r="F615" i="10"/>
  <c r="E615" i="10"/>
  <c r="F614" i="10"/>
  <c r="E614" i="10"/>
  <c r="F613" i="10"/>
  <c r="E613" i="10"/>
  <c r="F612" i="10"/>
  <c r="E612" i="10"/>
  <c r="F611" i="10"/>
  <c r="E611" i="10"/>
  <c r="F610" i="10"/>
  <c r="E610" i="10"/>
  <c r="F609" i="10"/>
  <c r="E609" i="10"/>
  <c r="F608" i="10"/>
  <c r="E608" i="10"/>
  <c r="F607" i="10"/>
  <c r="E607" i="10"/>
  <c r="F606" i="10"/>
  <c r="E606" i="10"/>
  <c r="F605" i="10"/>
  <c r="E605" i="10"/>
  <c r="F604" i="10"/>
  <c r="E604" i="10"/>
  <c r="F603" i="10"/>
  <c r="E603" i="10"/>
  <c r="F602" i="10"/>
  <c r="E602" i="10"/>
  <c r="F601" i="10"/>
  <c r="E601" i="10"/>
  <c r="F600" i="10"/>
  <c r="E600" i="10"/>
  <c r="F599" i="10"/>
  <c r="E599" i="10"/>
  <c r="F598" i="10"/>
  <c r="E598" i="10"/>
  <c r="F597" i="10"/>
  <c r="E597" i="10"/>
  <c r="F596" i="10"/>
  <c r="E596" i="10"/>
  <c r="F595" i="10"/>
  <c r="E595" i="10"/>
  <c r="F594" i="10"/>
  <c r="E594" i="10"/>
  <c r="F593" i="10"/>
  <c r="E593" i="10"/>
  <c r="F592" i="10"/>
  <c r="E592" i="10"/>
  <c r="F591" i="10"/>
  <c r="E591" i="10"/>
  <c r="F590" i="10"/>
  <c r="E590" i="10"/>
  <c r="F589" i="10"/>
  <c r="E589" i="10"/>
  <c r="F588" i="10"/>
  <c r="E588" i="10"/>
  <c r="F587" i="10"/>
  <c r="E587" i="10"/>
  <c r="F586" i="10"/>
  <c r="E586" i="10"/>
  <c r="F585" i="10"/>
  <c r="E585" i="10"/>
  <c r="F584" i="10"/>
  <c r="E584" i="10"/>
  <c r="F583" i="10"/>
  <c r="E583" i="10"/>
  <c r="F582" i="10"/>
  <c r="E582" i="10"/>
  <c r="F581" i="10"/>
  <c r="E581" i="10"/>
  <c r="F580" i="10"/>
  <c r="E580" i="10"/>
  <c r="F579" i="10"/>
  <c r="E579" i="10"/>
  <c r="F578" i="10"/>
  <c r="E578" i="10"/>
  <c r="F577" i="10"/>
  <c r="E577" i="10"/>
  <c r="F576" i="10"/>
  <c r="E576" i="10"/>
  <c r="F575" i="10"/>
  <c r="E575" i="10"/>
  <c r="F574" i="10"/>
  <c r="E574" i="10"/>
  <c r="F573" i="10"/>
  <c r="E573" i="10"/>
  <c r="F572" i="10"/>
  <c r="E572" i="10"/>
  <c r="F571" i="10"/>
  <c r="E571" i="10"/>
  <c r="F570" i="10"/>
  <c r="E570" i="10"/>
  <c r="F569" i="10"/>
  <c r="E569" i="10"/>
  <c r="F568" i="10"/>
  <c r="E568" i="10"/>
  <c r="F567" i="10"/>
  <c r="E567" i="10"/>
  <c r="F566" i="10"/>
  <c r="E566" i="10"/>
  <c r="F565" i="10"/>
  <c r="E565" i="10"/>
  <c r="F564" i="10"/>
  <c r="E564" i="10"/>
  <c r="F563" i="10"/>
  <c r="E563" i="10"/>
  <c r="F562" i="10"/>
  <c r="E562" i="10"/>
  <c r="F561" i="10"/>
  <c r="E561" i="10"/>
  <c r="F560" i="10"/>
  <c r="E560" i="10"/>
  <c r="F559" i="10"/>
  <c r="E559" i="10"/>
  <c r="F558" i="10"/>
  <c r="E558" i="10"/>
  <c r="F557" i="10"/>
  <c r="E557" i="10"/>
  <c r="F556" i="10"/>
  <c r="E556" i="10"/>
  <c r="F555" i="10"/>
  <c r="E555" i="10"/>
  <c r="F554" i="10"/>
  <c r="E554" i="10"/>
  <c r="F553" i="10"/>
  <c r="E553" i="10"/>
  <c r="F552" i="10"/>
  <c r="E552" i="10"/>
  <c r="F551" i="10"/>
  <c r="E551" i="10"/>
  <c r="F550" i="10"/>
  <c r="E550" i="10"/>
  <c r="F549" i="10"/>
  <c r="E549" i="10"/>
  <c r="F548" i="10"/>
  <c r="E548" i="10"/>
  <c r="F547" i="10"/>
  <c r="E547" i="10"/>
  <c r="F546" i="10"/>
  <c r="E546" i="10"/>
  <c r="F545" i="10"/>
  <c r="E545" i="10"/>
  <c r="F544" i="10"/>
  <c r="E544" i="10"/>
  <c r="F543" i="10"/>
  <c r="E543" i="10"/>
  <c r="F542" i="10"/>
  <c r="E542" i="10"/>
  <c r="F541" i="10"/>
  <c r="E541" i="10"/>
  <c r="F540" i="10"/>
  <c r="E540" i="10"/>
  <c r="F539" i="10"/>
  <c r="E539" i="10"/>
  <c r="F538" i="10"/>
  <c r="E538" i="10"/>
  <c r="F537" i="10"/>
  <c r="E537" i="10"/>
  <c r="F536" i="10"/>
  <c r="E536" i="10"/>
  <c r="F535" i="10"/>
  <c r="E535" i="10"/>
  <c r="F534" i="10"/>
  <c r="E534" i="10"/>
  <c r="F533" i="10"/>
  <c r="E533" i="10"/>
  <c r="F532" i="10"/>
  <c r="E532" i="10"/>
  <c r="F531" i="10"/>
  <c r="E531" i="10"/>
  <c r="F530" i="10"/>
  <c r="E530" i="10"/>
  <c r="F529" i="10"/>
  <c r="E529" i="10"/>
  <c r="F528" i="10"/>
  <c r="E528" i="10"/>
  <c r="F527" i="10"/>
  <c r="E527" i="10"/>
  <c r="F526" i="10"/>
  <c r="E526" i="10"/>
  <c r="F525" i="10"/>
  <c r="E525" i="10"/>
  <c r="F524" i="10"/>
  <c r="E524" i="10"/>
  <c r="F523" i="10"/>
  <c r="E523" i="10"/>
  <c r="F522" i="10"/>
  <c r="E522" i="10"/>
  <c r="F521" i="10"/>
  <c r="E521" i="10"/>
  <c r="F520" i="10"/>
  <c r="E520" i="10"/>
  <c r="F519" i="10"/>
  <c r="E519" i="10"/>
  <c r="F518" i="10"/>
  <c r="E518" i="10"/>
  <c r="F517" i="10"/>
  <c r="E517" i="10"/>
  <c r="F516" i="10"/>
  <c r="E516" i="10"/>
  <c r="F515" i="10"/>
  <c r="E515" i="10"/>
  <c r="F514" i="10"/>
  <c r="E514" i="10"/>
  <c r="F513" i="10"/>
  <c r="E513" i="10"/>
  <c r="F512" i="10"/>
  <c r="E512" i="10"/>
  <c r="F511" i="10"/>
  <c r="E511" i="10"/>
  <c r="F510" i="10"/>
  <c r="E510" i="10"/>
  <c r="F509" i="10"/>
  <c r="E509" i="10"/>
  <c r="F508" i="10"/>
  <c r="E508" i="10"/>
  <c r="F507" i="10"/>
  <c r="E507" i="10"/>
  <c r="F506" i="10"/>
  <c r="E506" i="10"/>
  <c r="F505" i="10"/>
  <c r="E505" i="10"/>
  <c r="F504" i="10"/>
  <c r="E504" i="10"/>
  <c r="F503" i="10"/>
  <c r="E503" i="10"/>
  <c r="F502" i="10"/>
  <c r="E502" i="10"/>
  <c r="F501" i="10"/>
  <c r="E501" i="10"/>
  <c r="F500" i="10"/>
  <c r="E500" i="10"/>
  <c r="F499" i="10"/>
  <c r="E499" i="10"/>
  <c r="F498" i="10"/>
  <c r="E498" i="10"/>
  <c r="F497" i="10"/>
  <c r="E497" i="10"/>
  <c r="F496" i="10"/>
  <c r="E496" i="10"/>
  <c r="F495" i="10"/>
  <c r="E495" i="10"/>
  <c r="F494" i="10"/>
  <c r="E494" i="10"/>
  <c r="F493" i="10"/>
  <c r="E493" i="10"/>
  <c r="F492" i="10"/>
  <c r="E492" i="10"/>
  <c r="F491" i="10"/>
  <c r="E491" i="10"/>
  <c r="F490" i="10"/>
  <c r="E490" i="10"/>
  <c r="F489" i="10"/>
  <c r="E489" i="10"/>
  <c r="F488" i="10"/>
  <c r="E488" i="10"/>
  <c r="F487" i="10"/>
  <c r="E487" i="10"/>
  <c r="F486" i="10"/>
  <c r="E486" i="10"/>
  <c r="F485" i="10"/>
  <c r="E485" i="10"/>
  <c r="F484" i="10"/>
  <c r="E484" i="10"/>
  <c r="F483" i="10"/>
  <c r="E483" i="10"/>
  <c r="F482" i="10"/>
  <c r="E482" i="10"/>
  <c r="F481" i="10"/>
  <c r="E481" i="10"/>
  <c r="F480" i="10"/>
  <c r="E480" i="10"/>
  <c r="F479" i="10"/>
  <c r="E479" i="10"/>
  <c r="F478" i="10"/>
  <c r="E478" i="10"/>
  <c r="F477" i="10"/>
  <c r="E477" i="10"/>
  <c r="F476" i="10"/>
  <c r="E476" i="10"/>
  <c r="F475" i="10"/>
  <c r="E475" i="10"/>
  <c r="F474" i="10"/>
  <c r="E474" i="10"/>
  <c r="F473" i="10"/>
  <c r="E473" i="10"/>
  <c r="F472" i="10"/>
  <c r="E472" i="10"/>
  <c r="F471" i="10"/>
  <c r="E471" i="10"/>
  <c r="F470" i="10"/>
  <c r="E470" i="10"/>
  <c r="F469" i="10"/>
  <c r="E469" i="10"/>
  <c r="F468" i="10"/>
  <c r="E468" i="10"/>
  <c r="F467" i="10"/>
  <c r="E467" i="10"/>
  <c r="F466" i="10"/>
  <c r="E466" i="10"/>
  <c r="F465" i="10"/>
  <c r="E465" i="10"/>
  <c r="F464" i="10"/>
  <c r="E464" i="10"/>
  <c r="F463" i="10"/>
  <c r="E463" i="10"/>
  <c r="F462" i="10"/>
  <c r="E462" i="10"/>
  <c r="F461" i="10"/>
  <c r="E461" i="10"/>
  <c r="F460" i="10"/>
  <c r="E460" i="10"/>
  <c r="F459" i="10"/>
  <c r="E459" i="10"/>
  <c r="F458" i="10"/>
  <c r="E458" i="10"/>
  <c r="F457" i="10"/>
  <c r="E457" i="10"/>
  <c r="F456" i="10"/>
  <c r="E456" i="10"/>
  <c r="F455" i="10"/>
  <c r="E455" i="10"/>
  <c r="F454" i="10"/>
  <c r="E454" i="10"/>
  <c r="F453" i="10"/>
  <c r="E453" i="10"/>
  <c r="F452" i="10"/>
  <c r="E452" i="10"/>
  <c r="F451" i="10"/>
  <c r="E451" i="10"/>
  <c r="F450" i="10"/>
  <c r="E450" i="10"/>
  <c r="F449" i="10"/>
  <c r="E449" i="10"/>
  <c r="F448" i="10"/>
  <c r="E448" i="10"/>
  <c r="F447" i="10"/>
  <c r="E447" i="10"/>
  <c r="F446" i="10"/>
  <c r="E446" i="10"/>
  <c r="F445" i="10"/>
  <c r="E445" i="10"/>
  <c r="F444" i="10"/>
  <c r="E444" i="10"/>
  <c r="F443" i="10"/>
  <c r="E443" i="10"/>
  <c r="F442" i="10"/>
  <c r="E442" i="10"/>
  <c r="F441" i="10"/>
  <c r="E441" i="10"/>
  <c r="F440" i="10"/>
  <c r="E440" i="10"/>
  <c r="F439" i="10"/>
  <c r="E439" i="10"/>
  <c r="F438" i="10"/>
  <c r="E438" i="10"/>
  <c r="F437" i="10"/>
  <c r="E437" i="10"/>
  <c r="F436" i="10"/>
  <c r="E436" i="10"/>
  <c r="F435" i="10"/>
  <c r="E435" i="10"/>
  <c r="F434" i="10"/>
  <c r="E434" i="10"/>
  <c r="F433" i="10"/>
  <c r="E433" i="10"/>
  <c r="F432" i="10"/>
  <c r="E432" i="10"/>
  <c r="F431" i="10"/>
  <c r="E431" i="10"/>
  <c r="F430" i="10"/>
  <c r="E430" i="10"/>
  <c r="F429" i="10"/>
  <c r="E429" i="10"/>
  <c r="F428" i="10"/>
  <c r="E428" i="10"/>
  <c r="F427" i="10"/>
  <c r="E427" i="10"/>
  <c r="F426" i="10"/>
  <c r="E426" i="10"/>
  <c r="F425" i="10"/>
  <c r="E425" i="10"/>
  <c r="F424" i="10"/>
  <c r="E424" i="10"/>
  <c r="F423" i="10"/>
  <c r="E423" i="10"/>
  <c r="F422" i="10"/>
  <c r="E422" i="10"/>
  <c r="F421" i="10"/>
  <c r="E421" i="10"/>
  <c r="F420" i="10"/>
  <c r="E420" i="10"/>
  <c r="F419" i="10"/>
  <c r="E419" i="10"/>
  <c r="F418" i="10"/>
  <c r="E418" i="10"/>
  <c r="F417" i="10"/>
  <c r="E417" i="10"/>
  <c r="F416" i="10"/>
  <c r="E416" i="10"/>
  <c r="F415" i="10"/>
  <c r="E415" i="10"/>
  <c r="F414" i="10"/>
  <c r="E414" i="10"/>
  <c r="F413" i="10"/>
  <c r="E413" i="10"/>
  <c r="F412" i="10"/>
  <c r="E412" i="10"/>
  <c r="F411" i="10"/>
  <c r="E411" i="10"/>
  <c r="F410" i="10"/>
  <c r="E410" i="10"/>
  <c r="F409" i="10"/>
  <c r="E409" i="10"/>
  <c r="F408" i="10"/>
  <c r="E408" i="10"/>
  <c r="F407" i="10"/>
  <c r="E407" i="10"/>
  <c r="F406" i="10"/>
  <c r="E406" i="10"/>
  <c r="F405" i="10"/>
  <c r="E405" i="10"/>
  <c r="F404" i="10"/>
  <c r="E404" i="10"/>
  <c r="F403" i="10"/>
  <c r="E403" i="10"/>
  <c r="F402" i="10"/>
  <c r="E402" i="10"/>
  <c r="F401" i="10"/>
  <c r="E401" i="10"/>
  <c r="F400" i="10"/>
  <c r="E400" i="10"/>
  <c r="F399" i="10"/>
  <c r="E399" i="10"/>
  <c r="F398" i="10"/>
  <c r="E398" i="10"/>
  <c r="F397" i="10"/>
  <c r="E397" i="10"/>
  <c r="F396" i="10"/>
  <c r="E396" i="10"/>
  <c r="F395" i="10"/>
  <c r="E395" i="10"/>
  <c r="F394" i="10"/>
  <c r="E394" i="10"/>
  <c r="F393" i="10"/>
  <c r="E393" i="10"/>
  <c r="F392" i="10"/>
  <c r="E392" i="10"/>
  <c r="F391" i="10"/>
  <c r="E391" i="10"/>
  <c r="F390" i="10"/>
  <c r="E390" i="10"/>
  <c r="F389" i="10"/>
  <c r="E389" i="10"/>
  <c r="F388" i="10"/>
  <c r="E388" i="10"/>
  <c r="F387" i="10"/>
  <c r="E387" i="10"/>
  <c r="F386" i="10"/>
  <c r="E386" i="10"/>
  <c r="F385" i="10"/>
  <c r="E385" i="10"/>
  <c r="F384" i="10"/>
  <c r="E384" i="10"/>
  <c r="F383" i="10"/>
  <c r="E383" i="10"/>
  <c r="F382" i="10"/>
  <c r="E382" i="10"/>
  <c r="F381" i="10"/>
  <c r="E381" i="10"/>
  <c r="F380" i="10"/>
  <c r="E380" i="10"/>
  <c r="F379" i="10"/>
  <c r="E379" i="10"/>
  <c r="F378" i="10"/>
  <c r="E378" i="10"/>
  <c r="F377" i="10"/>
  <c r="E377" i="10"/>
  <c r="F376" i="10"/>
  <c r="E376" i="10"/>
  <c r="F375" i="10"/>
  <c r="E375" i="10"/>
  <c r="F374" i="10"/>
  <c r="E374" i="10"/>
  <c r="F373" i="10"/>
  <c r="E373" i="10"/>
  <c r="F372" i="10"/>
  <c r="E372" i="10"/>
  <c r="F371" i="10"/>
  <c r="E371" i="10"/>
  <c r="F370" i="10"/>
  <c r="E370" i="10"/>
  <c r="F369" i="10"/>
  <c r="E369" i="10"/>
  <c r="F368" i="10"/>
  <c r="E368" i="10"/>
  <c r="F367" i="10"/>
  <c r="E367" i="10"/>
  <c r="F366" i="10"/>
  <c r="E366" i="10"/>
  <c r="F365" i="10"/>
  <c r="E365" i="10"/>
  <c r="F364" i="10"/>
  <c r="E364" i="10"/>
  <c r="F363" i="10"/>
  <c r="E363" i="10"/>
  <c r="F362" i="10"/>
  <c r="E362" i="10"/>
  <c r="F361" i="10"/>
  <c r="E361" i="10"/>
  <c r="F360" i="10"/>
  <c r="E360" i="10"/>
  <c r="F359" i="10"/>
  <c r="E359" i="10"/>
  <c r="F358" i="10"/>
  <c r="E358" i="10"/>
  <c r="F357" i="10"/>
  <c r="E357" i="10"/>
  <c r="F356" i="10"/>
  <c r="E356" i="10"/>
  <c r="F355" i="10"/>
  <c r="E355" i="10"/>
  <c r="F354" i="10"/>
  <c r="E354" i="10"/>
  <c r="F353" i="10"/>
  <c r="E353" i="10"/>
  <c r="F352" i="10"/>
  <c r="E352" i="10"/>
  <c r="F351" i="10"/>
  <c r="E351" i="10"/>
  <c r="F350" i="10"/>
  <c r="E350" i="10"/>
  <c r="F349" i="10"/>
  <c r="E349" i="10"/>
  <c r="F348" i="10"/>
  <c r="E348" i="10"/>
  <c r="F347" i="10"/>
  <c r="E347" i="10"/>
  <c r="F346" i="10"/>
  <c r="E346" i="10"/>
  <c r="F345" i="10"/>
  <c r="E345" i="10"/>
  <c r="F344" i="10"/>
  <c r="E344" i="10"/>
  <c r="F343" i="10"/>
  <c r="E343" i="10"/>
  <c r="F342" i="10"/>
  <c r="E342" i="10"/>
  <c r="F341" i="10"/>
  <c r="E341" i="10"/>
  <c r="F340" i="10"/>
  <c r="E340" i="10"/>
  <c r="F339" i="10"/>
  <c r="E339" i="10"/>
  <c r="F338" i="10"/>
  <c r="E338" i="10"/>
  <c r="F337" i="10"/>
  <c r="E337" i="10"/>
  <c r="F336" i="10"/>
  <c r="E336" i="10"/>
  <c r="F335" i="10"/>
  <c r="E335" i="10"/>
  <c r="F334" i="10"/>
  <c r="E334" i="10"/>
  <c r="F333" i="10"/>
  <c r="E333" i="10"/>
  <c r="F332" i="10"/>
  <c r="E332" i="10"/>
  <c r="F331" i="10"/>
  <c r="E331" i="10"/>
  <c r="F330" i="10"/>
  <c r="E330" i="10"/>
  <c r="F329" i="10"/>
  <c r="E329" i="10"/>
  <c r="F328" i="10"/>
  <c r="E328" i="10"/>
  <c r="F327" i="10"/>
  <c r="E327" i="10"/>
  <c r="F326" i="10"/>
  <c r="E326" i="10"/>
  <c r="F325" i="10"/>
  <c r="E325" i="10"/>
  <c r="F324" i="10"/>
  <c r="E324" i="10"/>
  <c r="F323" i="10"/>
  <c r="E323" i="10"/>
  <c r="F322" i="10"/>
  <c r="E322" i="10"/>
  <c r="F321" i="10"/>
  <c r="E321" i="10"/>
  <c r="F320" i="10"/>
  <c r="E320" i="10"/>
  <c r="F319" i="10"/>
  <c r="E319" i="10"/>
  <c r="F318" i="10"/>
  <c r="E318" i="10"/>
  <c r="F317" i="10"/>
  <c r="E317" i="10"/>
  <c r="F316" i="10"/>
  <c r="E316" i="10"/>
  <c r="F315" i="10"/>
  <c r="E315" i="10"/>
  <c r="F314" i="10"/>
  <c r="E314" i="10"/>
  <c r="F313" i="10"/>
  <c r="E313" i="10"/>
  <c r="F312" i="10"/>
  <c r="E312" i="10"/>
  <c r="F311" i="10"/>
  <c r="E311" i="10"/>
  <c r="F310" i="10"/>
  <c r="E310" i="10"/>
  <c r="F309" i="10"/>
  <c r="E309" i="10"/>
  <c r="F308" i="10"/>
  <c r="E308" i="10"/>
  <c r="F307" i="10"/>
  <c r="E307" i="10"/>
  <c r="F306" i="10"/>
  <c r="E306" i="10"/>
  <c r="F305" i="10"/>
  <c r="E305" i="10"/>
  <c r="F304" i="10"/>
  <c r="E304" i="10"/>
  <c r="F303" i="10"/>
  <c r="E303" i="10"/>
  <c r="F302" i="10"/>
  <c r="E302" i="10"/>
  <c r="F301" i="10"/>
  <c r="E301" i="10"/>
  <c r="F300" i="10"/>
  <c r="E300" i="10"/>
  <c r="F299" i="10"/>
  <c r="E299" i="10"/>
  <c r="F298" i="10"/>
  <c r="E298" i="10"/>
  <c r="F297" i="10"/>
  <c r="E297" i="10"/>
  <c r="F296" i="10"/>
  <c r="E296" i="10"/>
  <c r="F295" i="10"/>
  <c r="E295" i="10"/>
  <c r="F294" i="10"/>
  <c r="E294" i="10"/>
  <c r="F293" i="10"/>
  <c r="E293" i="10"/>
  <c r="F292" i="10"/>
  <c r="E292" i="10"/>
  <c r="F291" i="10"/>
  <c r="E291" i="10"/>
  <c r="F290" i="10"/>
  <c r="E290" i="10"/>
  <c r="F289" i="10"/>
  <c r="E289" i="10"/>
  <c r="F288" i="10"/>
  <c r="E288" i="10"/>
  <c r="F287" i="10"/>
  <c r="E287" i="10"/>
  <c r="F286" i="10"/>
  <c r="E286" i="10"/>
  <c r="F285" i="10"/>
  <c r="E285" i="10"/>
  <c r="F284" i="10"/>
  <c r="E284" i="10"/>
  <c r="F283" i="10"/>
  <c r="E283" i="10"/>
  <c r="F282" i="10"/>
  <c r="E282" i="10"/>
  <c r="F281" i="10"/>
  <c r="E281" i="10"/>
  <c r="F280" i="10"/>
  <c r="E280" i="10"/>
  <c r="F279" i="10"/>
  <c r="E279" i="10"/>
  <c r="F278" i="10"/>
  <c r="E278" i="10"/>
  <c r="F277" i="10"/>
  <c r="E277" i="10"/>
  <c r="F276" i="10"/>
  <c r="E276" i="10"/>
  <c r="F275" i="10"/>
  <c r="E275" i="10"/>
  <c r="F274" i="10"/>
  <c r="E274" i="10"/>
  <c r="F273" i="10"/>
  <c r="E273" i="10"/>
  <c r="F272" i="10"/>
  <c r="E272" i="10"/>
  <c r="F271" i="10"/>
  <c r="E271" i="10"/>
  <c r="F270" i="10"/>
  <c r="E270" i="10"/>
  <c r="F269" i="10"/>
  <c r="E269" i="10"/>
  <c r="F268" i="10"/>
  <c r="E268" i="10"/>
  <c r="F267" i="10"/>
  <c r="E267" i="10"/>
  <c r="F266" i="10"/>
  <c r="E266" i="10"/>
  <c r="F265" i="10"/>
  <c r="E265" i="10"/>
  <c r="F264" i="10"/>
  <c r="E264" i="10"/>
  <c r="F263" i="10"/>
  <c r="E263" i="10"/>
  <c r="F262" i="10"/>
  <c r="E262" i="10"/>
  <c r="F261" i="10"/>
  <c r="E261" i="10"/>
  <c r="F260" i="10"/>
  <c r="E260" i="10"/>
  <c r="F259" i="10"/>
  <c r="E259" i="10"/>
  <c r="F258" i="10"/>
  <c r="E258" i="10"/>
  <c r="F257" i="10"/>
  <c r="E257" i="10"/>
  <c r="F256" i="10"/>
  <c r="E256" i="10"/>
  <c r="F255" i="10"/>
  <c r="E255" i="10"/>
  <c r="F254" i="10"/>
  <c r="E254" i="10"/>
  <c r="F253" i="10"/>
  <c r="E253" i="10"/>
  <c r="F252" i="10"/>
  <c r="E252" i="10"/>
  <c r="F251" i="10"/>
  <c r="E251" i="10"/>
  <c r="F250" i="10"/>
  <c r="E250" i="10"/>
  <c r="F249" i="10"/>
  <c r="E249" i="10"/>
  <c r="F248" i="10"/>
  <c r="E248" i="10"/>
  <c r="F247" i="10"/>
  <c r="E247" i="10"/>
  <c r="F246" i="10"/>
  <c r="E246" i="10"/>
  <c r="F245" i="10"/>
  <c r="E245" i="10"/>
  <c r="F244" i="10"/>
  <c r="E244" i="10"/>
  <c r="F243" i="10"/>
  <c r="E243" i="10"/>
  <c r="F242" i="10"/>
  <c r="E242" i="10"/>
  <c r="F241" i="10"/>
  <c r="E241" i="10"/>
  <c r="F240" i="10"/>
  <c r="E240" i="10"/>
  <c r="F239" i="10"/>
  <c r="E239" i="10"/>
  <c r="F238" i="10"/>
  <c r="E238" i="10"/>
  <c r="F237" i="10"/>
  <c r="E237" i="10"/>
  <c r="F236" i="10"/>
  <c r="E236" i="10"/>
  <c r="F235" i="10"/>
  <c r="E235" i="10"/>
  <c r="F234" i="10"/>
  <c r="E234" i="10"/>
  <c r="F233" i="10"/>
  <c r="E233" i="10"/>
  <c r="F232" i="10"/>
  <c r="E232" i="10"/>
  <c r="F231" i="10"/>
  <c r="E231" i="10"/>
  <c r="F230" i="10"/>
  <c r="E230" i="10"/>
  <c r="F229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F218" i="10"/>
  <c r="E218" i="10"/>
  <c r="F217" i="10"/>
  <c r="E217" i="10"/>
  <c r="F216" i="10"/>
  <c r="E216" i="10"/>
  <c r="F215" i="10"/>
  <c r="E215" i="10"/>
  <c r="F214" i="10"/>
  <c r="E214" i="10"/>
  <c r="F213" i="10"/>
  <c r="E213" i="10"/>
  <c r="F212" i="10"/>
  <c r="E212" i="10"/>
  <c r="F211" i="10"/>
  <c r="E211" i="10"/>
  <c r="F210" i="10"/>
  <c r="E210" i="10"/>
  <c r="F209" i="10"/>
  <c r="E209" i="10"/>
  <c r="F208" i="10"/>
  <c r="E208" i="10"/>
  <c r="F207" i="10"/>
  <c r="E207" i="10"/>
  <c r="F206" i="10"/>
  <c r="E206" i="10"/>
  <c r="F205" i="10"/>
  <c r="E205" i="10"/>
  <c r="F204" i="10"/>
  <c r="E204" i="10"/>
  <c r="F203" i="10"/>
  <c r="E203" i="10"/>
  <c r="F202" i="10"/>
  <c r="E202" i="10"/>
  <c r="F201" i="10"/>
  <c r="E201" i="10"/>
  <c r="F200" i="10"/>
  <c r="E200" i="10"/>
  <c r="F199" i="10"/>
  <c r="E199" i="10"/>
  <c r="F198" i="10"/>
  <c r="E198" i="10"/>
  <c r="F197" i="10"/>
  <c r="E197" i="10"/>
  <c r="F196" i="10"/>
  <c r="E196" i="10"/>
  <c r="F195" i="10"/>
  <c r="E195" i="10"/>
  <c r="F194" i="10"/>
  <c r="E194" i="10"/>
  <c r="F193" i="10"/>
  <c r="E193" i="10"/>
  <c r="F192" i="10"/>
  <c r="E192" i="10"/>
  <c r="F191" i="10"/>
  <c r="E191" i="10"/>
  <c r="F190" i="10"/>
  <c r="E190" i="10"/>
  <c r="F189" i="10"/>
  <c r="E189" i="10"/>
  <c r="F188" i="10"/>
  <c r="E188" i="10"/>
  <c r="F187" i="10"/>
  <c r="E187" i="10"/>
  <c r="F186" i="10"/>
  <c r="E186" i="10"/>
  <c r="F185" i="10"/>
  <c r="E185" i="10"/>
  <c r="F184" i="10"/>
  <c r="E184" i="10"/>
  <c r="F183" i="10"/>
  <c r="E183" i="10"/>
  <c r="F182" i="10"/>
  <c r="E182" i="10"/>
  <c r="F181" i="10"/>
  <c r="E181" i="10"/>
  <c r="F180" i="10"/>
  <c r="E180" i="10"/>
  <c r="F179" i="10"/>
  <c r="E179" i="10"/>
  <c r="F178" i="10"/>
  <c r="E178" i="10"/>
  <c r="F177" i="10"/>
  <c r="E177" i="10"/>
  <c r="F176" i="10"/>
  <c r="E176" i="10"/>
  <c r="F175" i="10"/>
  <c r="E175" i="10"/>
  <c r="F174" i="10"/>
  <c r="E174" i="10"/>
  <c r="F173" i="10"/>
  <c r="E173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F162" i="10"/>
  <c r="E162" i="10"/>
  <c r="F161" i="10"/>
  <c r="E161" i="10"/>
  <c r="F160" i="10"/>
  <c r="E160" i="10"/>
  <c r="F159" i="10"/>
  <c r="E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F143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F130" i="10"/>
  <c r="E130" i="10"/>
  <c r="F129" i="10"/>
  <c r="E129" i="10"/>
  <c r="F128" i="10"/>
  <c r="E128" i="10"/>
  <c r="F127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F5" i="10"/>
  <c r="A1" i="10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G1" i="12" l="1"/>
  <c r="G1" i="10"/>
  <c r="G1" i="11"/>
  <c r="D14" i="5"/>
  <c r="G14" i="5" s="1"/>
  <c r="D13" i="5"/>
  <c r="G13" i="5" s="1"/>
  <c r="A2" i="3"/>
  <c r="A1" i="3"/>
  <c r="G747" i="10" l="1"/>
  <c r="G739" i="10"/>
  <c r="G731" i="10"/>
  <c r="G723" i="10"/>
  <c r="G715" i="10"/>
  <c r="G707" i="10"/>
  <c r="G699" i="10"/>
  <c r="G691" i="10"/>
  <c r="G683" i="10"/>
  <c r="G675" i="10"/>
  <c r="G667" i="10"/>
  <c r="G659" i="10"/>
  <c r="G651" i="10"/>
  <c r="G643" i="10"/>
  <c r="G635" i="10"/>
  <c r="G627" i="10"/>
  <c r="G752" i="10"/>
  <c r="G744" i="10"/>
  <c r="G736" i="10"/>
  <c r="G728" i="10"/>
  <c r="G720" i="10"/>
  <c r="G712" i="10"/>
  <c r="G704" i="10"/>
  <c r="G696" i="10"/>
  <c r="G688" i="10"/>
  <c r="G680" i="10"/>
  <c r="G672" i="10"/>
  <c r="G664" i="10"/>
  <c r="G656" i="10"/>
  <c r="G648" i="10"/>
  <c r="G640" i="10"/>
  <c r="G632" i="10"/>
  <c r="G624" i="10"/>
  <c r="G616" i="10"/>
  <c r="G608" i="10"/>
  <c r="G600" i="10"/>
  <c r="G592" i="10"/>
  <c r="G749" i="10"/>
  <c r="G741" i="10"/>
  <c r="G733" i="10"/>
  <c r="G725" i="10"/>
  <c r="G717" i="10"/>
  <c r="G709" i="10"/>
  <c r="G701" i="10"/>
  <c r="G693" i="10"/>
  <c r="G685" i="10"/>
  <c r="G677" i="10"/>
  <c r="G669" i="10"/>
  <c r="G661" i="10"/>
  <c r="G653" i="10"/>
  <c r="G645" i="10"/>
  <c r="G637" i="10"/>
  <c r="G629" i="10"/>
  <c r="G621" i="10"/>
  <c r="G613" i="10"/>
  <c r="G605" i="10"/>
  <c r="G597" i="10"/>
  <c r="G589" i="10"/>
  <c r="G746" i="10"/>
  <c r="G738" i="10"/>
  <c r="G730" i="10"/>
  <c r="G722" i="10"/>
  <c r="G714" i="10"/>
  <c r="G706" i="10"/>
  <c r="G698" i="10"/>
  <c r="G690" i="10"/>
  <c r="G682" i="10"/>
  <c r="G674" i="10"/>
  <c r="G666" i="10"/>
  <c r="G658" i="10"/>
  <c r="G650" i="10"/>
  <c r="G642" i="10"/>
  <c r="G634" i="10"/>
  <c r="G626" i="10"/>
  <c r="G618" i="10"/>
  <c r="G610" i="10"/>
  <c r="G602" i="10"/>
  <c r="G594" i="10"/>
  <c r="G586" i="10"/>
  <c r="G751" i="10"/>
  <c r="G743" i="10"/>
  <c r="G735" i="10"/>
  <c r="G727" i="10"/>
  <c r="G719" i="10"/>
  <c r="G711" i="10"/>
  <c r="G703" i="10"/>
  <c r="G695" i="10"/>
  <c r="G687" i="10"/>
  <c r="G679" i="10"/>
  <c r="G671" i="10"/>
  <c r="G663" i="10"/>
  <c r="G655" i="10"/>
  <c r="G647" i="10"/>
  <c r="G639" i="10"/>
  <c r="G631" i="10"/>
  <c r="G623" i="10"/>
  <c r="G615" i="10"/>
  <c r="G607" i="10"/>
  <c r="G599" i="10"/>
  <c r="G591" i="10"/>
  <c r="G583" i="10"/>
  <c r="G575" i="10"/>
  <c r="G748" i="10"/>
  <c r="G740" i="10"/>
  <c r="G732" i="10"/>
  <c r="G724" i="10"/>
  <c r="G716" i="10"/>
  <c r="G708" i="10"/>
  <c r="G700" i="10"/>
  <c r="G692" i="10"/>
  <c r="G684" i="10"/>
  <c r="G676" i="10"/>
  <c r="G668" i="10"/>
  <c r="G660" i="10"/>
  <c r="G745" i="10"/>
  <c r="G737" i="10"/>
  <c r="G729" i="10"/>
  <c r="G721" i="10"/>
  <c r="G713" i="10"/>
  <c r="G705" i="10"/>
  <c r="G697" i="10"/>
  <c r="G689" i="10"/>
  <c r="G681" i="10"/>
  <c r="G673" i="10"/>
  <c r="G665" i="10"/>
  <c r="G657" i="10"/>
  <c r="G649" i="10"/>
  <c r="G641" i="10"/>
  <c r="G633" i="10"/>
  <c r="G625" i="10"/>
  <c r="G617" i="10"/>
  <c r="G609" i="10"/>
  <c r="G601" i="10"/>
  <c r="G593" i="10"/>
  <c r="G585" i="10"/>
  <c r="G577" i="10"/>
  <c r="G569" i="10"/>
  <c r="G561" i="10"/>
  <c r="G553" i="10"/>
  <c r="G545" i="10"/>
  <c r="G537" i="10"/>
  <c r="G529" i="10"/>
  <c r="G521" i="10"/>
  <c r="G513" i="10"/>
  <c r="G505" i="10"/>
  <c r="G497" i="10"/>
  <c r="G718" i="10"/>
  <c r="G654" i="10"/>
  <c r="G622" i="10"/>
  <c r="G619" i="10"/>
  <c r="G612" i="10"/>
  <c r="G582" i="10"/>
  <c r="G565" i="10"/>
  <c r="G554" i="10"/>
  <c r="G551" i="10"/>
  <c r="G540" i="10"/>
  <c r="G526" i="10"/>
  <c r="G515" i="10"/>
  <c r="G512" i="10"/>
  <c r="G501" i="10"/>
  <c r="G490" i="10"/>
  <c r="G482" i="10"/>
  <c r="G474" i="10"/>
  <c r="G466" i="10"/>
  <c r="G458" i="10"/>
  <c r="G450" i="10"/>
  <c r="G442" i="10"/>
  <c r="G434" i="10"/>
  <c r="G426" i="10"/>
  <c r="G418" i="10"/>
  <c r="G410" i="10"/>
  <c r="G402" i="10"/>
  <c r="G394" i="10"/>
  <c r="G386" i="10"/>
  <c r="G378" i="10"/>
  <c r="G370" i="10"/>
  <c r="G362" i="10"/>
  <c r="G354" i="10"/>
  <c r="G346" i="10"/>
  <c r="G338" i="10"/>
  <c r="G330" i="10"/>
  <c r="G322" i="10"/>
  <c r="G314" i="10"/>
  <c r="G306" i="10"/>
  <c r="G298" i="10"/>
  <c r="G290" i="10"/>
  <c r="G282" i="10"/>
  <c r="G274" i="10"/>
  <c r="G266" i="10"/>
  <c r="G258" i="10"/>
  <c r="G250" i="10"/>
  <c r="G242" i="10"/>
  <c r="G234" i="10"/>
  <c r="G226" i="10"/>
  <c r="G218" i="10"/>
  <c r="G210" i="10"/>
  <c r="G202" i="10"/>
  <c r="G194" i="10"/>
  <c r="G186" i="10"/>
  <c r="G178" i="10"/>
  <c r="G170" i="10"/>
  <c r="G162" i="10"/>
  <c r="G154" i="10"/>
  <c r="G146" i="10"/>
  <c r="G138" i="10"/>
  <c r="G130" i="10"/>
  <c r="G122" i="10"/>
  <c r="G114" i="10"/>
  <c r="G106" i="10"/>
  <c r="G98" i="10"/>
  <c r="G90" i="10"/>
  <c r="G82" i="10"/>
  <c r="G74" i="10"/>
  <c r="G66" i="10"/>
  <c r="G58" i="10"/>
  <c r="G50" i="10"/>
  <c r="G42" i="10"/>
  <c r="G34" i="10"/>
  <c r="G26" i="10"/>
  <c r="G18" i="10"/>
  <c r="G710" i="10"/>
  <c r="G636" i="10"/>
  <c r="G598" i="10"/>
  <c r="G595" i="10"/>
  <c r="G588" i="10"/>
  <c r="G579" i="10"/>
  <c r="G576" i="10"/>
  <c r="G573" i="10"/>
  <c r="G562" i="10"/>
  <c r="G559" i="10"/>
  <c r="G548" i="10"/>
  <c r="G534" i="10"/>
  <c r="G523" i="10"/>
  <c r="G520" i="10"/>
  <c r="G509" i="10"/>
  <c r="G498" i="10"/>
  <c r="G495" i="10"/>
  <c r="G487" i="10"/>
  <c r="G479" i="10"/>
  <c r="G471" i="10"/>
  <c r="G463" i="10"/>
  <c r="G455" i="10"/>
  <c r="G447" i="10"/>
  <c r="G439" i="10"/>
  <c r="G431" i="10"/>
  <c r="G423" i="10"/>
  <c r="G415" i="10"/>
  <c r="G407" i="10"/>
  <c r="G399" i="10"/>
  <c r="G391" i="10"/>
  <c r="G383" i="10"/>
  <c r="G375" i="10"/>
  <c r="G367" i="10"/>
  <c r="G359" i="10"/>
  <c r="G351" i="10"/>
  <c r="G343" i="10"/>
  <c r="G335" i="10"/>
  <c r="G327" i="10"/>
  <c r="G319" i="10"/>
  <c r="G311" i="10"/>
  <c r="G303" i="10"/>
  <c r="G295" i="10"/>
  <c r="G287" i="10"/>
  <c r="G279" i="10"/>
  <c r="G271" i="10"/>
  <c r="G263" i="10"/>
  <c r="G255" i="10"/>
  <c r="G247" i="10"/>
  <c r="G239" i="10"/>
  <c r="G231" i="10"/>
  <c r="G223" i="10"/>
  <c r="G215" i="10"/>
  <c r="G207" i="10"/>
  <c r="G199" i="10"/>
  <c r="G191" i="10"/>
  <c r="G183" i="10"/>
  <c r="G175" i="10"/>
  <c r="G167" i="10"/>
  <c r="G159" i="10"/>
  <c r="G151" i="10"/>
  <c r="G143" i="10"/>
  <c r="G135" i="10"/>
  <c r="G127" i="10"/>
  <c r="G119" i="10"/>
  <c r="G111" i="10"/>
  <c r="G103" i="10"/>
  <c r="G95" i="10"/>
  <c r="G87" i="10"/>
  <c r="G79" i="10"/>
  <c r="G71" i="10"/>
  <c r="G63" i="10"/>
  <c r="G55" i="10"/>
  <c r="G47" i="10"/>
  <c r="G39" i="10"/>
  <c r="G31" i="10"/>
  <c r="G23" i="10"/>
  <c r="G15" i="10"/>
  <c r="G702" i="10"/>
  <c r="G646" i="10"/>
  <c r="G570" i="10"/>
  <c r="G567" i="10"/>
  <c r="G556" i="10"/>
  <c r="G542" i="10"/>
  <c r="G531" i="10"/>
  <c r="G528" i="10"/>
  <c r="G517" i="10"/>
  <c r="G506" i="10"/>
  <c r="G503" i="10"/>
  <c r="G492" i="10"/>
  <c r="G484" i="10"/>
  <c r="G476" i="10"/>
  <c r="G468" i="10"/>
  <c r="G460" i="10"/>
  <c r="G452" i="10"/>
  <c r="G444" i="10"/>
  <c r="G436" i="10"/>
  <c r="G428" i="10"/>
  <c r="G420" i="10"/>
  <c r="G412" i="10"/>
  <c r="G404" i="10"/>
  <c r="G396" i="10"/>
  <c r="G388" i="10"/>
  <c r="G380" i="10"/>
  <c r="G372" i="10"/>
  <c r="G364" i="10"/>
  <c r="G356" i="10"/>
  <c r="G348" i="10"/>
  <c r="G340" i="10"/>
  <c r="G332" i="10"/>
  <c r="G324" i="10"/>
  <c r="G316" i="10"/>
  <c r="G308" i="10"/>
  <c r="G300" i="10"/>
  <c r="G292" i="10"/>
  <c r="G284" i="10"/>
  <c r="G276" i="10"/>
  <c r="G268" i="10"/>
  <c r="G260" i="10"/>
  <c r="G252" i="10"/>
  <c r="G244" i="10"/>
  <c r="G236" i="10"/>
  <c r="G228" i="10"/>
  <c r="G220" i="10"/>
  <c r="G212" i="10"/>
  <c r="G204" i="10"/>
  <c r="G196" i="10"/>
  <c r="G188" i="10"/>
  <c r="G180" i="10"/>
  <c r="G172" i="10"/>
  <c r="G164" i="10"/>
  <c r="G156" i="10"/>
  <c r="G148" i="10"/>
  <c r="G140" i="10"/>
  <c r="G132" i="10"/>
  <c r="G124" i="10"/>
  <c r="G116" i="10"/>
  <c r="G108" i="10"/>
  <c r="G100" i="10"/>
  <c r="G92" i="10"/>
  <c r="G84" i="10"/>
  <c r="G76" i="10"/>
  <c r="G68" i="10"/>
  <c r="G60" i="10"/>
  <c r="G694" i="10"/>
  <c r="G628" i="10"/>
  <c r="G614" i="10"/>
  <c r="G611" i="10"/>
  <c r="G604" i="10"/>
  <c r="G584" i="10"/>
  <c r="G581" i="10"/>
  <c r="G564" i="10"/>
  <c r="G550" i="10"/>
  <c r="G539" i="10"/>
  <c r="G536" i="10"/>
  <c r="G525" i="10"/>
  <c r="G514" i="10"/>
  <c r="G511" i="10"/>
  <c r="G500" i="10"/>
  <c r="G489" i="10"/>
  <c r="G481" i="10"/>
  <c r="G473" i="10"/>
  <c r="G465" i="10"/>
  <c r="G457" i="10"/>
  <c r="G449" i="10"/>
  <c r="G441" i="10"/>
  <c r="G433" i="10"/>
  <c r="G425" i="10"/>
  <c r="G417" i="10"/>
  <c r="G409" i="10"/>
  <c r="G401" i="10"/>
  <c r="G393" i="10"/>
  <c r="G385" i="10"/>
  <c r="G377" i="10"/>
  <c r="G369" i="10"/>
  <c r="G361" i="10"/>
  <c r="G353" i="10"/>
  <c r="G345" i="10"/>
  <c r="G337" i="10"/>
  <c r="G329" i="10"/>
  <c r="G321" i="10"/>
  <c r="G313" i="10"/>
  <c r="G305" i="10"/>
  <c r="G297" i="10"/>
  <c r="G289" i="10"/>
  <c r="G281" i="10"/>
  <c r="G273" i="10"/>
  <c r="G265" i="10"/>
  <c r="G257" i="10"/>
  <c r="G249" i="10"/>
  <c r="G241" i="10"/>
  <c r="G233" i="10"/>
  <c r="G225" i="10"/>
  <c r="G217" i="10"/>
  <c r="G209" i="10"/>
  <c r="G201" i="10"/>
  <c r="G193" i="10"/>
  <c r="G185" i="10"/>
  <c r="G177" i="10"/>
  <c r="G169" i="10"/>
  <c r="G161" i="10"/>
  <c r="G153" i="10"/>
  <c r="G145" i="10"/>
  <c r="G137" i="10"/>
  <c r="G129" i="10"/>
  <c r="G121" i="10"/>
  <c r="G113" i="10"/>
  <c r="G105" i="10"/>
  <c r="G97" i="10"/>
  <c r="G89" i="10"/>
  <c r="G81" i="10"/>
  <c r="G73" i="10"/>
  <c r="G65" i="10"/>
  <c r="G57" i="10"/>
  <c r="G750" i="10"/>
  <c r="G686" i="10"/>
  <c r="G638" i="10"/>
  <c r="G590" i="10"/>
  <c r="G587" i="10"/>
  <c r="G578" i="10"/>
  <c r="G572" i="10"/>
  <c r="G558" i="10"/>
  <c r="G547" i="10"/>
  <c r="G544" i="10"/>
  <c r="G533" i="10"/>
  <c r="G522" i="10"/>
  <c r="G519" i="10"/>
  <c r="G508" i="10"/>
  <c r="G494" i="10"/>
  <c r="G486" i="10"/>
  <c r="G478" i="10"/>
  <c r="G470" i="10"/>
  <c r="G462" i="10"/>
  <c r="G454" i="10"/>
  <c r="G446" i="10"/>
  <c r="G438" i="10"/>
  <c r="G430" i="10"/>
  <c r="G422" i="10"/>
  <c r="G414" i="10"/>
  <c r="G406" i="10"/>
  <c r="G398" i="10"/>
  <c r="G390" i="10"/>
  <c r="G382" i="10"/>
  <c r="G374" i="10"/>
  <c r="G366" i="10"/>
  <c r="G358" i="10"/>
  <c r="G350" i="10"/>
  <c r="G342" i="10"/>
  <c r="G334" i="10"/>
  <c r="G326" i="10"/>
  <c r="G318" i="10"/>
  <c r="G310" i="10"/>
  <c r="G302" i="10"/>
  <c r="G294" i="10"/>
  <c r="G286" i="10"/>
  <c r="G278" i="10"/>
  <c r="G270" i="10"/>
  <c r="G262" i="10"/>
  <c r="G254" i="10"/>
  <c r="G246" i="10"/>
  <c r="G238" i="10"/>
  <c r="G230" i="10"/>
  <c r="G222" i="10"/>
  <c r="G214" i="10"/>
  <c r="G206" i="10"/>
  <c r="G198" i="10"/>
  <c r="G190" i="10"/>
  <c r="G182" i="10"/>
  <c r="G174" i="10"/>
  <c r="G166" i="10"/>
  <c r="G158" i="10"/>
  <c r="G150" i="10"/>
  <c r="G142" i="10"/>
  <c r="G134" i="10"/>
  <c r="G126" i="10"/>
  <c r="G118" i="10"/>
  <c r="G110" i="10"/>
  <c r="G102" i="10"/>
  <c r="G94" i="10"/>
  <c r="G86" i="10"/>
  <c r="G78" i="10"/>
  <c r="G70" i="10"/>
  <c r="G62" i="10"/>
  <c r="G54" i="10"/>
  <c r="G46" i="10"/>
  <c r="G38" i="10"/>
  <c r="G30" i="10"/>
  <c r="G22" i="10"/>
  <c r="G14" i="10"/>
  <c r="G6" i="10"/>
  <c r="G742" i="10"/>
  <c r="G678" i="10"/>
  <c r="G652" i="10"/>
  <c r="G620" i="10"/>
  <c r="G566" i="10"/>
  <c r="G555" i="10"/>
  <c r="G552" i="10"/>
  <c r="G541" i="10"/>
  <c r="G530" i="10"/>
  <c r="G527" i="10"/>
  <c r="G516" i="10"/>
  <c r="G502" i="10"/>
  <c r="G491" i="10"/>
  <c r="G483" i="10"/>
  <c r="G475" i="10"/>
  <c r="G467" i="10"/>
  <c r="G459" i="10"/>
  <c r="G451" i="10"/>
  <c r="G443" i="10"/>
  <c r="G435" i="10"/>
  <c r="G427" i="10"/>
  <c r="G419" i="10"/>
  <c r="G411" i="10"/>
  <c r="G403" i="10"/>
  <c r="G395" i="10"/>
  <c r="G387" i="10"/>
  <c r="G379" i="10"/>
  <c r="G371" i="10"/>
  <c r="G363" i="10"/>
  <c r="G355" i="10"/>
  <c r="G347" i="10"/>
  <c r="G339" i="10"/>
  <c r="G331" i="10"/>
  <c r="G323" i="10"/>
  <c r="G315" i="10"/>
  <c r="G307" i="10"/>
  <c r="G299" i="10"/>
  <c r="G291" i="10"/>
  <c r="G283" i="10"/>
  <c r="G275" i="10"/>
  <c r="G267" i="10"/>
  <c r="G259" i="10"/>
  <c r="G251" i="10"/>
  <c r="G243" i="10"/>
  <c r="G235" i="10"/>
  <c r="G227" i="10"/>
  <c r="G219" i="10"/>
  <c r="G211" i="10"/>
  <c r="G203" i="10"/>
  <c r="G195" i="10"/>
  <c r="G187" i="10"/>
  <c r="G179" i="10"/>
  <c r="G171" i="10"/>
  <c r="G163" i="10"/>
  <c r="G155" i="10"/>
  <c r="G147" i="10"/>
  <c r="G139" i="10"/>
  <c r="G131" i="10"/>
  <c r="G123" i="10"/>
  <c r="G115" i="10"/>
  <c r="G107" i="10"/>
  <c r="G99" i="10"/>
  <c r="G91" i="10"/>
  <c r="G83" i="10"/>
  <c r="G75" i="10"/>
  <c r="G67" i="10"/>
  <c r="G59" i="10"/>
  <c r="G51" i="10"/>
  <c r="G43" i="10"/>
  <c r="G35" i="10"/>
  <c r="G27" i="10"/>
  <c r="G19" i="10"/>
  <c r="G11" i="10"/>
  <c r="G726" i="10"/>
  <c r="G662" i="10"/>
  <c r="G644" i="10"/>
  <c r="G571" i="10"/>
  <c r="G568" i="10"/>
  <c r="G557" i="10"/>
  <c r="G546" i="10"/>
  <c r="G543" i="10"/>
  <c r="G532" i="10"/>
  <c r="G518" i="10"/>
  <c r="G507" i="10"/>
  <c r="G504" i="10"/>
  <c r="G493" i="10"/>
  <c r="G485" i="10"/>
  <c r="G477" i="10"/>
  <c r="G469" i="10"/>
  <c r="G461" i="10"/>
  <c r="G453" i="10"/>
  <c r="G445" i="10"/>
  <c r="G437" i="10"/>
  <c r="G429" i="10"/>
  <c r="G421" i="10"/>
  <c r="G413" i="10"/>
  <c r="G405" i="10"/>
  <c r="G397" i="10"/>
  <c r="G389" i="10"/>
  <c r="G381" i="10"/>
  <c r="G373" i="10"/>
  <c r="G365" i="10"/>
  <c r="G357" i="10"/>
  <c r="G349" i="10"/>
  <c r="G341" i="10"/>
  <c r="G333" i="10"/>
  <c r="G325" i="10"/>
  <c r="G317" i="10"/>
  <c r="G309" i="10"/>
  <c r="G301" i="10"/>
  <c r="G293" i="10"/>
  <c r="G285" i="10"/>
  <c r="G277" i="10"/>
  <c r="G269" i="10"/>
  <c r="G261" i="10"/>
  <c r="G253" i="10"/>
  <c r="G245" i="10"/>
  <c r="G237" i="10"/>
  <c r="G229" i="10"/>
  <c r="G221" i="10"/>
  <c r="G213" i="10"/>
  <c r="G205" i="10"/>
  <c r="G197" i="10"/>
  <c r="G189" i="10"/>
  <c r="G181" i="10"/>
  <c r="G173" i="10"/>
  <c r="G165" i="10"/>
  <c r="G157" i="10"/>
  <c r="G149" i="10"/>
  <c r="G141" i="10"/>
  <c r="G133" i="10"/>
  <c r="G125" i="10"/>
  <c r="G117" i="10"/>
  <c r="G109" i="10"/>
  <c r="G101" i="10"/>
  <c r="G93" i="10"/>
  <c r="G85" i="10"/>
  <c r="G77" i="10"/>
  <c r="G69" i="10"/>
  <c r="G61" i="10"/>
  <c r="G53" i="10"/>
  <c r="G45" i="10"/>
  <c r="G37" i="10"/>
  <c r="G29" i="10"/>
  <c r="G21" i="10"/>
  <c r="G13" i="10"/>
  <c r="G5" i="10"/>
  <c r="G549" i="10"/>
  <c r="G496" i="10"/>
  <c r="G432" i="10"/>
  <c r="G368" i="10"/>
  <c r="G304" i="10"/>
  <c r="G240" i="10"/>
  <c r="G176" i="10"/>
  <c r="G112" i="10"/>
  <c r="G52" i="10"/>
  <c r="G32" i="10"/>
  <c r="G25" i="10"/>
  <c r="G560" i="10"/>
  <c r="G499" i="10"/>
  <c r="G488" i="10"/>
  <c r="G424" i="10"/>
  <c r="G360" i="10"/>
  <c r="G296" i="10"/>
  <c r="G232" i="10"/>
  <c r="G168" i="10"/>
  <c r="G104" i="10"/>
  <c r="G28" i="10"/>
  <c r="G563" i="10"/>
  <c r="G510" i="10"/>
  <c r="G480" i="10"/>
  <c r="G416" i="10"/>
  <c r="G352" i="10"/>
  <c r="G288" i="10"/>
  <c r="G224" i="10"/>
  <c r="G160" i="10"/>
  <c r="G96" i="10"/>
  <c r="G48" i="10"/>
  <c r="G41" i="10"/>
  <c r="G8" i="10"/>
  <c r="G574" i="10"/>
  <c r="G472" i="10"/>
  <c r="G408" i="10"/>
  <c r="G344" i="10"/>
  <c r="G280" i="10"/>
  <c r="G216" i="10"/>
  <c r="G152" i="10"/>
  <c r="G88" i="10"/>
  <c r="G44" i="10"/>
  <c r="G24" i="10"/>
  <c r="G17" i="10"/>
  <c r="G734" i="10"/>
  <c r="G464" i="10"/>
  <c r="G400" i="10"/>
  <c r="G336" i="10"/>
  <c r="G272" i="10"/>
  <c r="G208" i="10"/>
  <c r="G144" i="10"/>
  <c r="G80" i="10"/>
  <c r="G20" i="10"/>
  <c r="G10" i="10"/>
  <c r="G670" i="10"/>
  <c r="G596" i="10"/>
  <c r="G524" i="10"/>
  <c r="G456" i="10"/>
  <c r="G392" i="10"/>
  <c r="G328" i="10"/>
  <c r="G264" i="10"/>
  <c r="G200" i="10"/>
  <c r="G136" i="10"/>
  <c r="G72" i="10"/>
  <c r="G40" i="10"/>
  <c r="G33" i="10"/>
  <c r="G7" i="10"/>
  <c r="G630" i="10"/>
  <c r="G603" i="10"/>
  <c r="G580" i="10"/>
  <c r="G535" i="10"/>
  <c r="G448" i="10"/>
  <c r="G384" i="10"/>
  <c r="G320" i="10"/>
  <c r="G256" i="10"/>
  <c r="G192" i="10"/>
  <c r="G128" i="10"/>
  <c r="G64" i="10"/>
  <c r="G36" i="10"/>
  <c r="G16" i="10"/>
  <c r="G606" i="10"/>
  <c r="G538" i="10"/>
  <c r="G440" i="10"/>
  <c r="G376" i="10"/>
  <c r="G312" i="10"/>
  <c r="G248" i="10"/>
  <c r="G184" i="10"/>
  <c r="G120" i="10"/>
  <c r="G56" i="10"/>
  <c r="G49" i="10"/>
  <c r="G12" i="10"/>
  <c r="G9" i="10"/>
  <c r="G13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G166" i="3"/>
  <c r="G174" i="3"/>
  <c r="G182" i="3"/>
  <c r="G190" i="3"/>
  <c r="G198" i="3"/>
  <c r="G206" i="3"/>
  <c r="G214" i="3"/>
  <c r="G222" i="3"/>
  <c r="G230" i="3"/>
  <c r="G238" i="3"/>
  <c r="G246" i="3"/>
  <c r="G254" i="3"/>
  <c r="G262" i="3"/>
  <c r="G270" i="3"/>
  <c r="G278" i="3"/>
  <c r="G286" i="3"/>
  <c r="G294" i="3"/>
  <c r="G302" i="3"/>
  <c r="G310" i="3"/>
  <c r="G318" i="3"/>
  <c r="G326" i="3"/>
  <c r="G334" i="3"/>
  <c r="G342" i="3"/>
  <c r="G350" i="3"/>
  <c r="G358" i="3"/>
  <c r="G366" i="3"/>
  <c r="G374" i="3"/>
  <c r="G14" i="3"/>
  <c r="G11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164" i="3"/>
  <c r="G172" i="3"/>
  <c r="G180" i="3"/>
  <c r="G188" i="3"/>
  <c r="G196" i="3"/>
  <c r="G204" i="3"/>
  <c r="G212" i="3"/>
  <c r="G220" i="3"/>
  <c r="G228" i="3"/>
  <c r="G236" i="3"/>
  <c r="G244" i="3"/>
  <c r="G252" i="3"/>
  <c r="G260" i="3"/>
  <c r="G268" i="3"/>
  <c r="G276" i="3"/>
  <c r="G284" i="3"/>
  <c r="G292" i="3"/>
  <c r="G300" i="3"/>
  <c r="G308" i="3"/>
  <c r="G316" i="3"/>
  <c r="G324" i="3"/>
  <c r="G332" i="3"/>
  <c r="G340" i="3"/>
  <c r="G348" i="3"/>
  <c r="G356" i="3"/>
  <c r="G364" i="3"/>
  <c r="G372" i="3"/>
  <c r="G380" i="3"/>
  <c r="G388" i="3"/>
  <c r="G12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G165" i="3"/>
  <c r="G173" i="3"/>
  <c r="G181" i="3"/>
  <c r="G189" i="3"/>
  <c r="G197" i="3"/>
  <c r="G205" i="3"/>
  <c r="G213" i="3"/>
  <c r="G221" i="3"/>
  <c r="G229" i="3"/>
  <c r="G237" i="3"/>
  <c r="G245" i="3"/>
  <c r="G253" i="3"/>
  <c r="G261" i="3"/>
  <c r="G269" i="3"/>
  <c r="G277" i="3"/>
  <c r="G285" i="3"/>
  <c r="G293" i="3"/>
  <c r="G301" i="3"/>
  <c r="G309" i="3"/>
  <c r="G317" i="3"/>
  <c r="G325" i="3"/>
  <c r="G333" i="3"/>
  <c r="G341" i="3"/>
  <c r="G349" i="3"/>
  <c r="G357" i="3"/>
  <c r="G365" i="3"/>
  <c r="G373" i="3"/>
  <c r="G381" i="3"/>
  <c r="G389" i="3"/>
  <c r="G397" i="3"/>
  <c r="G405" i="3"/>
  <c r="G413" i="3"/>
  <c r="G9" i="3"/>
  <c r="G24" i="3"/>
  <c r="G35" i="3"/>
  <c r="G49" i="3"/>
  <c r="G63" i="3"/>
  <c r="G74" i="3"/>
  <c r="G88" i="3"/>
  <c r="G99" i="3"/>
  <c r="G113" i="3"/>
  <c r="G127" i="3"/>
  <c r="G138" i="3"/>
  <c r="G152" i="3"/>
  <c r="G163" i="3"/>
  <c r="G177" i="3"/>
  <c r="G191" i="3"/>
  <c r="G202" i="3"/>
  <c r="G216" i="3"/>
  <c r="G227" i="3"/>
  <c r="G241" i="3"/>
  <c r="G255" i="3"/>
  <c r="G266" i="3"/>
  <c r="G280" i="3"/>
  <c r="G291" i="3"/>
  <c r="G305" i="3"/>
  <c r="G319" i="3"/>
  <c r="G330" i="3"/>
  <c r="G344" i="3"/>
  <c r="G355" i="3"/>
  <c r="G369" i="3"/>
  <c r="G382" i="3"/>
  <c r="G392" i="3"/>
  <c r="G401" i="3"/>
  <c r="G410" i="3"/>
  <c r="G10" i="3"/>
  <c r="G25" i="3"/>
  <c r="G39" i="3"/>
  <c r="G50" i="3"/>
  <c r="G64" i="3"/>
  <c r="G75" i="3"/>
  <c r="G89" i="3"/>
  <c r="G103" i="3"/>
  <c r="G114" i="3"/>
  <c r="G128" i="3"/>
  <c r="G139" i="3"/>
  <c r="G153" i="3"/>
  <c r="G167" i="3"/>
  <c r="G178" i="3"/>
  <c r="G192" i="3"/>
  <c r="G203" i="3"/>
  <c r="G217" i="3"/>
  <c r="G231" i="3"/>
  <c r="G242" i="3"/>
  <c r="G256" i="3"/>
  <c r="G267" i="3"/>
  <c r="G281" i="3"/>
  <c r="G295" i="3"/>
  <c r="G306" i="3"/>
  <c r="G320" i="3"/>
  <c r="G331" i="3"/>
  <c r="G345" i="3"/>
  <c r="G359" i="3"/>
  <c r="G370" i="3"/>
  <c r="G383" i="3"/>
  <c r="G393" i="3"/>
  <c r="G402" i="3"/>
  <c r="G411" i="3"/>
  <c r="G15" i="3"/>
  <c r="G26" i="3"/>
  <c r="G40" i="3"/>
  <c r="G51" i="3"/>
  <c r="G65" i="3"/>
  <c r="G79" i="3"/>
  <c r="G90" i="3"/>
  <c r="G104" i="3"/>
  <c r="G115" i="3"/>
  <c r="G129" i="3"/>
  <c r="G143" i="3"/>
  <c r="G154" i="3"/>
  <c r="G168" i="3"/>
  <c r="G179" i="3"/>
  <c r="G193" i="3"/>
  <c r="G207" i="3"/>
  <c r="G218" i="3"/>
  <c r="G232" i="3"/>
  <c r="G243" i="3"/>
  <c r="G257" i="3"/>
  <c r="G271" i="3"/>
  <c r="G282" i="3"/>
  <c r="G296" i="3"/>
  <c r="G307" i="3"/>
  <c r="G321" i="3"/>
  <c r="G335" i="3"/>
  <c r="G346" i="3"/>
  <c r="G360" i="3"/>
  <c r="G371" i="3"/>
  <c r="G384" i="3"/>
  <c r="G394" i="3"/>
  <c r="G403" i="3"/>
  <c r="G412" i="3"/>
  <c r="G16" i="3"/>
  <c r="G27" i="3"/>
  <c r="G41" i="3"/>
  <c r="G55" i="3"/>
  <c r="G66" i="3"/>
  <c r="G80" i="3"/>
  <c r="G91" i="3"/>
  <c r="G105" i="3"/>
  <c r="G119" i="3"/>
  <c r="G130" i="3"/>
  <c r="G144" i="3"/>
  <c r="G155" i="3"/>
  <c r="G169" i="3"/>
  <c r="G183" i="3"/>
  <c r="G194" i="3"/>
  <c r="G208" i="3"/>
  <c r="G219" i="3"/>
  <c r="G233" i="3"/>
  <c r="G247" i="3"/>
  <c r="G258" i="3"/>
  <c r="G272" i="3"/>
  <c r="G283" i="3"/>
  <c r="G297" i="3"/>
  <c r="G311" i="3"/>
  <c r="G322" i="3"/>
  <c r="G336" i="3"/>
  <c r="G347" i="3"/>
  <c r="G361" i="3"/>
  <c r="G375" i="3"/>
  <c r="G385" i="3"/>
  <c r="G395" i="3"/>
  <c r="G404" i="3"/>
  <c r="G17" i="3"/>
  <c r="G31" i="3"/>
  <c r="G42" i="3"/>
  <c r="G56" i="3"/>
  <c r="G67" i="3"/>
  <c r="G81" i="3"/>
  <c r="G95" i="3"/>
  <c r="G106" i="3"/>
  <c r="G120" i="3"/>
  <c r="G131" i="3"/>
  <c r="G145" i="3"/>
  <c r="G159" i="3"/>
  <c r="G170" i="3"/>
  <c r="G184" i="3"/>
  <c r="G195" i="3"/>
  <c r="G209" i="3"/>
  <c r="G223" i="3"/>
  <c r="G234" i="3"/>
  <c r="G248" i="3"/>
  <c r="G259" i="3"/>
  <c r="G273" i="3"/>
  <c r="G287" i="3"/>
  <c r="G298" i="3"/>
  <c r="G312" i="3"/>
  <c r="G323" i="3"/>
  <c r="G337" i="3"/>
  <c r="G351" i="3"/>
  <c r="G362" i="3"/>
  <c r="G376" i="3"/>
  <c r="G386" i="3"/>
  <c r="G396" i="3"/>
  <c r="G406" i="3"/>
  <c r="G6" i="3"/>
  <c r="G18" i="3"/>
  <c r="G32" i="3"/>
  <c r="G43" i="3"/>
  <c r="G57" i="3"/>
  <c r="G71" i="3"/>
  <c r="G82" i="3"/>
  <c r="G96" i="3"/>
  <c r="G107" i="3"/>
  <c r="G121" i="3"/>
  <c r="G135" i="3"/>
  <c r="G146" i="3"/>
  <c r="G160" i="3"/>
  <c r="G171" i="3"/>
  <c r="G185" i="3"/>
  <c r="G199" i="3"/>
  <c r="G210" i="3"/>
  <c r="G224" i="3"/>
  <c r="G235" i="3"/>
  <c r="G249" i="3"/>
  <c r="G263" i="3"/>
  <c r="G274" i="3"/>
  <c r="G288" i="3"/>
  <c r="G299" i="3"/>
  <c r="G313" i="3"/>
  <c r="G327" i="3"/>
  <c r="G338" i="3"/>
  <c r="G352" i="3"/>
  <c r="G363" i="3"/>
  <c r="G377" i="3"/>
  <c r="G387" i="3"/>
  <c r="G398" i="3"/>
  <c r="G407" i="3"/>
  <c r="G7" i="3"/>
  <c r="G19" i="3"/>
  <c r="G33" i="3"/>
  <c r="G47" i="3"/>
  <c r="G58" i="3"/>
  <c r="G72" i="3"/>
  <c r="G83" i="3"/>
  <c r="G97" i="3"/>
  <c r="G111" i="3"/>
  <c r="G122" i="3"/>
  <c r="G136" i="3"/>
  <c r="G147" i="3"/>
  <c r="G161" i="3"/>
  <c r="G175" i="3"/>
  <c r="G186" i="3"/>
  <c r="G200" i="3"/>
  <c r="G211" i="3"/>
  <c r="G225" i="3"/>
  <c r="G239" i="3"/>
  <c r="G250" i="3"/>
  <c r="G264" i="3"/>
  <c r="G275" i="3"/>
  <c r="G289" i="3"/>
  <c r="G303" i="3"/>
  <c r="G314" i="3"/>
  <c r="G328" i="3"/>
  <c r="G339" i="3"/>
  <c r="G353" i="3"/>
  <c r="G367" i="3"/>
  <c r="G378" i="3"/>
  <c r="G390" i="3"/>
  <c r="G399" i="3"/>
  <c r="G408" i="3"/>
  <c r="G8" i="3"/>
  <c r="G23" i="3"/>
  <c r="G34" i="3"/>
  <c r="G48" i="3"/>
  <c r="G59" i="3"/>
  <c r="G73" i="3"/>
  <c r="G87" i="3"/>
  <c r="G98" i="3"/>
  <c r="G112" i="3"/>
  <c r="G123" i="3"/>
  <c r="G137" i="3"/>
  <c r="G151" i="3"/>
  <c r="G162" i="3"/>
  <c r="G176" i="3"/>
  <c r="G187" i="3"/>
  <c r="G201" i="3"/>
  <c r="G215" i="3"/>
  <c r="G226" i="3"/>
  <c r="G240" i="3"/>
  <c r="G251" i="3"/>
  <c r="G265" i="3"/>
  <c r="G279" i="3"/>
  <c r="G290" i="3"/>
  <c r="G304" i="3"/>
  <c r="G315" i="3"/>
  <c r="G329" i="3"/>
  <c r="G343" i="3"/>
  <c r="G354" i="3"/>
  <c r="G368" i="3"/>
  <c r="G379" i="3"/>
  <c r="G391" i="3"/>
  <c r="G400" i="3"/>
  <c r="G409" i="3"/>
  <c r="G5" i="3"/>
  <c r="F14" i="5"/>
  <c r="F13" i="5"/>
  <c r="F5" i="3" l="1"/>
  <c r="F10" i="3"/>
  <c r="F18" i="3"/>
  <c r="F26" i="3"/>
  <c r="F34" i="3"/>
  <c r="F42" i="3"/>
  <c r="F50" i="3"/>
  <c r="F58" i="3"/>
  <c r="F66" i="3"/>
  <c r="F74" i="3"/>
  <c r="F82" i="3"/>
  <c r="F90" i="3"/>
  <c r="F98" i="3"/>
  <c r="F106" i="3"/>
  <c r="F114" i="3"/>
  <c r="F122" i="3"/>
  <c r="F130" i="3"/>
  <c r="F138" i="3"/>
  <c r="F146" i="3"/>
  <c r="F154" i="3"/>
  <c r="F162" i="3"/>
  <c r="F170" i="3"/>
  <c r="F178" i="3"/>
  <c r="F186" i="3"/>
  <c r="F194" i="3"/>
  <c r="F202" i="3"/>
  <c r="F210" i="3"/>
  <c r="F218" i="3"/>
  <c r="F226" i="3"/>
  <c r="F234" i="3"/>
  <c r="F242" i="3"/>
  <c r="F250" i="3"/>
  <c r="F258" i="3"/>
  <c r="F266" i="3"/>
  <c r="F274" i="3"/>
  <c r="F282" i="3"/>
  <c r="F290" i="3"/>
  <c r="F298" i="3"/>
  <c r="F306" i="3"/>
  <c r="F314" i="3"/>
  <c r="F322" i="3"/>
  <c r="F330" i="3"/>
  <c r="F338" i="3"/>
  <c r="F346" i="3"/>
  <c r="F354" i="3"/>
  <c r="F362" i="3"/>
  <c r="F370" i="3"/>
  <c r="F378" i="3"/>
  <c r="F386" i="3"/>
  <c r="F394" i="3"/>
  <c r="F402" i="3"/>
  <c r="F410" i="3"/>
  <c r="F11" i="3"/>
  <c r="F19" i="3"/>
  <c r="F27" i="3"/>
  <c r="F35" i="3"/>
  <c r="F43" i="3"/>
  <c r="F51" i="3"/>
  <c r="F59" i="3"/>
  <c r="F67" i="3"/>
  <c r="F75" i="3"/>
  <c r="F83" i="3"/>
  <c r="F91" i="3"/>
  <c r="F99" i="3"/>
  <c r="F107" i="3"/>
  <c r="F115" i="3"/>
  <c r="F123" i="3"/>
  <c r="F131" i="3"/>
  <c r="F139" i="3"/>
  <c r="F147" i="3"/>
  <c r="F155" i="3"/>
  <c r="F163" i="3"/>
  <c r="F171" i="3"/>
  <c r="F179" i="3"/>
  <c r="F187" i="3"/>
  <c r="F195" i="3"/>
  <c r="F203" i="3"/>
  <c r="F211" i="3"/>
  <c r="F219" i="3"/>
  <c r="F227" i="3"/>
  <c r="F235" i="3"/>
  <c r="F243" i="3"/>
  <c r="F251" i="3"/>
  <c r="F259" i="3"/>
  <c r="F267" i="3"/>
  <c r="F275" i="3"/>
  <c r="F283" i="3"/>
  <c r="F291" i="3"/>
  <c r="F299" i="3"/>
  <c r="F307" i="3"/>
  <c r="F315" i="3"/>
  <c r="F323" i="3"/>
  <c r="F331" i="3"/>
  <c r="F339" i="3"/>
  <c r="F347" i="3"/>
  <c r="F355" i="3"/>
  <c r="F363" i="3"/>
  <c r="F371" i="3"/>
  <c r="F379" i="3"/>
  <c r="F387" i="3"/>
  <c r="F395" i="3"/>
  <c r="F403" i="3"/>
  <c r="F411" i="3"/>
  <c r="F12" i="3"/>
  <c r="F20" i="3"/>
  <c r="F28" i="3"/>
  <c r="F36" i="3"/>
  <c r="F44" i="3"/>
  <c r="F52" i="3"/>
  <c r="F60" i="3"/>
  <c r="F68" i="3"/>
  <c r="F76" i="3"/>
  <c r="F84" i="3"/>
  <c r="F92" i="3"/>
  <c r="F100" i="3"/>
  <c r="F108" i="3"/>
  <c r="F116" i="3"/>
  <c r="F124" i="3"/>
  <c r="F132" i="3"/>
  <c r="F140" i="3"/>
  <c r="F148" i="3"/>
  <c r="F156" i="3"/>
  <c r="F164" i="3"/>
  <c r="F172" i="3"/>
  <c r="F180" i="3"/>
  <c r="F188" i="3"/>
  <c r="F196" i="3"/>
  <c r="F204" i="3"/>
  <c r="F212" i="3"/>
  <c r="F220" i="3"/>
  <c r="F228" i="3"/>
  <c r="F236" i="3"/>
  <c r="F244" i="3"/>
  <c r="F252" i="3"/>
  <c r="F260" i="3"/>
  <c r="F268" i="3"/>
  <c r="F276" i="3"/>
  <c r="F284" i="3"/>
  <c r="F292" i="3"/>
  <c r="F300" i="3"/>
  <c r="F308" i="3"/>
  <c r="F316" i="3"/>
  <c r="F324" i="3"/>
  <c r="F332" i="3"/>
  <c r="F340" i="3"/>
  <c r="F348" i="3"/>
  <c r="F356" i="3"/>
  <c r="F364" i="3"/>
  <c r="F372" i="3"/>
  <c r="F380" i="3"/>
  <c r="F388" i="3"/>
  <c r="F13" i="3"/>
  <c r="F21" i="3"/>
  <c r="F29" i="3"/>
  <c r="F37" i="3"/>
  <c r="F45" i="3"/>
  <c r="F53" i="3"/>
  <c r="F61" i="3"/>
  <c r="F69" i="3"/>
  <c r="F77" i="3"/>
  <c r="F85" i="3"/>
  <c r="F93" i="3"/>
  <c r="F101" i="3"/>
  <c r="F109" i="3"/>
  <c r="F117" i="3"/>
  <c r="F125" i="3"/>
  <c r="F133" i="3"/>
  <c r="F141" i="3"/>
  <c r="F149" i="3"/>
  <c r="F157" i="3"/>
  <c r="F165" i="3"/>
  <c r="F173" i="3"/>
  <c r="F181" i="3"/>
  <c r="F189" i="3"/>
  <c r="F197" i="3"/>
  <c r="F205" i="3"/>
  <c r="F213" i="3"/>
  <c r="F221" i="3"/>
  <c r="F229" i="3"/>
  <c r="F237" i="3"/>
  <c r="F245" i="3"/>
  <c r="F253" i="3"/>
  <c r="F261" i="3"/>
  <c r="F269" i="3"/>
  <c r="F277" i="3"/>
  <c r="F285" i="3"/>
  <c r="F293" i="3"/>
  <c r="F301" i="3"/>
  <c r="F309" i="3"/>
  <c r="F317" i="3"/>
  <c r="F325" i="3"/>
  <c r="F333" i="3"/>
  <c r="F6" i="3"/>
  <c r="F14" i="3"/>
  <c r="F22" i="3"/>
  <c r="F30" i="3"/>
  <c r="F38" i="3"/>
  <c r="F46" i="3"/>
  <c r="F54" i="3"/>
  <c r="F62" i="3"/>
  <c r="F70" i="3"/>
  <c r="F78" i="3"/>
  <c r="F86" i="3"/>
  <c r="F94" i="3"/>
  <c r="F102" i="3"/>
  <c r="F110" i="3"/>
  <c r="F118" i="3"/>
  <c r="F126" i="3"/>
  <c r="F134" i="3"/>
  <c r="F142" i="3"/>
  <c r="F150" i="3"/>
  <c r="F158" i="3"/>
  <c r="F166" i="3"/>
  <c r="F174" i="3"/>
  <c r="F182" i="3"/>
  <c r="F190" i="3"/>
  <c r="F198" i="3"/>
  <c r="F206" i="3"/>
  <c r="F214" i="3"/>
  <c r="F222" i="3"/>
  <c r="F230" i="3"/>
  <c r="F238" i="3"/>
  <c r="F246" i="3"/>
  <c r="F254" i="3"/>
  <c r="F262" i="3"/>
  <c r="F270" i="3"/>
  <c r="F278" i="3"/>
  <c r="F286" i="3"/>
  <c r="F294" i="3"/>
  <c r="F302" i="3"/>
  <c r="F310" i="3"/>
  <c r="F318" i="3"/>
  <c r="F326" i="3"/>
  <c r="F334" i="3"/>
  <c r="F342" i="3"/>
  <c r="F350" i="3"/>
  <c r="F358" i="3"/>
  <c r="F366" i="3"/>
  <c r="F374" i="3"/>
  <c r="F382" i="3"/>
  <c r="F7" i="3"/>
  <c r="F15" i="3"/>
  <c r="F23" i="3"/>
  <c r="F31" i="3"/>
  <c r="F39" i="3"/>
  <c r="F47" i="3"/>
  <c r="F55" i="3"/>
  <c r="F63" i="3"/>
  <c r="F71" i="3"/>
  <c r="F79" i="3"/>
  <c r="F87" i="3"/>
  <c r="F95" i="3"/>
  <c r="F103" i="3"/>
  <c r="F111" i="3"/>
  <c r="F119" i="3"/>
  <c r="F127" i="3"/>
  <c r="F135" i="3"/>
  <c r="F143" i="3"/>
  <c r="F151" i="3"/>
  <c r="F159" i="3"/>
  <c r="F167" i="3"/>
  <c r="F175" i="3"/>
  <c r="F183" i="3"/>
  <c r="F191" i="3"/>
  <c r="F199" i="3"/>
  <c r="F207" i="3"/>
  <c r="F215" i="3"/>
  <c r="F223" i="3"/>
  <c r="F231" i="3"/>
  <c r="F239" i="3"/>
  <c r="F247" i="3"/>
  <c r="F255" i="3"/>
  <c r="F263" i="3"/>
  <c r="F271" i="3"/>
  <c r="F279" i="3"/>
  <c r="F287" i="3"/>
  <c r="F295" i="3"/>
  <c r="F303" i="3"/>
  <c r="F311" i="3"/>
  <c r="F319" i="3"/>
  <c r="F327" i="3"/>
  <c r="F335" i="3"/>
  <c r="F343" i="3"/>
  <c r="F351" i="3"/>
  <c r="F359" i="3"/>
  <c r="F367" i="3"/>
  <c r="F375" i="3"/>
  <c r="F383" i="3"/>
  <c r="F8" i="3"/>
  <c r="F16" i="3"/>
  <c r="F24" i="3"/>
  <c r="F32" i="3"/>
  <c r="F40" i="3"/>
  <c r="F48" i="3"/>
  <c r="F56" i="3"/>
  <c r="F64" i="3"/>
  <c r="F72" i="3"/>
  <c r="F80" i="3"/>
  <c r="F88" i="3"/>
  <c r="F96" i="3"/>
  <c r="F104" i="3"/>
  <c r="F112" i="3"/>
  <c r="F120" i="3"/>
  <c r="F128" i="3"/>
  <c r="F136" i="3"/>
  <c r="F144" i="3"/>
  <c r="F152" i="3"/>
  <c r="F160" i="3"/>
  <c r="F168" i="3"/>
  <c r="F176" i="3"/>
  <c r="F184" i="3"/>
  <c r="F192" i="3"/>
  <c r="F200" i="3"/>
  <c r="F208" i="3"/>
  <c r="F216" i="3"/>
  <c r="F224" i="3"/>
  <c r="F232" i="3"/>
  <c r="F240" i="3"/>
  <c r="F248" i="3"/>
  <c r="F256" i="3"/>
  <c r="F264" i="3"/>
  <c r="F272" i="3"/>
  <c r="F280" i="3"/>
  <c r="F288" i="3"/>
  <c r="F296" i="3"/>
  <c r="F304" i="3"/>
  <c r="F312" i="3"/>
  <c r="F320" i="3"/>
  <c r="F328" i="3"/>
  <c r="F336" i="3"/>
  <c r="F344" i="3"/>
  <c r="F352" i="3"/>
  <c r="F9" i="3"/>
  <c r="F17" i="3"/>
  <c r="F25" i="3"/>
  <c r="F33" i="3"/>
  <c r="F41" i="3"/>
  <c r="F49" i="3"/>
  <c r="F57" i="3"/>
  <c r="F65" i="3"/>
  <c r="F73" i="3"/>
  <c r="F81" i="3"/>
  <c r="F89" i="3"/>
  <c r="F97" i="3"/>
  <c r="F105" i="3"/>
  <c r="F113" i="3"/>
  <c r="F121" i="3"/>
  <c r="F129" i="3"/>
  <c r="F137" i="3"/>
  <c r="F145" i="3"/>
  <c r="F153" i="3"/>
  <c r="F161" i="3"/>
  <c r="F169" i="3"/>
  <c r="F177" i="3"/>
  <c r="F185" i="3"/>
  <c r="F193" i="3"/>
  <c r="F201" i="3"/>
  <c r="F209" i="3"/>
  <c r="F217" i="3"/>
  <c r="F225" i="3"/>
  <c r="F233" i="3"/>
  <c r="F241" i="3"/>
  <c r="F249" i="3"/>
  <c r="F257" i="3"/>
  <c r="F265" i="3"/>
  <c r="F273" i="3"/>
  <c r="F281" i="3"/>
  <c r="F289" i="3"/>
  <c r="F297" i="3"/>
  <c r="F305" i="3"/>
  <c r="F313" i="3"/>
  <c r="F321" i="3"/>
  <c r="F329" i="3"/>
  <c r="F337" i="3"/>
  <c r="F345" i="3"/>
  <c r="F353" i="3"/>
  <c r="F361" i="3"/>
  <c r="F369" i="3"/>
  <c r="F377" i="3"/>
  <c r="F385" i="3"/>
  <c r="F393" i="3"/>
  <c r="F401" i="3"/>
  <c r="F409" i="3"/>
  <c r="F373" i="3"/>
  <c r="F396" i="3"/>
  <c r="F407" i="3"/>
  <c r="F376" i="3"/>
  <c r="F397" i="3"/>
  <c r="F408" i="3"/>
  <c r="F341" i="3"/>
  <c r="F381" i="3"/>
  <c r="F398" i="3"/>
  <c r="F412" i="3"/>
  <c r="F349" i="3"/>
  <c r="F384" i="3"/>
  <c r="F399" i="3"/>
  <c r="F413" i="3"/>
  <c r="F357" i="3"/>
  <c r="F389" i="3"/>
  <c r="F400" i="3"/>
  <c r="F360" i="3"/>
  <c r="F390" i="3"/>
  <c r="F404" i="3"/>
  <c r="F365" i="3"/>
  <c r="F391" i="3"/>
  <c r="F405" i="3"/>
  <c r="F368" i="3"/>
  <c r="F392" i="3"/>
  <c r="F406" i="3"/>
  <c r="G1" i="3" l="1"/>
</calcChain>
</file>

<file path=xl/sharedStrings.xml><?xml version="1.0" encoding="utf-8"?>
<sst xmlns="http://schemas.openxmlformats.org/spreadsheetml/2006/main" count="82" uniqueCount="51">
  <si>
    <t>Parameters</t>
  </si>
  <si>
    <t>Cylinder</t>
  </si>
  <si>
    <t>4x8</t>
  </si>
  <si>
    <t>6x12</t>
  </si>
  <si>
    <t>Laboratory session</t>
  </si>
  <si>
    <t>CEE 300/TAM 324 Concrete compression tests</t>
  </si>
  <si>
    <t>Labels</t>
  </si>
  <si>
    <t xml:space="preserve"> 4x8 LS</t>
  </si>
  <si>
    <t xml:space="preserve"> 4x8 HS</t>
  </si>
  <si>
    <t xml:space="preserve"> 6x12 LS</t>
  </si>
  <si>
    <t xml:space="preserve"> 6x12 HS</t>
  </si>
  <si>
    <t>Conversions</t>
  </si>
  <si>
    <t>1 kip =</t>
  </si>
  <si>
    <t>1 in =</t>
  </si>
  <si>
    <t>mm</t>
  </si>
  <si>
    <r>
      <t xml:space="preserve">Diameter, </t>
    </r>
    <r>
      <rPr>
        <i/>
        <sz val="11"/>
        <color theme="1"/>
        <rFont val="Arial"/>
        <family val="2"/>
      </rPr>
      <t>d</t>
    </r>
  </si>
  <si>
    <t>(in.)</t>
  </si>
  <si>
    <t>(mm)</t>
  </si>
  <si>
    <r>
      <t xml:space="preserve">Area, </t>
    </r>
    <r>
      <rPr>
        <i/>
        <sz val="11"/>
        <color theme="1"/>
        <rFont val="Arial"/>
        <family val="2"/>
      </rPr>
      <t>A</t>
    </r>
  </si>
  <si>
    <r>
      <t>(in.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</si>
  <si>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(mm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</si>
  <si>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N</t>
  </si>
  <si>
    <t>Compressive stress, σ</t>
  </si>
  <si>
    <t>(ksi)</t>
  </si>
  <si>
    <t>(MPa)</t>
  </si>
  <si>
    <t>ksi</t>
  </si>
  <si>
    <r>
      <rPr>
        <i/>
        <sz val="11"/>
        <rFont val="Arial"/>
        <family val="2"/>
      </rPr>
      <t>f'</t>
    </r>
    <r>
      <rPr>
        <i/>
        <vertAlign val="subscript"/>
        <sz val="11"/>
        <rFont val="Arial"/>
        <family val="2"/>
      </rPr>
      <t>c</t>
    </r>
    <r>
      <rPr>
        <sz val="11"/>
        <rFont val="Arial"/>
        <family val="2"/>
      </rPr>
      <t xml:space="preserve"> =</t>
    </r>
  </si>
  <si>
    <t>Actuator
force
(kips)</t>
  </si>
  <si>
    <t>Time
(s)</t>
  </si>
  <si>
    <t>Extensometer</t>
  </si>
  <si>
    <t>600-kip MTS servo-hydraulic testing machine, Newmark Lab</t>
  </si>
  <si>
    <t>in.</t>
  </si>
  <si>
    <r>
      <rPr>
        <i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 xml:space="preserve"> =</t>
    </r>
  </si>
  <si>
    <t>Gage length</t>
  </si>
  <si>
    <t>Compres-
sive
strain, ε</t>
  </si>
  <si>
    <t>Extensom-
eter displ
(in.)</t>
  </si>
  <si>
    <t>Actuator
position
(in.)</t>
  </si>
  <si>
    <t>CEE300/TAM324</t>
  </si>
  <si>
    <t>TEST</t>
  </si>
  <si>
    <t>Low Strength (LS)</t>
  </si>
  <si>
    <t>High Strength (HS)</t>
  </si>
  <si>
    <t>Failure Load (kips)</t>
  </si>
  <si>
    <t>Split Cylinder Test (Indirect Tension)</t>
  </si>
  <si>
    <t>Compression Test</t>
  </si>
  <si>
    <t>Failure Load (kips) - 4x8 #1</t>
  </si>
  <si>
    <t>Failure Load (kips) - 4x8 #2</t>
  </si>
  <si>
    <t>Failure Load (kips) - 4x8 #3</t>
  </si>
  <si>
    <t xml:space="preserve">Failure Load (kips) - 6x12 </t>
  </si>
  <si>
    <t xml:space="preserve">Beam Flexure Test (Bending)		</t>
  </si>
  <si>
    <t xml:space="preserve"> 2026-04-17 AB7</t>
  </si>
  <si>
    <t>Spring 2026 - Section AB7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</si>
</sst>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0"/>
    <numFmt numFmtId="167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0" tint="-0.24997711111789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 indent="2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3" fontId="20" fillId="0" borderId="0" xfId="0" applyNumberFormat="1" applyFont="1" applyAlignment="1">
      <alignment horizontal="right" indent="1"/>
    </xf>
    <xf numFmtId="2" fontId="21" fillId="0" borderId="0" xfId="0" applyNumberFormat="1" applyFont="1" applyAlignment="1">
      <alignment horizontal="right" vertical="center" indent="2"/>
    </xf>
    <xf numFmtId="164" fontId="21" fillId="0" borderId="0" xfId="0" applyNumberFormat="1" applyFont="1" applyAlignment="1">
      <alignment horizontal="right" vertical="center" indent="2"/>
    </xf>
    <xf numFmtId="2" fontId="20" fillId="0" borderId="0" xfId="0" applyNumberFormat="1" applyFont="1" applyAlignment="1">
      <alignment horizontal="right" vertical="center" indent="2"/>
    </xf>
    <xf numFmtId="2" fontId="18" fillId="0" borderId="0" xfId="0" applyNumberFormat="1" applyFont="1" applyAlignment="1">
      <alignment horizontal="right" vertical="center"/>
    </xf>
    <xf numFmtId="2" fontId="20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 indent="2"/>
    </xf>
    <xf numFmtId="2" fontId="19" fillId="0" borderId="0" xfId="0" applyNumberFormat="1" applyFont="1" applyAlignment="1">
      <alignment horizontal="right" vertical="center" indent="2"/>
    </xf>
    <xf numFmtId="166" fontId="19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right" vertical="center" indent="1"/>
    </xf>
    <xf numFmtId="2" fontId="21" fillId="0" borderId="0" xfId="0" applyNumberFormat="1" applyFont="1" applyAlignment="1">
      <alignment horizontal="right" vertical="center" indent="1"/>
    </xf>
    <xf numFmtId="165" fontId="20" fillId="0" borderId="0" xfId="0" applyNumberFormat="1" applyFont="1" applyAlignment="1">
      <alignment horizontal="right" vertical="center" indent="1"/>
    </xf>
    <xf numFmtId="2" fontId="20" fillId="0" borderId="0" xfId="0" applyNumberFormat="1" applyFont="1" applyAlignment="1">
      <alignment horizontal="right" vertical="center" indent="1"/>
    </xf>
    <xf numFmtId="0" fontId="20" fillId="36" borderId="14" xfId="0" applyFont="1" applyFill="1" applyBorder="1"/>
    <xf numFmtId="2" fontId="20" fillId="36" borderId="14" xfId="42" applyNumberFormat="1" applyFont="1" applyFill="1" applyBorder="1" applyAlignment="1">
      <alignment horizontal="center"/>
    </xf>
    <xf numFmtId="2" fontId="20" fillId="36" borderId="14" xfId="0" applyNumberFormat="1" applyFont="1" applyFill="1" applyBorder="1" applyAlignment="1">
      <alignment horizontal="center"/>
    </xf>
    <xf numFmtId="164" fontId="20" fillId="36" borderId="14" xfId="0" applyNumberFormat="1" applyFont="1" applyFill="1" applyBorder="1" applyAlignment="1">
      <alignment horizontal="center"/>
    </xf>
    <xf numFmtId="0" fontId="22" fillId="33" borderId="11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/>
    </xf>
    <xf numFmtId="0" fontId="20" fillId="36" borderId="15" xfId="0" applyFont="1" applyFill="1" applyBorder="1"/>
    <xf numFmtId="164" fontId="20" fillId="36" borderId="15" xfId="0" applyNumberFormat="1" applyFont="1" applyFill="1" applyBorder="1" applyAlignment="1">
      <alignment horizontal="center"/>
    </xf>
    <xf numFmtId="0" fontId="20" fillId="36" borderId="16" xfId="0" applyFont="1" applyFill="1" applyBorder="1"/>
    <xf numFmtId="164" fontId="20" fillId="36" borderId="16" xfId="0" applyNumberFormat="1" applyFont="1" applyFill="1" applyBorder="1" applyAlignment="1">
      <alignment horizontal="center"/>
    </xf>
    <xf numFmtId="0" fontId="20" fillId="0" borderId="0" xfId="0" applyFont="1"/>
    <xf numFmtId="0" fontId="22" fillId="0" borderId="0" xfId="0" applyFont="1"/>
    <xf numFmtId="0" fontId="20" fillId="0" borderId="10" xfId="0" applyFont="1" applyBorder="1" applyAlignment="1">
      <alignment horizontal="center"/>
    </xf>
    <xf numFmtId="2" fontId="21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167" fontId="18" fillId="0" borderId="10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0" fontId="22" fillId="35" borderId="14" xfId="0" applyFont="1" applyFill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Normal="100" workbookViewId="0">
      <selection activeCell="B7" sqref="B7"/>
    </sheetView>
  </sheetViews>
  <sheetFormatPr defaultColWidth="10.7109375" defaultRowHeight="15" x14ac:dyDescent="0.25"/>
  <cols>
    <col min="1" max="1" width="2.7109375" style="2" customWidth="1"/>
    <col min="2" max="2" width="8.5703125" style="1" bestFit="1" customWidth="1"/>
    <col min="3" max="4" width="10.7109375" style="1" customWidth="1"/>
    <col min="5" max="5" width="2.7109375" style="1" customWidth="1"/>
    <col min="6" max="16384" width="10.7109375" style="1"/>
  </cols>
  <sheetData>
    <row r="1" spans="1:8" x14ac:dyDescent="0.25">
      <c r="A1" s="41" t="s">
        <v>5</v>
      </c>
      <c r="B1" s="41"/>
      <c r="C1" s="41"/>
      <c r="D1" s="41"/>
      <c r="E1" s="41"/>
      <c r="F1" s="41"/>
      <c r="G1" s="41"/>
      <c r="H1" s="41"/>
    </row>
    <row r="2" spans="1:8" x14ac:dyDescent="0.25">
      <c r="A2" s="41" t="s">
        <v>30</v>
      </c>
      <c r="B2" s="41"/>
      <c r="C2" s="41"/>
      <c r="D2" s="41"/>
      <c r="E2" s="41"/>
      <c r="F2" s="41"/>
      <c r="G2" s="41"/>
      <c r="H2" s="41"/>
    </row>
    <row r="4" spans="1:8" x14ac:dyDescent="0.25">
      <c r="A4" s="2" t="s">
        <v>4</v>
      </c>
    </row>
    <row r="6" spans="1:8" x14ac:dyDescent="0.25">
      <c r="B6" s="41" t="s">
        <v>49</v>
      </c>
      <c r="C6" s="41"/>
      <c r="D6" s="41"/>
      <c r="E6" s="2"/>
      <c r="F6" s="2"/>
      <c r="G6" s="2"/>
      <c r="H6" s="2"/>
    </row>
    <row r="8" spans="1:8" x14ac:dyDescent="0.25">
      <c r="A8" s="2" t="s">
        <v>0</v>
      </c>
    </row>
    <row r="10" spans="1:8" x14ac:dyDescent="0.25">
      <c r="C10" s="42" t="s">
        <v>15</v>
      </c>
      <c r="D10" s="42"/>
      <c r="E10" s="3"/>
      <c r="F10" s="42" t="s">
        <v>18</v>
      </c>
      <c r="G10" s="42"/>
    </row>
    <row r="11" spans="1:8" s="8" customFormat="1" ht="16.5" x14ac:dyDescent="0.25">
      <c r="A11" s="5"/>
      <c r="B11" s="6" t="s">
        <v>1</v>
      </c>
      <c r="C11" s="7" t="s">
        <v>16</v>
      </c>
      <c r="D11" s="6" t="s">
        <v>17</v>
      </c>
      <c r="E11" s="6"/>
      <c r="F11" s="7" t="s">
        <v>19</v>
      </c>
      <c r="G11" s="6" t="s">
        <v>20</v>
      </c>
    </row>
    <row r="12" spans="1:8" s="3" customFormat="1" ht="6" customHeight="1" x14ac:dyDescent="0.25">
      <c r="A12" s="14"/>
    </row>
    <row r="13" spans="1:8" s="3" customFormat="1" x14ac:dyDescent="0.25">
      <c r="A13" s="14"/>
      <c r="B13" s="3" t="s">
        <v>2</v>
      </c>
      <c r="C13" s="3">
        <v>4</v>
      </c>
      <c r="D13" s="3">
        <f xml:space="preserve"> C13 * in_to_mm</f>
        <v>101.6</v>
      </c>
      <c r="F13" s="4">
        <f xml:space="preserve"> PI()/4 * C13^2</f>
        <v>12.566370614359172</v>
      </c>
      <c r="G13" s="15">
        <f xml:space="preserve"> PI()/4 * D13^2</f>
        <v>8107.3196655599631</v>
      </c>
    </row>
    <row r="14" spans="1:8" s="3" customFormat="1" x14ac:dyDescent="0.25">
      <c r="A14" s="14"/>
      <c r="B14" s="3" t="s">
        <v>3</v>
      </c>
      <c r="C14" s="3">
        <v>6</v>
      </c>
      <c r="D14" s="3">
        <f xml:space="preserve"> C14 * in_to_mm</f>
        <v>152.39999999999998</v>
      </c>
      <c r="F14" s="4">
        <f xml:space="preserve"> PI()/4 * C14^2</f>
        <v>28.274333882308138</v>
      </c>
      <c r="G14" s="15">
        <f xml:space="preserve"> PI()/4 * D14^2</f>
        <v>18241.469247509915</v>
      </c>
    </row>
    <row r="16" spans="1:8" x14ac:dyDescent="0.25">
      <c r="A16" s="2" t="s">
        <v>29</v>
      </c>
    </row>
    <row r="18" spans="1:6" x14ac:dyDescent="0.25">
      <c r="B18" s="40" t="s">
        <v>33</v>
      </c>
      <c r="C18" s="40"/>
      <c r="D18" s="13" t="s">
        <v>32</v>
      </c>
      <c r="E18" s="1">
        <v>6</v>
      </c>
      <c r="F18" s="1" t="s">
        <v>31</v>
      </c>
    </row>
    <row r="20" spans="1:6" x14ac:dyDescent="0.25">
      <c r="A20" s="2" t="s">
        <v>6</v>
      </c>
    </row>
    <row r="22" spans="1:6" x14ac:dyDescent="0.25">
      <c r="B22" s="40" t="s">
        <v>7</v>
      </c>
      <c r="C22" s="40"/>
      <c r="D22" s="40"/>
    </row>
    <row r="23" spans="1:6" x14ac:dyDescent="0.25">
      <c r="B23" s="40" t="s">
        <v>8</v>
      </c>
      <c r="C23" s="40"/>
      <c r="D23" s="40"/>
    </row>
    <row r="24" spans="1:6" x14ac:dyDescent="0.25">
      <c r="B24" s="40" t="s">
        <v>9</v>
      </c>
      <c r="C24" s="40"/>
      <c r="D24" s="40"/>
    </row>
    <row r="25" spans="1:6" x14ac:dyDescent="0.25">
      <c r="B25" s="40" t="s">
        <v>10</v>
      </c>
      <c r="C25" s="40"/>
      <c r="D25" s="40"/>
    </row>
    <row r="27" spans="1:6" x14ac:dyDescent="0.25">
      <c r="A27" s="2" t="s">
        <v>11</v>
      </c>
    </row>
    <row r="29" spans="1:6" x14ac:dyDescent="0.25">
      <c r="B29" s="13" t="s">
        <v>12</v>
      </c>
      <c r="C29" s="1">
        <v>4448.2</v>
      </c>
      <c r="D29" s="1" t="s">
        <v>21</v>
      </c>
    </row>
    <row r="30" spans="1:6" x14ac:dyDescent="0.25">
      <c r="B30" s="13" t="s">
        <v>13</v>
      </c>
      <c r="C30" s="1">
        <v>25.4</v>
      </c>
      <c r="D30" s="1" t="s">
        <v>14</v>
      </c>
    </row>
  </sheetData>
  <mergeCells count="10">
    <mergeCell ref="B25:D25"/>
    <mergeCell ref="B6:D6"/>
    <mergeCell ref="C10:D10"/>
    <mergeCell ref="F10:G10"/>
    <mergeCell ref="A1:H1"/>
    <mergeCell ref="A2:H2"/>
    <mergeCell ref="B22:D22"/>
    <mergeCell ref="B23:D23"/>
    <mergeCell ref="B24:D24"/>
    <mergeCell ref="B18:C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95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43" t="str">
        <f xml:space="preserve"> Title</f>
        <v>CEE 300/TAM 324 Concrete compression tests</v>
      </c>
      <c r="B1" s="43"/>
      <c r="C1" s="43"/>
      <c r="D1" s="43"/>
      <c r="E1" s="27"/>
      <c r="F1" s="19" t="s">
        <v>26</v>
      </c>
      <c r="G1" s="20">
        <f xml:space="preserve"> MAX(F:F)</f>
        <v>2.3721307380460486</v>
      </c>
      <c r="H1" s="11" t="s">
        <v>25</v>
      </c>
    </row>
    <row r="2" spans="1:8" s="9" customFormat="1" ht="15" x14ac:dyDescent="0.25">
      <c r="A2" s="43" t="str">
        <f xml:space="preserve"> Lab_session &amp; Parameters!B22</f>
        <v xml:space="preserve"> 2026-04-17 AB7 4x8 LS</v>
      </c>
      <c r="B2" s="43"/>
      <c r="C2" s="43"/>
      <c r="D2" s="43"/>
      <c r="E2" s="27"/>
      <c r="F2" s="16"/>
      <c r="G2" s="17"/>
    </row>
    <row r="3" spans="1:8" s="10" customFormat="1" x14ac:dyDescent="0.25">
      <c r="A3" s="47" t="s">
        <v>28</v>
      </c>
      <c r="B3" s="49" t="s">
        <v>27</v>
      </c>
      <c r="C3" s="51" t="s">
        <v>36</v>
      </c>
      <c r="D3" s="45" t="s">
        <v>35</v>
      </c>
      <c r="E3" s="49" t="s">
        <v>34</v>
      </c>
      <c r="F3" s="44" t="s">
        <v>22</v>
      </c>
      <c r="G3" s="44"/>
    </row>
    <row r="4" spans="1:8" s="10" customFormat="1" ht="36" customHeight="1" x14ac:dyDescent="0.25">
      <c r="A4" s="48"/>
      <c r="B4" s="50"/>
      <c r="C4" s="52"/>
      <c r="D4" s="46"/>
      <c r="E4" s="53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-1.8168891E-2</v>
      </c>
      <c r="C5" s="25">
        <v>-0.15506801000000001</v>
      </c>
      <c r="D5" s="26">
        <v>-4.5228003999999999E-5</v>
      </c>
      <c r="E5" s="28">
        <f t="shared" ref="E5:E68" si="0" xml:space="preserve"> (delta_0 - D5) / L</f>
        <v>0</v>
      </c>
      <c r="F5" s="18">
        <f t="shared" ref="F5:F68" si="1" xml:space="preserve"> -B5 / A_4x8_in2</f>
        <v>1.4458344065739247E-3</v>
      </c>
      <c r="G5" s="12">
        <f t="shared" ref="G5:G68" si="2" xml:space="preserve"> -B5 * kip_to_N / A_4x8_mm2</f>
        <v>9.9686288786070606E-3</v>
      </c>
    </row>
    <row r="6" spans="1:8" x14ac:dyDescent="0.25">
      <c r="A6" s="24">
        <v>0.21191405999999999</v>
      </c>
      <c r="B6" s="23">
        <v>-2.8817959000000001E-2</v>
      </c>
      <c r="C6" s="25">
        <v>-0.15509774000000001</v>
      </c>
      <c r="D6" s="26">
        <v>-4.4572352999999998E-5</v>
      </c>
      <c r="E6" s="28">
        <f t="shared" si="0"/>
        <v>-1.0927516666666674E-7</v>
      </c>
      <c r="F6" s="18">
        <f t="shared" si="1"/>
        <v>2.2932603123347866E-3</v>
      </c>
      <c r="G6" s="12">
        <f t="shared" si="2"/>
        <v>1.5811396430850638E-2</v>
      </c>
    </row>
    <row r="7" spans="1:8" x14ac:dyDescent="0.25">
      <c r="A7" s="24">
        <v>0.31152343999999998</v>
      </c>
      <c r="B7" s="23">
        <v>-1.7224112999999999E-2</v>
      </c>
      <c r="C7" s="25">
        <v>-0.15516833999999999</v>
      </c>
      <c r="D7" s="26">
        <v>-4.6581030000000002E-5</v>
      </c>
      <c r="E7" s="28">
        <f t="shared" si="0"/>
        <v>2.2550433333333388E-7</v>
      </c>
      <c r="F7" s="18">
        <f t="shared" si="1"/>
        <v>1.3706513621616872E-3</v>
      </c>
      <c r="G7" s="12">
        <f t="shared" si="2"/>
        <v>9.4502625537349148E-3</v>
      </c>
    </row>
    <row r="8" spans="1:8" x14ac:dyDescent="0.25">
      <c r="A8" s="24">
        <v>0.41113281000000002</v>
      </c>
      <c r="B8" s="23">
        <v>-1.7223833000000001E-2</v>
      </c>
      <c r="C8" s="25">
        <v>-0.15516356000000001</v>
      </c>
      <c r="D8" s="26">
        <v>-4.7159196000000003E-5</v>
      </c>
      <c r="E8" s="28">
        <f t="shared" si="0"/>
        <v>3.2186533333333406E-7</v>
      </c>
      <c r="F8" s="18">
        <f t="shared" si="1"/>
        <v>1.3706290804696545E-3</v>
      </c>
      <c r="G8" s="12">
        <f t="shared" si="2"/>
        <v>9.4501089276227881E-3</v>
      </c>
    </row>
    <row r="9" spans="1:8" x14ac:dyDescent="0.25">
      <c r="A9" s="24">
        <v>0.51074218999999998</v>
      </c>
      <c r="B9" s="23">
        <v>-2.2104476000000001E-2</v>
      </c>
      <c r="C9" s="25">
        <v>-0.15529370000000001</v>
      </c>
      <c r="D9" s="26">
        <v>-5.2267310999999997E-5</v>
      </c>
      <c r="E9" s="28">
        <f t="shared" si="0"/>
        <v>1.1732178333333329E-6</v>
      </c>
      <c r="F9" s="18">
        <f t="shared" si="1"/>
        <v>1.7590183099280832E-3</v>
      </c>
      <c r="G9" s="12">
        <f t="shared" si="2"/>
        <v>1.2127945387535029E-2</v>
      </c>
    </row>
    <row r="10" spans="1:8" x14ac:dyDescent="0.25">
      <c r="A10" s="24">
        <v>0.61035156000000002</v>
      </c>
      <c r="B10" s="23">
        <v>-1.5468522E-2</v>
      </c>
      <c r="C10" s="25">
        <v>-0.15570447000000001</v>
      </c>
      <c r="D10" s="26">
        <v>-5.7011842999999999E-5</v>
      </c>
      <c r="E10" s="28">
        <f t="shared" si="0"/>
        <v>1.9639731666666666E-6</v>
      </c>
      <c r="F10" s="18">
        <f t="shared" si="1"/>
        <v>1.2309458693128656E-3</v>
      </c>
      <c r="G10" s="12">
        <f t="shared" si="2"/>
        <v>8.4870317686736446E-3</v>
      </c>
    </row>
    <row r="11" spans="1:8" x14ac:dyDescent="0.25">
      <c r="A11" s="24">
        <v>0.70996093999999998</v>
      </c>
      <c r="B11" s="23">
        <v>-1.5324772E-2</v>
      </c>
      <c r="C11" s="25">
        <v>-0.15622853</v>
      </c>
      <c r="D11" s="26">
        <v>-5.8954952999999999E-5</v>
      </c>
      <c r="E11" s="28">
        <f t="shared" si="0"/>
        <v>2.2878248333333334E-6</v>
      </c>
      <c r="F11" s="18">
        <f t="shared" si="1"/>
        <v>1.2195066077781355E-3</v>
      </c>
      <c r="G11" s="12">
        <f t="shared" si="2"/>
        <v>8.4081612200364308E-3</v>
      </c>
    </row>
    <row r="12" spans="1:8" x14ac:dyDescent="0.25">
      <c r="A12" s="24">
        <v>0.80957031000000002</v>
      </c>
      <c r="B12" s="23">
        <v>-2.5374396E-2</v>
      </c>
      <c r="C12" s="25">
        <v>-0.15715784999999999</v>
      </c>
      <c r="D12" s="26">
        <v>-6.1470266E-5</v>
      </c>
      <c r="E12" s="28">
        <f t="shared" si="0"/>
        <v>2.7070436666666669E-6</v>
      </c>
      <c r="F12" s="18">
        <f t="shared" si="1"/>
        <v>2.0192302756856084E-3</v>
      </c>
      <c r="G12" s="12">
        <f t="shared" si="2"/>
        <v>1.3922035018142358E-2</v>
      </c>
    </row>
    <row r="13" spans="1:8" x14ac:dyDescent="0.25">
      <c r="A13" s="24">
        <v>0.90917968999999998</v>
      </c>
      <c r="B13" s="23">
        <v>-1.8601817999999999E-2</v>
      </c>
      <c r="C13" s="25">
        <v>-0.15800536000000001</v>
      </c>
      <c r="D13" s="26">
        <v>-6.8283080000000002E-5</v>
      </c>
      <c r="E13" s="28">
        <f t="shared" si="0"/>
        <v>3.8425126666666675E-6</v>
      </c>
      <c r="F13" s="18">
        <f t="shared" si="1"/>
        <v>1.4802856425978972E-3</v>
      </c>
      <c r="G13" s="12">
        <f t="shared" si="2"/>
        <v>1.0206160635197418E-2</v>
      </c>
    </row>
    <row r="14" spans="1:8" x14ac:dyDescent="0.25">
      <c r="A14" s="24">
        <v>1.0087891</v>
      </c>
      <c r="B14" s="23">
        <v>-5.0822970000000002E-2</v>
      </c>
      <c r="C14" s="25">
        <v>-0.15920269000000001</v>
      </c>
      <c r="D14" s="26">
        <v>-7.3975323000000006E-5</v>
      </c>
      <c r="E14" s="28">
        <f t="shared" si="0"/>
        <v>4.7912198333333348E-6</v>
      </c>
      <c r="F14" s="18">
        <f t="shared" si="1"/>
        <v>4.0443634490555519E-3</v>
      </c>
      <c r="G14" s="12">
        <f t="shared" si="2"/>
        <v>2.7884768885375579E-2</v>
      </c>
    </row>
    <row r="15" spans="1:8" x14ac:dyDescent="0.25">
      <c r="A15" s="24">
        <v>1.1083984</v>
      </c>
      <c r="B15" s="23">
        <v>-5.1635735000000002E-2</v>
      </c>
      <c r="C15" s="25">
        <v>-0.16035630000000001</v>
      </c>
      <c r="D15" s="26">
        <v>-7.6895950999999996E-5</v>
      </c>
      <c r="E15" s="28">
        <f t="shared" si="0"/>
        <v>5.2779911666666662E-6</v>
      </c>
      <c r="F15" s="18">
        <f t="shared" si="1"/>
        <v>4.1090412327165942E-3</v>
      </c>
      <c r="G15" s="12">
        <f t="shared" si="2"/>
        <v>2.833070433903211E-2</v>
      </c>
    </row>
    <row r="16" spans="1:8" x14ac:dyDescent="0.25">
      <c r="A16" s="24">
        <v>1.2080078000000001</v>
      </c>
      <c r="B16" s="23">
        <v>-5.7374544E-2</v>
      </c>
      <c r="C16" s="25">
        <v>-0.16184916999999999</v>
      </c>
      <c r="D16" s="26">
        <v>-8.5341925999999995E-5</v>
      </c>
      <c r="E16" s="28">
        <f t="shared" si="0"/>
        <v>6.6856536666666662E-6</v>
      </c>
      <c r="F16" s="18">
        <f t="shared" si="1"/>
        <v>4.5657211426217226E-3</v>
      </c>
      <c r="G16" s="12">
        <f t="shared" si="2"/>
        <v>3.1479386178017772E-2</v>
      </c>
    </row>
    <row r="17" spans="1:7" x14ac:dyDescent="0.25">
      <c r="A17" s="24">
        <v>1.3076171999999999</v>
      </c>
      <c r="B17" s="23">
        <v>-6.9950051999999999E-2</v>
      </c>
      <c r="C17" s="25">
        <v>-0.16340926</v>
      </c>
      <c r="D17" s="26">
        <v>-9.1069937999999998E-5</v>
      </c>
      <c r="E17" s="28">
        <f t="shared" si="0"/>
        <v>7.6403223333333337E-6</v>
      </c>
      <c r="F17" s="18">
        <f t="shared" si="1"/>
        <v>5.5664482726675603E-3</v>
      </c>
      <c r="G17" s="12">
        <f t="shared" si="2"/>
        <v>3.837912332829041E-2</v>
      </c>
    </row>
    <row r="18" spans="1:7" x14ac:dyDescent="0.25">
      <c r="A18" s="24">
        <v>1.4072266</v>
      </c>
      <c r="B18" s="23">
        <v>-8.2132450999999995E-2</v>
      </c>
      <c r="C18" s="25">
        <v>-0.16531734000000001</v>
      </c>
      <c r="D18" s="26">
        <v>-9.9247693000000003E-5</v>
      </c>
      <c r="E18" s="28">
        <f t="shared" si="0"/>
        <v>9.0032815000000001E-6</v>
      </c>
      <c r="F18" s="18">
        <f t="shared" si="1"/>
        <v>6.5358927824514411E-3</v>
      </c>
      <c r="G18" s="12">
        <f t="shared" si="2"/>
        <v>4.5063175452446681E-2</v>
      </c>
    </row>
    <row r="19" spans="1:7" x14ac:dyDescent="0.25">
      <c r="A19" s="24">
        <v>1.5068359</v>
      </c>
      <c r="B19" s="23">
        <v>-8.7561548000000003E-2</v>
      </c>
      <c r="C19" s="25">
        <v>-0.16731782000000001</v>
      </c>
      <c r="D19" s="26">
        <v>-5.5390592000000003E-5</v>
      </c>
      <c r="E19" s="28">
        <f t="shared" si="0"/>
        <v>1.6937646666666674E-6</v>
      </c>
      <c r="F19" s="18">
        <f t="shared" si="1"/>
        <v>6.9679265944891317E-3</v>
      </c>
      <c r="G19" s="12">
        <f t="shared" si="2"/>
        <v>4.8041929254148671E-2</v>
      </c>
    </row>
    <row r="20" spans="1:7" x14ac:dyDescent="0.25">
      <c r="A20" s="24">
        <v>1.6064453000000001</v>
      </c>
      <c r="B20" s="23">
        <v>-0.10717423</v>
      </c>
      <c r="C20" s="25">
        <v>-0.16963701</v>
      </c>
      <c r="D20" s="26">
        <v>-7.2360038999999998E-5</v>
      </c>
      <c r="E20" s="28">
        <f t="shared" si="0"/>
        <v>4.5220058333333332E-6</v>
      </c>
      <c r="F20" s="18">
        <f t="shared" si="1"/>
        <v>8.5286542382838511E-3</v>
      </c>
      <c r="G20" s="12">
        <f t="shared" si="2"/>
        <v>5.8802715268668593E-2</v>
      </c>
    </row>
    <row r="21" spans="1:7" x14ac:dyDescent="0.25">
      <c r="A21" s="24">
        <v>1.7060546999999999</v>
      </c>
      <c r="B21" s="23">
        <v>-0.13689504999999999</v>
      </c>
      <c r="C21" s="25">
        <v>-0.17209083</v>
      </c>
      <c r="D21" s="26">
        <v>-6.9820875000000006E-5</v>
      </c>
      <c r="E21" s="28">
        <f t="shared" si="0"/>
        <v>4.0988118333333342E-6</v>
      </c>
      <c r="F21" s="18">
        <f t="shared" si="1"/>
        <v>1.0893761946156082E-2</v>
      </c>
      <c r="G21" s="12">
        <f t="shared" si="2"/>
        <v>7.5109479646741112E-2</v>
      </c>
    </row>
    <row r="22" spans="1:7" x14ac:dyDescent="0.25">
      <c r="A22" s="24">
        <v>1.8056641</v>
      </c>
      <c r="B22" s="23">
        <v>-0.16609663</v>
      </c>
      <c r="C22" s="25">
        <v>-0.17484886999999999</v>
      </c>
      <c r="D22" s="26">
        <v>-7.3820352999999994E-5</v>
      </c>
      <c r="E22" s="28">
        <f t="shared" si="0"/>
        <v>4.7653914999999994E-6</v>
      </c>
      <c r="F22" s="18">
        <f t="shared" si="1"/>
        <v>1.3217549847702797E-2</v>
      </c>
      <c r="G22" s="12">
        <f t="shared" si="2"/>
        <v>9.1131355373165718E-2</v>
      </c>
    </row>
    <row r="23" spans="1:7" x14ac:dyDescent="0.25">
      <c r="A23" s="24">
        <v>1.9052734</v>
      </c>
      <c r="B23" s="23">
        <v>-0.20374897</v>
      </c>
      <c r="C23" s="25">
        <v>-0.17761515</v>
      </c>
      <c r="D23" s="26">
        <v>-8.0549710999999996E-5</v>
      </c>
      <c r="E23" s="28">
        <f t="shared" si="0"/>
        <v>5.8869511666666664E-6</v>
      </c>
      <c r="F23" s="18">
        <f t="shared" si="1"/>
        <v>1.6213827862691144E-2</v>
      </c>
      <c r="G23" s="12">
        <f t="shared" si="2"/>
        <v>0.11178986468290464</v>
      </c>
    </row>
    <row r="24" spans="1:7" x14ac:dyDescent="0.25">
      <c r="A24" s="24">
        <v>2.0048827999999999</v>
      </c>
      <c r="B24" s="23">
        <v>-0.22902641000000001</v>
      </c>
      <c r="C24" s="25">
        <v>-0.18076928</v>
      </c>
      <c r="D24" s="26">
        <v>-8.9043372999999995E-5</v>
      </c>
      <c r="E24" s="28">
        <f t="shared" si="0"/>
        <v>7.302561499999999E-6</v>
      </c>
      <c r="F24" s="18">
        <f t="shared" si="1"/>
        <v>1.8225342625045545E-2</v>
      </c>
      <c r="G24" s="12">
        <f t="shared" si="2"/>
        <v>0.12565870336773452</v>
      </c>
    </row>
    <row r="25" spans="1:7" x14ac:dyDescent="0.25">
      <c r="A25" s="24">
        <v>2.1044922000000001</v>
      </c>
      <c r="B25" s="23">
        <v>-0.26539981000000001</v>
      </c>
      <c r="C25" s="25">
        <v>-0.18412276999999999</v>
      </c>
      <c r="D25" s="26">
        <v>-9.7399948999999996E-5</v>
      </c>
      <c r="E25" s="28">
        <f t="shared" si="0"/>
        <v>8.6953241666666668E-6</v>
      </c>
      <c r="F25" s="18">
        <f t="shared" si="1"/>
        <v>2.1119845828574919E-2</v>
      </c>
      <c r="G25" s="12">
        <f t="shared" si="2"/>
        <v>0.14561550346374069</v>
      </c>
    </row>
    <row r="26" spans="1:7" x14ac:dyDescent="0.25">
      <c r="A26" s="24">
        <v>2.2041016</v>
      </c>
      <c r="B26" s="23">
        <v>-0.30527112000000001</v>
      </c>
      <c r="C26" s="25">
        <v>-0.18758042</v>
      </c>
      <c r="D26" s="26">
        <v>-1.0418892E-4</v>
      </c>
      <c r="E26" s="28">
        <f t="shared" si="0"/>
        <v>9.8268193333333323E-6</v>
      </c>
      <c r="F26" s="18">
        <f t="shared" si="1"/>
        <v>2.4292703865599577E-2</v>
      </c>
      <c r="G26" s="12">
        <f t="shared" si="2"/>
        <v>0.16749148325215457</v>
      </c>
    </row>
    <row r="27" spans="1:7" x14ac:dyDescent="0.25">
      <c r="A27" s="24">
        <v>2.3037109</v>
      </c>
      <c r="B27" s="23">
        <v>-0.35787499</v>
      </c>
      <c r="C27" s="25">
        <v>-0.19113994000000001</v>
      </c>
      <c r="D27" s="26">
        <v>-1.1336206999999999E-4</v>
      </c>
      <c r="E27" s="28">
        <f t="shared" si="0"/>
        <v>1.1355677666666667E-5</v>
      </c>
      <c r="F27" s="18">
        <f t="shared" si="1"/>
        <v>2.8478786833731309E-2</v>
      </c>
      <c r="G27" s="12">
        <f t="shared" si="2"/>
        <v>0.19635336907713374</v>
      </c>
    </row>
    <row r="28" spans="1:7" x14ac:dyDescent="0.25">
      <c r="A28" s="24">
        <v>2.4033202999999999</v>
      </c>
      <c r="B28" s="23">
        <v>-0.42618783999999998</v>
      </c>
      <c r="C28" s="25">
        <v>-0.19479779999999999</v>
      </c>
      <c r="D28" s="26">
        <v>-1.2301207E-4</v>
      </c>
      <c r="E28" s="28">
        <f t="shared" si="0"/>
        <v>1.2964010999999998E-5</v>
      </c>
      <c r="F28" s="18">
        <f t="shared" si="1"/>
        <v>3.3914950710828895E-2</v>
      </c>
      <c r="G28" s="12">
        <f t="shared" si="2"/>
        <v>0.23383421748389407</v>
      </c>
    </row>
    <row r="29" spans="1:7" x14ac:dyDescent="0.25">
      <c r="A29" s="24">
        <v>2.5029297000000001</v>
      </c>
      <c r="B29" s="23">
        <v>-0.51155275</v>
      </c>
      <c r="C29" s="25">
        <v>-0.19866310000000001</v>
      </c>
      <c r="D29" s="26">
        <v>-1.2987852E-4</v>
      </c>
      <c r="E29" s="28">
        <f t="shared" si="0"/>
        <v>1.4108419333333332E-5</v>
      </c>
      <c r="F29" s="18">
        <f t="shared" si="1"/>
        <v>4.0708074407376282E-2</v>
      </c>
      <c r="G29" s="12">
        <f t="shared" si="2"/>
        <v>0.28067092903913943</v>
      </c>
    </row>
    <row r="30" spans="1:7" x14ac:dyDescent="0.25">
      <c r="A30" s="24">
        <v>2.6025391</v>
      </c>
      <c r="B30" s="23">
        <v>-0.63938868000000004</v>
      </c>
      <c r="C30" s="25">
        <v>-0.20238618999999999</v>
      </c>
      <c r="D30" s="26">
        <v>-1.4542339999999999E-4</v>
      </c>
      <c r="E30" s="28">
        <f t="shared" si="0"/>
        <v>1.6699232666666665E-5</v>
      </c>
      <c r="F30" s="18">
        <f t="shared" si="1"/>
        <v>5.0880934489501047E-2</v>
      </c>
      <c r="G30" s="12">
        <f t="shared" si="2"/>
        <v>0.35080998945408665</v>
      </c>
    </row>
    <row r="31" spans="1:7" x14ac:dyDescent="0.25">
      <c r="A31" s="24">
        <v>2.7021484</v>
      </c>
      <c r="B31" s="23">
        <v>-0.78754734999999998</v>
      </c>
      <c r="C31" s="25">
        <v>-0.20621366999999999</v>
      </c>
      <c r="D31" s="26">
        <v>-1.6517041999999999E-4</v>
      </c>
      <c r="E31" s="28">
        <f t="shared" si="0"/>
        <v>1.9990402666666666E-5</v>
      </c>
      <c r="F31" s="18">
        <f t="shared" si="1"/>
        <v>6.2671026835711491E-2</v>
      </c>
      <c r="G31" s="12">
        <f t="shared" si="2"/>
        <v>0.43209941963328768</v>
      </c>
    </row>
    <row r="32" spans="1:7" x14ac:dyDescent="0.25">
      <c r="A32" s="24">
        <v>2.8017577999999999</v>
      </c>
      <c r="B32" s="23">
        <v>-0.95936131000000002</v>
      </c>
      <c r="C32" s="25">
        <v>-0.20985836999999999</v>
      </c>
      <c r="D32" s="26">
        <v>-1.8610955E-4</v>
      </c>
      <c r="E32" s="28">
        <f t="shared" si="0"/>
        <v>2.3480257666666665E-5</v>
      </c>
      <c r="F32" s="18">
        <f t="shared" si="1"/>
        <v>7.6343547348808091E-2</v>
      </c>
      <c r="G32" s="12">
        <f t="shared" si="2"/>
        <v>0.52636767207664481</v>
      </c>
    </row>
    <row r="33" spans="1:7" x14ac:dyDescent="0.25">
      <c r="A33" s="24">
        <v>2.9013672000000001</v>
      </c>
      <c r="B33" s="23">
        <v>-1.1441493</v>
      </c>
      <c r="C33" s="25">
        <v>-0.21331654</v>
      </c>
      <c r="D33" s="26">
        <v>-2.0537972E-4</v>
      </c>
      <c r="E33" s="28">
        <f t="shared" si="0"/>
        <v>2.6691952666666666E-5</v>
      </c>
      <c r="F33" s="18">
        <f t="shared" si="1"/>
        <v>9.104850836506595E-2</v>
      </c>
      <c r="G33" s="12">
        <f t="shared" si="2"/>
        <v>0.62775431661833714</v>
      </c>
    </row>
    <row r="34" spans="1:7" x14ac:dyDescent="0.25">
      <c r="A34" s="24">
        <v>3.0009766</v>
      </c>
      <c r="B34" s="23">
        <v>-1.3387876999999999</v>
      </c>
      <c r="C34" s="25">
        <v>-0.21642885000000001</v>
      </c>
      <c r="D34" s="26">
        <v>-2.2594332000000001E-4</v>
      </c>
      <c r="E34" s="28">
        <f t="shared" si="0"/>
        <v>3.0119219333333333E-5</v>
      </c>
      <c r="F34" s="18">
        <f t="shared" si="1"/>
        <v>0.10653734010281472</v>
      </c>
      <c r="G34" s="12">
        <f t="shared" si="2"/>
        <v>0.73454553327134431</v>
      </c>
    </row>
    <row r="35" spans="1:7" x14ac:dyDescent="0.25">
      <c r="A35" s="24">
        <v>3.1005859</v>
      </c>
      <c r="B35" s="23">
        <v>-1.5244963</v>
      </c>
      <c r="C35" s="25">
        <v>-0.21920820999999999</v>
      </c>
      <c r="D35" s="26">
        <v>-2.5314092999999998E-4</v>
      </c>
      <c r="E35" s="28">
        <f t="shared" si="0"/>
        <v>3.4652154333333331E-5</v>
      </c>
      <c r="F35" s="18">
        <f t="shared" si="1"/>
        <v>0.1213155609351525</v>
      </c>
      <c r="G35" s="12">
        <f t="shared" si="2"/>
        <v>0.83643728400977335</v>
      </c>
    </row>
    <row r="36" spans="1:7" x14ac:dyDescent="0.25">
      <c r="A36" s="24">
        <v>3.2001952999999999</v>
      </c>
      <c r="B36" s="23">
        <v>-1.7199681</v>
      </c>
      <c r="C36" s="25">
        <v>-0.22144036</v>
      </c>
      <c r="D36" s="26">
        <v>-2.7466414000000002E-4</v>
      </c>
      <c r="E36" s="28">
        <f t="shared" si="0"/>
        <v>3.8239356000000005E-5</v>
      </c>
      <c r="F36" s="18">
        <f t="shared" si="1"/>
        <v>0.13687071253768768</v>
      </c>
      <c r="G36" s="12">
        <f t="shared" si="2"/>
        <v>0.94368575781223629</v>
      </c>
    </row>
    <row r="37" spans="1:7" x14ac:dyDescent="0.25">
      <c r="A37" s="24">
        <v>3.2998047000000001</v>
      </c>
      <c r="B37" s="23">
        <v>-1.8655136000000001</v>
      </c>
      <c r="C37" s="25">
        <v>-0.22332935000000001</v>
      </c>
      <c r="D37" s="26">
        <v>-2.9656885E-4</v>
      </c>
      <c r="E37" s="28">
        <f t="shared" si="0"/>
        <v>4.1890140999999999E-5</v>
      </c>
      <c r="F37" s="18">
        <f t="shared" si="1"/>
        <v>0.14845285542257841</v>
      </c>
      <c r="G37" s="12">
        <f t="shared" si="2"/>
        <v>1.0235414338934736</v>
      </c>
    </row>
    <row r="38" spans="1:7" x14ac:dyDescent="0.25">
      <c r="A38" s="24">
        <v>3.3994141</v>
      </c>
      <c r="B38" s="23">
        <v>-1.9805708</v>
      </c>
      <c r="C38" s="25">
        <v>-0.22488277000000001</v>
      </c>
      <c r="D38" s="26">
        <v>-3.1375882E-4</v>
      </c>
      <c r="E38" s="28">
        <f t="shared" si="0"/>
        <v>4.4755136E-5</v>
      </c>
      <c r="F38" s="18">
        <f t="shared" si="1"/>
        <v>0.1576088164817348</v>
      </c>
      <c r="G38" s="12">
        <f t="shared" si="2"/>
        <v>1.0866692564232947</v>
      </c>
    </row>
    <row r="39" spans="1:7" x14ac:dyDescent="0.25">
      <c r="A39" s="24">
        <v>3.4990234</v>
      </c>
      <c r="B39" s="23">
        <v>-2.0967145</v>
      </c>
      <c r="C39" s="25">
        <v>-0.22616886</v>
      </c>
      <c r="D39" s="26">
        <v>-3.2842158999999999E-4</v>
      </c>
      <c r="E39" s="28">
        <f t="shared" si="0"/>
        <v>4.7198930999999998E-5</v>
      </c>
      <c r="F39" s="18">
        <f t="shared" si="1"/>
        <v>0.1668512384637259</v>
      </c>
      <c r="G39" s="12">
        <f t="shared" si="2"/>
        <v>1.150393203134642</v>
      </c>
    </row>
    <row r="40" spans="1:7" x14ac:dyDescent="0.25">
      <c r="A40" s="24">
        <v>3.5986327999999999</v>
      </c>
      <c r="B40" s="23">
        <v>-2.1684923</v>
      </c>
      <c r="C40" s="25">
        <v>-0.22693273</v>
      </c>
      <c r="D40" s="26">
        <v>-3.3872722999999999E-4</v>
      </c>
      <c r="E40" s="28">
        <f t="shared" si="0"/>
        <v>4.8916537666666666E-5</v>
      </c>
      <c r="F40" s="18">
        <f t="shared" si="1"/>
        <v>0.17256313430085662</v>
      </c>
      <c r="G40" s="12">
        <f t="shared" si="2"/>
        <v>1.1897751472457536</v>
      </c>
    </row>
    <row r="41" spans="1:7" x14ac:dyDescent="0.25">
      <c r="A41" s="24">
        <v>3.6982422000000001</v>
      </c>
      <c r="B41" s="23">
        <v>-2.2212907999999998</v>
      </c>
      <c r="C41" s="25">
        <v>-0.22766559</v>
      </c>
      <c r="D41" s="26">
        <v>-3.4723879000000003E-4</v>
      </c>
      <c r="E41" s="28">
        <f t="shared" si="0"/>
        <v>5.0335131000000003E-5</v>
      </c>
      <c r="F41" s="18">
        <f t="shared" si="1"/>
        <v>0.17676470543227532</v>
      </c>
      <c r="G41" s="12">
        <f t="shared" si="2"/>
        <v>1.2187438196786025</v>
      </c>
    </row>
    <row r="42" spans="1:7" x14ac:dyDescent="0.25">
      <c r="A42" s="24">
        <v>3.7978516</v>
      </c>
      <c r="B42" s="23">
        <v>-2.2714601000000001</v>
      </c>
      <c r="C42" s="25">
        <v>-0.22828096</v>
      </c>
      <c r="D42" s="26">
        <v>-3.5393832000000001E-4</v>
      </c>
      <c r="E42" s="28">
        <f t="shared" si="0"/>
        <v>5.1451719333333336E-5</v>
      </c>
      <c r="F42" s="18">
        <f t="shared" si="1"/>
        <v>0.18075705147550547</v>
      </c>
      <c r="G42" s="12">
        <f t="shared" si="2"/>
        <v>1.246269942918568</v>
      </c>
    </row>
    <row r="43" spans="1:7" x14ac:dyDescent="0.25">
      <c r="A43" s="24">
        <v>3.8974609</v>
      </c>
      <c r="B43" s="23">
        <v>-2.2893564999999998</v>
      </c>
      <c r="C43" s="25">
        <v>-0.22873968</v>
      </c>
      <c r="D43" s="26">
        <v>-3.5799146E-4</v>
      </c>
      <c r="E43" s="28">
        <f t="shared" si="0"/>
        <v>5.2127242666666666E-5</v>
      </c>
      <c r="F43" s="18">
        <f t="shared" si="1"/>
        <v>0.18218120173728033</v>
      </c>
      <c r="G43" s="12">
        <f t="shared" si="2"/>
        <v>1.2560890656081753</v>
      </c>
    </row>
    <row r="44" spans="1:7" x14ac:dyDescent="0.25">
      <c r="A44" s="24">
        <v>3.9970702999999999</v>
      </c>
      <c r="B44" s="23">
        <v>-2.3207705000000001</v>
      </c>
      <c r="C44" s="25">
        <v>-0.22904785</v>
      </c>
      <c r="D44" s="26">
        <v>-3.6141272999999999E-4</v>
      </c>
      <c r="E44" s="28">
        <f t="shared" si="0"/>
        <v>5.2697454333333332E-5</v>
      </c>
      <c r="F44" s="18">
        <f t="shared" si="1"/>
        <v>0.18468104842842475</v>
      </c>
      <c r="G44" s="12">
        <f t="shared" si="2"/>
        <v>1.2733248180595806</v>
      </c>
    </row>
    <row r="45" spans="1:7" x14ac:dyDescent="0.25">
      <c r="A45" s="24">
        <v>4.0966797000000001</v>
      </c>
      <c r="B45" s="23">
        <v>-2.3160620000000001</v>
      </c>
      <c r="C45" s="25">
        <v>-0.22922746999999999</v>
      </c>
      <c r="D45" s="26">
        <v>-3.6352276000000002E-4</v>
      </c>
      <c r="E45" s="28">
        <f t="shared" si="0"/>
        <v>5.3049126000000005E-5</v>
      </c>
      <c r="F45" s="18">
        <f t="shared" si="1"/>
        <v>0.18430635790365066</v>
      </c>
      <c r="G45" s="12">
        <f t="shared" si="2"/>
        <v>1.27074143038474</v>
      </c>
    </row>
    <row r="46" spans="1:7" x14ac:dyDescent="0.25">
      <c r="A46" s="24">
        <v>4.1962891000000004</v>
      </c>
      <c r="B46" s="23">
        <v>-2.3163651999999999</v>
      </c>
      <c r="C46" s="25">
        <v>-0.22956756</v>
      </c>
      <c r="D46" s="26">
        <v>-3.6506655000000002E-4</v>
      </c>
      <c r="E46" s="28">
        <f t="shared" si="0"/>
        <v>5.3306424333333337E-5</v>
      </c>
      <c r="F46" s="18">
        <f t="shared" si="1"/>
        <v>0.18433048579302339</v>
      </c>
      <c r="G46" s="12">
        <f t="shared" si="2"/>
        <v>1.2709077855175872</v>
      </c>
    </row>
    <row r="47" spans="1:7" x14ac:dyDescent="0.25">
      <c r="A47" s="24">
        <v>4.2958983999999996</v>
      </c>
      <c r="B47" s="23">
        <v>-2.3284745</v>
      </c>
      <c r="C47" s="25">
        <v>-0.22969174000000001</v>
      </c>
      <c r="D47" s="26">
        <v>-3.6455987999999998E-4</v>
      </c>
      <c r="E47" s="28">
        <f t="shared" si="0"/>
        <v>5.3221979333333332E-5</v>
      </c>
      <c r="F47" s="18">
        <f t="shared" si="1"/>
        <v>0.18529411326921474</v>
      </c>
      <c r="G47" s="12">
        <f t="shared" si="2"/>
        <v>1.2775517308018491</v>
      </c>
    </row>
    <row r="48" spans="1:7" x14ac:dyDescent="0.25">
      <c r="A48" s="24">
        <v>4.3955077999999999</v>
      </c>
      <c r="B48" s="23">
        <v>-2.3392515</v>
      </c>
      <c r="C48" s="25">
        <v>-0.22988500000000001</v>
      </c>
      <c r="D48" s="26">
        <v>-3.6690832000000001E-4</v>
      </c>
      <c r="E48" s="28">
        <f t="shared" si="0"/>
        <v>5.3613385999999999E-5</v>
      </c>
      <c r="F48" s="18">
        <f t="shared" si="1"/>
        <v>0.18615171968006541</v>
      </c>
      <c r="G48" s="12">
        <f t="shared" si="2"/>
        <v>1.283464690124724</v>
      </c>
    </row>
    <row r="49" spans="1:7" x14ac:dyDescent="0.25">
      <c r="A49" s="24">
        <v>4.4951172000000001</v>
      </c>
      <c r="B49" s="23">
        <v>-2.3563979000000002</v>
      </c>
      <c r="C49" s="25">
        <v>-0.22989625</v>
      </c>
      <c r="D49" s="26">
        <v>-3.6651492999999999E-4</v>
      </c>
      <c r="E49" s="28">
        <f t="shared" si="0"/>
        <v>5.3547821E-5</v>
      </c>
      <c r="F49" s="18">
        <f t="shared" si="1"/>
        <v>0.18751618683818086</v>
      </c>
      <c r="G49" s="12">
        <f t="shared" si="2"/>
        <v>1.2928723142997025</v>
      </c>
    </row>
    <row r="50" spans="1:7" x14ac:dyDescent="0.25">
      <c r="A50" s="24">
        <v>4.5947266000000004</v>
      </c>
      <c r="B50" s="23">
        <v>-2.3787739000000001</v>
      </c>
      <c r="C50" s="25">
        <v>-0.23004162</v>
      </c>
      <c r="D50" s="26">
        <v>-3.6458371000000001E-4</v>
      </c>
      <c r="E50" s="28">
        <f t="shared" si="0"/>
        <v>5.3225951000000001E-5</v>
      </c>
      <c r="F50" s="18">
        <f t="shared" si="1"/>
        <v>0.18929681234149298</v>
      </c>
      <c r="G50" s="12">
        <f t="shared" si="2"/>
        <v>1.3051492353174858</v>
      </c>
    </row>
    <row r="51" spans="1:7" x14ac:dyDescent="0.25">
      <c r="A51" s="24">
        <v>4.6943358999999996</v>
      </c>
      <c r="B51" s="23">
        <v>-2.3961253</v>
      </c>
      <c r="C51" s="25">
        <v>-0.23024684000000001</v>
      </c>
      <c r="D51" s="26">
        <v>-3.6892294999999999E-4</v>
      </c>
      <c r="E51" s="28">
        <f t="shared" si="0"/>
        <v>5.3949157666666664E-5</v>
      </c>
      <c r="F51" s="18">
        <f t="shared" si="1"/>
        <v>0.19067759288127534</v>
      </c>
      <c r="G51" s="12">
        <f t="shared" si="2"/>
        <v>1.3146693357531294</v>
      </c>
    </row>
    <row r="52" spans="1:7" x14ac:dyDescent="0.25">
      <c r="A52" s="24">
        <v>4.7939452999999999</v>
      </c>
      <c r="B52" s="23">
        <v>-2.3915066999999999</v>
      </c>
      <c r="C52" s="25">
        <v>-0.23038935999999999</v>
      </c>
      <c r="D52" s="26">
        <v>-3.6686659000000001E-4</v>
      </c>
      <c r="E52" s="28">
        <f t="shared" si="0"/>
        <v>5.3606431E-5</v>
      </c>
      <c r="F52" s="18">
        <f t="shared" si="1"/>
        <v>0.19031005637119319</v>
      </c>
      <c r="G52" s="12">
        <f t="shared" si="2"/>
        <v>1.3121352730335756</v>
      </c>
    </row>
    <row r="53" spans="1:7" x14ac:dyDescent="0.25">
      <c r="A53" s="24">
        <v>4.8935547000000001</v>
      </c>
      <c r="B53" s="23">
        <v>-2.3941951000000001</v>
      </c>
      <c r="C53" s="25">
        <v>-0.23047110000000001</v>
      </c>
      <c r="D53" s="26">
        <v>-3.7042496999999998E-4</v>
      </c>
      <c r="E53" s="28">
        <f t="shared" si="0"/>
        <v>5.4199494333333328E-5</v>
      </c>
      <c r="F53" s="18">
        <f t="shared" si="1"/>
        <v>0.19052399244569734</v>
      </c>
      <c r="G53" s="12">
        <f t="shared" si="2"/>
        <v>1.3136103031758803</v>
      </c>
    </row>
    <row r="54" spans="1:7" x14ac:dyDescent="0.25">
      <c r="A54" s="24">
        <v>4.9931641000000004</v>
      </c>
      <c r="B54" s="23">
        <v>-2.4220530999999998</v>
      </c>
      <c r="C54" s="25">
        <v>-0.23062856000000001</v>
      </c>
      <c r="D54" s="26">
        <v>-3.7257076000000002E-4</v>
      </c>
      <c r="E54" s="28">
        <f t="shared" si="0"/>
        <v>5.4557126000000004E-5</v>
      </c>
      <c r="F54" s="18">
        <f t="shared" si="1"/>
        <v>0.19274086164802434</v>
      </c>
      <c r="G54" s="12">
        <f t="shared" si="2"/>
        <v>1.3288950040032579</v>
      </c>
    </row>
    <row r="55" spans="1:7" x14ac:dyDescent="0.25">
      <c r="A55" s="24">
        <v>5.0927733999999996</v>
      </c>
      <c r="B55" s="23">
        <v>-2.4351828000000002</v>
      </c>
      <c r="C55" s="25">
        <v>-0.230791</v>
      </c>
      <c r="D55" s="26">
        <v>-3.7212966999999999E-4</v>
      </c>
      <c r="E55" s="28">
        <f t="shared" si="0"/>
        <v>5.4483610999999998E-5</v>
      </c>
      <c r="F55" s="18">
        <f t="shared" si="1"/>
        <v>0.1937856899761812</v>
      </c>
      <c r="G55" s="12">
        <f t="shared" si="2"/>
        <v>1.3360988067332897</v>
      </c>
    </row>
    <row r="56" spans="1:7" x14ac:dyDescent="0.25">
      <c r="A56" s="24">
        <v>5.1923827999999999</v>
      </c>
      <c r="B56" s="23">
        <v>-2.4554144999999998</v>
      </c>
      <c r="C56" s="25">
        <v>-0.23096593000000001</v>
      </c>
      <c r="D56" s="26">
        <v>-3.7809013E-4</v>
      </c>
      <c r="E56" s="28">
        <f t="shared" si="0"/>
        <v>5.5477021000000002E-5</v>
      </c>
      <c r="F56" s="18">
        <f t="shared" si="1"/>
        <v>0.19539567750725731</v>
      </c>
      <c r="G56" s="12">
        <f t="shared" si="2"/>
        <v>1.3471992260645143</v>
      </c>
    </row>
    <row r="57" spans="1:7" x14ac:dyDescent="0.25">
      <c r="A57" s="24">
        <v>5.2919922000000001</v>
      </c>
      <c r="B57" s="23">
        <v>-2.4693387000000002</v>
      </c>
      <c r="C57" s="25">
        <v>-0.23112471000000001</v>
      </c>
      <c r="D57" s="26">
        <v>-3.7853717E-4</v>
      </c>
      <c r="E57" s="28">
        <f t="shared" si="0"/>
        <v>5.5551527666666665E-5</v>
      </c>
      <c r="F57" s="18">
        <f t="shared" si="1"/>
        <v>0.19650373013655742</v>
      </c>
      <c r="G57" s="12">
        <f t="shared" si="2"/>
        <v>1.3548389428877097</v>
      </c>
    </row>
    <row r="58" spans="1:7" x14ac:dyDescent="0.25">
      <c r="A58" s="24">
        <v>5.3916016000000004</v>
      </c>
      <c r="B58" s="23">
        <v>-2.4777653000000002</v>
      </c>
      <c r="C58" s="25">
        <v>-0.23140337999999999</v>
      </c>
      <c r="D58" s="26">
        <v>-3.8045047999999998E-4</v>
      </c>
      <c r="E58" s="28">
        <f t="shared" si="0"/>
        <v>5.5870412666666665E-5</v>
      </c>
      <c r="F58" s="18">
        <f t="shared" si="1"/>
        <v>0.19717429765828651</v>
      </c>
      <c r="G58" s="12">
        <f t="shared" si="2"/>
        <v>1.3594623207322061</v>
      </c>
    </row>
    <row r="59" spans="1:7" x14ac:dyDescent="0.25">
      <c r="A59" s="24">
        <v>5.4912108999999996</v>
      </c>
      <c r="B59" s="23">
        <v>-2.5009158</v>
      </c>
      <c r="C59" s="25">
        <v>-0.23158835</v>
      </c>
      <c r="D59" s="26">
        <v>-3.8401483E-4</v>
      </c>
      <c r="E59" s="28">
        <f t="shared" si="0"/>
        <v>5.6464471000000002E-5</v>
      </c>
      <c r="F59" s="18">
        <f t="shared" si="1"/>
        <v>0.19901655591331097</v>
      </c>
      <c r="G59" s="12">
        <f t="shared" si="2"/>
        <v>1.3721641825494293</v>
      </c>
    </row>
    <row r="60" spans="1:7" x14ac:dyDescent="0.25">
      <c r="A60" s="24">
        <v>5.5908202999999999</v>
      </c>
      <c r="B60" s="23">
        <v>-2.5389838</v>
      </c>
      <c r="C60" s="25">
        <v>-0.23171379</v>
      </c>
      <c r="D60" s="26">
        <v>-3.8837790000000001E-4</v>
      </c>
      <c r="E60" s="28">
        <f t="shared" si="0"/>
        <v>5.7191649333333334E-5</v>
      </c>
      <c r="F60" s="18">
        <f t="shared" si="1"/>
        <v>0.2020459111001221</v>
      </c>
      <c r="G60" s="12">
        <f t="shared" si="2"/>
        <v>1.3930507498226226</v>
      </c>
    </row>
    <row r="61" spans="1:7" x14ac:dyDescent="0.25">
      <c r="A61" s="24">
        <v>5.6904297000000001</v>
      </c>
      <c r="B61" s="23">
        <v>-2.5644608</v>
      </c>
      <c r="C61" s="25">
        <v>-0.23198236999999999</v>
      </c>
      <c r="D61" s="26">
        <v>-3.9420725000000002E-4</v>
      </c>
      <c r="E61" s="28">
        <f t="shared" si="0"/>
        <v>5.8163207666666671E-5</v>
      </c>
      <c r="F61" s="18">
        <f t="shared" si="1"/>
        <v>0.20407330634269821</v>
      </c>
      <c r="G61" s="12">
        <f t="shared" si="2"/>
        <v>1.4070290800322247</v>
      </c>
    </row>
    <row r="62" spans="1:7" x14ac:dyDescent="0.25">
      <c r="A62" s="24">
        <v>5.7900391000000004</v>
      </c>
      <c r="B62" s="23">
        <v>-2.5954913999999998</v>
      </c>
      <c r="C62" s="25">
        <v>-0.23230155</v>
      </c>
      <c r="D62" s="26">
        <v>-3.9868354E-4</v>
      </c>
      <c r="E62" s="28">
        <f t="shared" si="0"/>
        <v>5.8909256000000002E-5</v>
      </c>
      <c r="F62" s="18">
        <f t="shared" si="1"/>
        <v>0.20654264303125186</v>
      </c>
      <c r="G62" s="12">
        <f t="shared" si="2"/>
        <v>1.4240544744429515</v>
      </c>
    </row>
    <row r="63" spans="1:7" x14ac:dyDescent="0.25">
      <c r="A63" s="24">
        <v>5.8896483999999996</v>
      </c>
      <c r="B63" s="23">
        <v>-2.6403875000000001</v>
      </c>
      <c r="C63" s="25">
        <v>-0.23248172</v>
      </c>
      <c r="D63" s="26">
        <v>-4.0339827000000002E-4</v>
      </c>
      <c r="E63" s="28">
        <f t="shared" si="0"/>
        <v>5.9695044333333334E-5</v>
      </c>
      <c r="F63" s="18">
        <f t="shared" si="1"/>
        <v>0.2101153611515259</v>
      </c>
      <c r="G63" s="12">
        <f t="shared" si="2"/>
        <v>1.4486873790597954</v>
      </c>
    </row>
    <row r="64" spans="1:7" x14ac:dyDescent="0.25">
      <c r="A64" s="24">
        <v>5.9892577999999999</v>
      </c>
      <c r="B64" s="23">
        <v>-2.6615989</v>
      </c>
      <c r="C64" s="25">
        <v>-0.23280149999999999</v>
      </c>
      <c r="D64" s="26">
        <v>-4.1038392000000001E-4</v>
      </c>
      <c r="E64" s="28">
        <f t="shared" si="0"/>
        <v>6.0859319333333337E-5</v>
      </c>
      <c r="F64" s="18">
        <f t="shared" si="1"/>
        <v>0.21180331073147562</v>
      </c>
      <c r="G64" s="12">
        <f t="shared" si="2"/>
        <v>1.4603253251840627</v>
      </c>
    </row>
    <row r="65" spans="1:7" x14ac:dyDescent="0.25">
      <c r="A65" s="24">
        <v>6.0888672000000001</v>
      </c>
      <c r="B65" s="23">
        <v>-2.6946637999999998</v>
      </c>
      <c r="C65" s="25">
        <v>-0.23303697000000001</v>
      </c>
      <c r="D65" s="26">
        <v>-4.1345952000000001E-4</v>
      </c>
      <c r="E65" s="28">
        <f t="shared" si="0"/>
        <v>6.1371919333333329E-5</v>
      </c>
      <c r="F65" s="18">
        <f t="shared" si="1"/>
        <v>0.21443453187039521</v>
      </c>
      <c r="G65" s="12">
        <f t="shared" si="2"/>
        <v>1.4784668681658688</v>
      </c>
    </row>
    <row r="66" spans="1:7" x14ac:dyDescent="0.25">
      <c r="A66" s="24">
        <v>6.1884766000000004</v>
      </c>
      <c r="B66" s="23">
        <v>-2.7381772999999998</v>
      </c>
      <c r="C66" s="25">
        <v>-0.23341329</v>
      </c>
      <c r="D66" s="26">
        <v>-4.2182804000000002E-4</v>
      </c>
      <c r="E66" s="28">
        <f t="shared" si="0"/>
        <v>6.2766672666666673E-5</v>
      </c>
      <c r="F66" s="18">
        <f t="shared" si="1"/>
        <v>0.21789722617850982</v>
      </c>
      <c r="G66" s="12">
        <f t="shared" si="2"/>
        <v>1.5023411889876113</v>
      </c>
    </row>
    <row r="67" spans="1:7" x14ac:dyDescent="0.25">
      <c r="A67" s="24">
        <v>6.2880858999999996</v>
      </c>
      <c r="B67" s="23">
        <v>-2.7810676000000001</v>
      </c>
      <c r="C67" s="25">
        <v>-0.23368256000000001</v>
      </c>
      <c r="D67" s="26">
        <v>-4.2604802999999999E-4</v>
      </c>
      <c r="E67" s="28">
        <f t="shared" si="0"/>
        <v>6.3470004333333335E-5</v>
      </c>
      <c r="F67" s="18">
        <f t="shared" si="1"/>
        <v>0.22131032780635698</v>
      </c>
      <c r="G67" s="12">
        <f t="shared" si="2"/>
        <v>1.5258735819769316</v>
      </c>
    </row>
    <row r="68" spans="1:7" x14ac:dyDescent="0.25">
      <c r="A68" s="24">
        <v>6.3876952999999999</v>
      </c>
      <c r="B68" s="23">
        <v>-2.8212438</v>
      </c>
      <c r="C68" s="25">
        <v>-0.23389594</v>
      </c>
      <c r="D68" s="26">
        <v>-4.3103096000000001E-4</v>
      </c>
      <c r="E68" s="28">
        <f t="shared" si="0"/>
        <v>6.4300492666666663E-5</v>
      </c>
      <c r="F68" s="18">
        <f t="shared" si="1"/>
        <v>0.22450744821868127</v>
      </c>
      <c r="G68" s="12">
        <f t="shared" si="2"/>
        <v>1.5479168441415123</v>
      </c>
    </row>
    <row r="69" spans="1:7" x14ac:dyDescent="0.25">
      <c r="A69" s="24">
        <v>6.4873047000000001</v>
      </c>
      <c r="B69" s="23">
        <v>-2.8720143</v>
      </c>
      <c r="C69" s="25">
        <v>-0.23434511</v>
      </c>
      <c r="D69" s="26">
        <v>-4.3606161000000001E-4</v>
      </c>
      <c r="E69" s="28">
        <f t="shared" ref="E69:E132" si="3" xml:space="preserve"> (delta_0 - D69) / L</f>
        <v>6.513893433333333E-5</v>
      </c>
      <c r="F69" s="18">
        <f t="shared" ref="F69:F132" si="4" xml:space="preserve"> -B69 / A_4x8_in2</f>
        <v>0.22854763623780483</v>
      </c>
      <c r="G69" s="12">
        <f t="shared" ref="G69:G132" si="5" xml:space="preserve"> -B69 * kip_to_N / A_4x8_mm2</f>
        <v>1.5757728245908045</v>
      </c>
    </row>
    <row r="70" spans="1:7" x14ac:dyDescent="0.25">
      <c r="A70" s="24">
        <v>6.5869141000000004</v>
      </c>
      <c r="B70" s="23">
        <v>-2.9109973999999998</v>
      </c>
      <c r="C70" s="25">
        <v>-0.23461962</v>
      </c>
      <c r="D70" s="26">
        <v>-4.4470429000000001E-4</v>
      </c>
      <c r="E70" s="28">
        <f t="shared" si="3"/>
        <v>6.6579380999999996E-5</v>
      </c>
      <c r="F70" s="18">
        <f t="shared" si="4"/>
        <v>0.23164981276882765</v>
      </c>
      <c r="G70" s="12">
        <f t="shared" si="5"/>
        <v>1.5971614749183134</v>
      </c>
    </row>
    <row r="71" spans="1:7" x14ac:dyDescent="0.25">
      <c r="A71" s="24">
        <v>6.6865233999999996</v>
      </c>
      <c r="B71" s="23">
        <v>-2.9244336999999998</v>
      </c>
      <c r="C71" s="25">
        <v>-0.23494804999999999</v>
      </c>
      <c r="D71" s="26">
        <v>-4.4921636999999999E-4</v>
      </c>
      <c r="E71" s="28">
        <f t="shared" si="3"/>
        <v>6.733139433333333E-5</v>
      </c>
      <c r="F71" s="18">
        <f t="shared" si="4"/>
        <v>0.23271903954976045</v>
      </c>
      <c r="G71" s="12">
        <f t="shared" si="5"/>
        <v>1.6045334982411255</v>
      </c>
    </row>
    <row r="72" spans="1:7" x14ac:dyDescent="0.25">
      <c r="A72" s="24">
        <v>6.7861327999999999</v>
      </c>
      <c r="B72" s="23">
        <v>-2.9619639000000002</v>
      </c>
      <c r="C72" s="25">
        <v>-0.23533374000000001</v>
      </c>
      <c r="D72" s="26">
        <v>-4.5558213999999999E-4</v>
      </c>
      <c r="E72" s="28">
        <f t="shared" si="3"/>
        <v>6.8392355999999992E-5</v>
      </c>
      <c r="F72" s="18">
        <f t="shared" si="4"/>
        <v>0.2357055979723742</v>
      </c>
      <c r="G72" s="12">
        <f t="shared" si="5"/>
        <v>1.6251249936460956</v>
      </c>
    </row>
    <row r="73" spans="1:7" x14ac:dyDescent="0.25">
      <c r="A73" s="24">
        <v>6.8857422000000001</v>
      </c>
      <c r="B73" s="23">
        <v>-3.0051372000000001</v>
      </c>
      <c r="C73" s="25">
        <v>-0.23562036</v>
      </c>
      <c r="D73" s="26">
        <v>-4.6122668000000001E-4</v>
      </c>
      <c r="E73" s="28">
        <f t="shared" si="3"/>
        <v>6.9333112666666668E-5</v>
      </c>
      <c r="F73" s="18">
        <f t="shared" si="4"/>
        <v>0.23914122002466887</v>
      </c>
      <c r="G73" s="12">
        <f t="shared" si="5"/>
        <v>1.6488126587416021</v>
      </c>
    </row>
    <row r="74" spans="1:7" x14ac:dyDescent="0.25">
      <c r="A74" s="24">
        <v>6.9853516000000004</v>
      </c>
      <c r="B74" s="23">
        <v>-3.0393523999999998</v>
      </c>
      <c r="C74" s="25">
        <v>-0.23600718000000001</v>
      </c>
      <c r="D74" s="26">
        <v>-4.6672819999999998E-4</v>
      </c>
      <c r="E74" s="28">
        <f t="shared" si="3"/>
        <v>7.0250032666666667E-5</v>
      </c>
      <c r="F74" s="18">
        <f t="shared" si="4"/>
        <v>0.24186397912910776</v>
      </c>
      <c r="G74" s="12">
        <f t="shared" si="5"/>
        <v>1.6675853307119122</v>
      </c>
    </row>
    <row r="75" spans="1:7" x14ac:dyDescent="0.25">
      <c r="A75" s="24">
        <v>7.0849608999999996</v>
      </c>
      <c r="B75" s="23">
        <v>-3.0797458</v>
      </c>
      <c r="C75" s="25">
        <v>-0.23639709</v>
      </c>
      <c r="D75" s="26">
        <v>-4.7344562999999999E-4</v>
      </c>
      <c r="E75" s="28">
        <f t="shared" si="3"/>
        <v>7.1369604333333336E-5</v>
      </c>
      <c r="F75" s="18">
        <f t="shared" si="4"/>
        <v>0.24507838376825183</v>
      </c>
      <c r="G75" s="12">
        <f t="shared" si="5"/>
        <v>1.6897477628463295</v>
      </c>
    </row>
    <row r="76" spans="1:7" x14ac:dyDescent="0.25">
      <c r="A76" s="24">
        <v>7.1845702999999999</v>
      </c>
      <c r="B76" s="23">
        <v>-3.1196622999999999</v>
      </c>
      <c r="C76" s="25">
        <v>-0.23675509</v>
      </c>
      <c r="D76" s="26">
        <v>-4.8167110000000001E-4</v>
      </c>
      <c r="E76" s="28">
        <f t="shared" si="3"/>
        <v>7.2740515999999996E-5</v>
      </c>
      <c r="F76" s="18">
        <f t="shared" si="4"/>
        <v>0.24825483791121566</v>
      </c>
      <c r="G76" s="12">
        <f t="shared" si="5"/>
        <v>1.7116485367919114</v>
      </c>
    </row>
    <row r="77" spans="1:7" x14ac:dyDescent="0.25">
      <c r="A77" s="24">
        <v>7.2841797000000001</v>
      </c>
      <c r="B77" s="23">
        <v>-3.1817923000000001</v>
      </c>
      <c r="C77" s="25">
        <v>-0.23692051</v>
      </c>
      <c r="D77" s="26">
        <v>-4.8866868000000004E-4</v>
      </c>
      <c r="E77" s="28">
        <f t="shared" si="3"/>
        <v>7.3906779333333334E-5</v>
      </c>
      <c r="F77" s="18">
        <f t="shared" si="4"/>
        <v>0.2531989862183654</v>
      </c>
      <c r="G77" s="12">
        <f t="shared" si="5"/>
        <v>1.7457370737437738</v>
      </c>
    </row>
    <row r="78" spans="1:7" x14ac:dyDescent="0.25">
      <c r="A78" s="24">
        <v>7.3837891000000004</v>
      </c>
      <c r="B78" s="23">
        <v>-3.2282750999999998</v>
      </c>
      <c r="C78" s="25">
        <v>-0.23733536999999999</v>
      </c>
      <c r="D78" s="26">
        <v>-4.9508810999999997E-4</v>
      </c>
      <c r="E78" s="28">
        <f t="shared" si="3"/>
        <v>7.4976684333333322E-5</v>
      </c>
      <c r="F78" s="18">
        <f t="shared" si="4"/>
        <v>0.25689796991274139</v>
      </c>
      <c r="G78" s="12">
        <f t="shared" si="5"/>
        <v>1.7712405446181663</v>
      </c>
    </row>
    <row r="79" spans="1:7" x14ac:dyDescent="0.25">
      <c r="A79" s="24">
        <v>7.4833983999999996</v>
      </c>
      <c r="B79" s="23">
        <v>-3.2749337999999999</v>
      </c>
      <c r="C79" s="25">
        <v>-0.23770252</v>
      </c>
      <c r="D79" s="26">
        <v>-5.0311086999999997E-4</v>
      </c>
      <c r="E79" s="28">
        <f t="shared" si="3"/>
        <v>7.6313810999999998E-5</v>
      </c>
      <c r="F79" s="18">
        <f t="shared" si="4"/>
        <v>0.26061095128436229</v>
      </c>
      <c r="G79" s="12">
        <f t="shared" si="5"/>
        <v>1.7968405256108566</v>
      </c>
    </row>
    <row r="80" spans="1:7" x14ac:dyDescent="0.25">
      <c r="A80" s="24">
        <v>7.5830077999999999</v>
      </c>
      <c r="B80" s="23">
        <v>-3.3348333999999999</v>
      </c>
      <c r="C80" s="25">
        <v>-0.23809369999999999</v>
      </c>
      <c r="D80" s="26">
        <v>-5.1040650999999995E-4</v>
      </c>
      <c r="E80" s="28">
        <f t="shared" si="3"/>
        <v>7.752975099999999E-5</v>
      </c>
      <c r="F80" s="18">
        <f t="shared" si="4"/>
        <v>0.26537760999897592</v>
      </c>
      <c r="G80" s="12">
        <f t="shared" si="5"/>
        <v>1.8297053208466809</v>
      </c>
    </row>
    <row r="81" spans="1:7" x14ac:dyDescent="0.25">
      <c r="A81" s="24">
        <v>7.6826172000000001</v>
      </c>
      <c r="B81" s="23">
        <v>-3.3696704</v>
      </c>
      <c r="C81" s="25">
        <v>-0.23837261000000001</v>
      </c>
      <c r="D81" s="26">
        <v>-5.1776762000000005E-4</v>
      </c>
      <c r="E81" s="28">
        <f t="shared" si="3"/>
        <v>7.8756602666666669E-5</v>
      </c>
      <c r="F81" s="18">
        <f t="shared" si="4"/>
        <v>0.2681498503752221</v>
      </c>
      <c r="G81" s="12">
        <f t="shared" si="5"/>
        <v>1.8488191525188526</v>
      </c>
    </row>
    <row r="82" spans="1:7" x14ac:dyDescent="0.25">
      <c r="A82" s="24">
        <v>7.7822266000000004</v>
      </c>
      <c r="B82" s="23">
        <v>-3.4120542999999999</v>
      </c>
      <c r="C82" s="25">
        <v>-0.23877788</v>
      </c>
      <c r="D82" s="26">
        <v>-5.2544474999999995E-4</v>
      </c>
      <c r="E82" s="28">
        <f t="shared" si="3"/>
        <v>8.003612433333332E-5</v>
      </c>
      <c r="F82" s="18">
        <f t="shared" si="4"/>
        <v>0.2715226539714784</v>
      </c>
      <c r="G82" s="12">
        <f t="shared" si="5"/>
        <v>1.8720737017110953</v>
      </c>
    </row>
    <row r="83" spans="1:7" x14ac:dyDescent="0.25">
      <c r="A83" s="24">
        <v>7.8818358999999996</v>
      </c>
      <c r="B83" s="23">
        <v>-3.4313438000000001</v>
      </c>
      <c r="C83" s="25">
        <v>-0.23910076999999999</v>
      </c>
      <c r="D83" s="26">
        <v>-5.2868127000000003E-4</v>
      </c>
      <c r="E83" s="28">
        <f t="shared" si="3"/>
        <v>8.0575544333333338E-5</v>
      </c>
      <c r="F83" s="18">
        <f t="shared" si="4"/>
        <v>0.27305766360886397</v>
      </c>
      <c r="G83" s="12">
        <f t="shared" si="5"/>
        <v>1.8826571691750087</v>
      </c>
    </row>
    <row r="84" spans="1:7" x14ac:dyDescent="0.25">
      <c r="A84" s="24">
        <v>7.9814452999999999</v>
      </c>
      <c r="B84" s="23">
        <v>-3.4931323999999999</v>
      </c>
      <c r="C84" s="25">
        <v>-0.23939487000000001</v>
      </c>
      <c r="D84" s="26">
        <v>-5.3875444999999995E-4</v>
      </c>
      <c r="E84" s="28">
        <f t="shared" si="3"/>
        <v>8.2254407666666662E-5</v>
      </c>
      <c r="F84" s="18">
        <f t="shared" si="4"/>
        <v>0.27797464416722789</v>
      </c>
      <c r="G84" s="12">
        <f t="shared" si="5"/>
        <v>1.9165583920030118</v>
      </c>
    </row>
    <row r="85" spans="1:7" x14ac:dyDescent="0.25">
      <c r="A85" s="24">
        <v>8.0810546999999993</v>
      </c>
      <c r="B85" s="23">
        <v>-3.5318917999999999</v>
      </c>
      <c r="C85" s="25">
        <v>-0.23969123000000001</v>
      </c>
      <c r="D85" s="26">
        <v>-5.4479839000000005E-4</v>
      </c>
      <c r="E85" s="28">
        <f t="shared" si="3"/>
        <v>8.3261731000000008E-5</v>
      </c>
      <c r="F85" s="18">
        <f t="shared" si="4"/>
        <v>0.28105901921786591</v>
      </c>
      <c r="G85" s="12">
        <f t="shared" si="5"/>
        <v>1.9378243060402245</v>
      </c>
    </row>
    <row r="86" spans="1:7" x14ac:dyDescent="0.25">
      <c r="A86" s="24">
        <v>8.1806640999999996</v>
      </c>
      <c r="B86" s="23">
        <v>-3.5787745000000002</v>
      </c>
      <c r="C86" s="25">
        <v>-0.24001797999999999</v>
      </c>
      <c r="D86" s="26">
        <v>-5.5007932999999996E-4</v>
      </c>
      <c r="E86" s="28">
        <f t="shared" si="3"/>
        <v>8.4141887666666659E-5</v>
      </c>
      <c r="F86" s="18">
        <f t="shared" si="4"/>
        <v>0.28478982594311314</v>
      </c>
      <c r="G86" s="12">
        <f t="shared" si="5"/>
        <v>1.9635471879226174</v>
      </c>
    </row>
    <row r="87" spans="1:7" x14ac:dyDescent="0.25">
      <c r="A87" s="24">
        <v>8.2802734000000004</v>
      </c>
      <c r="B87" s="23">
        <v>-3.6277927999999999</v>
      </c>
      <c r="C87" s="25">
        <v>-0.24035566999999999</v>
      </c>
      <c r="D87" s="26">
        <v>-5.5813789000000002E-4</v>
      </c>
      <c r="E87" s="28">
        <f t="shared" si="3"/>
        <v>8.5484981000000007E-5</v>
      </c>
      <c r="F87" s="18">
        <f t="shared" si="4"/>
        <v>0.28869057831659384</v>
      </c>
      <c r="G87" s="12">
        <f t="shared" si="5"/>
        <v>1.990441798108799</v>
      </c>
    </row>
    <row r="88" spans="1:7" x14ac:dyDescent="0.25">
      <c r="A88" s="24">
        <v>8.3798828000000007</v>
      </c>
      <c r="B88" s="23">
        <v>-3.6683674000000002</v>
      </c>
      <c r="C88" s="25">
        <v>-0.24078299</v>
      </c>
      <c r="D88" s="26">
        <v>-5.6468247000000002E-4</v>
      </c>
      <c r="E88" s="28">
        <f t="shared" si="3"/>
        <v>8.6575744333333335E-5</v>
      </c>
      <c r="F88" s="18">
        <f t="shared" si="4"/>
        <v>0.29191940239358205</v>
      </c>
      <c r="G88" s="12">
        <f t="shared" si="5"/>
        <v>2.0127036482843508</v>
      </c>
    </row>
    <row r="89" spans="1:7" x14ac:dyDescent="0.25">
      <c r="A89" s="24">
        <v>8.4794921999999993</v>
      </c>
      <c r="B89" s="23">
        <v>-3.7068644000000002</v>
      </c>
      <c r="C89" s="25">
        <v>-0.24114021999999999</v>
      </c>
      <c r="D89" s="26">
        <v>-5.7184696000000005E-4</v>
      </c>
      <c r="E89" s="28">
        <f t="shared" si="3"/>
        <v>8.7769826000000012E-5</v>
      </c>
      <c r="F89" s="18">
        <f t="shared" si="4"/>
        <v>0.29498289631568642</v>
      </c>
      <c r="G89" s="12">
        <f t="shared" si="5"/>
        <v>2.0338255927079114</v>
      </c>
    </row>
    <row r="90" spans="1:7" x14ac:dyDescent="0.25">
      <c r="A90" s="24">
        <v>8.5791015999999996</v>
      </c>
      <c r="B90" s="23">
        <v>-3.7594538000000002</v>
      </c>
      <c r="C90" s="25">
        <v>-0.24132181999999999</v>
      </c>
      <c r="D90" s="26">
        <v>-5.7920813999999998E-4</v>
      </c>
      <c r="E90" s="28">
        <f t="shared" si="3"/>
        <v>8.8996689333333334E-5</v>
      </c>
      <c r="F90" s="18">
        <f t="shared" si="4"/>
        <v>0.29916782779780488</v>
      </c>
      <c r="G90" s="12">
        <f t="shared" si="5"/>
        <v>2.0626795393548818</v>
      </c>
    </row>
    <row r="91" spans="1:7" x14ac:dyDescent="0.25">
      <c r="A91" s="24">
        <v>8.6787109000000004</v>
      </c>
      <c r="B91" s="23">
        <v>-3.7928991000000001</v>
      </c>
      <c r="C91" s="25">
        <v>-0.24172457</v>
      </c>
      <c r="D91" s="26">
        <v>-5.8504339999999996E-4</v>
      </c>
      <c r="E91" s="28">
        <f t="shared" si="3"/>
        <v>8.9969232666666659E-5</v>
      </c>
      <c r="F91" s="18">
        <f t="shared" si="4"/>
        <v>0.30182932020690051</v>
      </c>
      <c r="G91" s="12">
        <f t="shared" si="5"/>
        <v>2.081029794383308</v>
      </c>
    </row>
    <row r="92" spans="1:7" x14ac:dyDescent="0.25">
      <c r="A92" s="24">
        <v>8.7783203000000007</v>
      </c>
      <c r="B92" s="23">
        <v>-3.8351275999999999</v>
      </c>
      <c r="C92" s="25">
        <v>-0.24208130999999999</v>
      </c>
      <c r="D92" s="26">
        <v>-5.9130187999999998E-4</v>
      </c>
      <c r="E92" s="28">
        <f t="shared" si="3"/>
        <v>9.1012312666666662E-5</v>
      </c>
      <c r="F92" s="18">
        <f t="shared" si="4"/>
        <v>0.30518975746407856</v>
      </c>
      <c r="G92" s="12">
        <f t="shared" si="5"/>
        <v>2.1041990810833191</v>
      </c>
    </row>
    <row r="93" spans="1:7" x14ac:dyDescent="0.25">
      <c r="A93" s="24">
        <v>8.8779296999999993</v>
      </c>
      <c r="B93" s="23">
        <v>-3.8788779</v>
      </c>
      <c r="C93" s="25">
        <v>-0.24236673</v>
      </c>
      <c r="D93" s="26">
        <v>-5.9754250000000001E-4</v>
      </c>
      <c r="E93" s="28">
        <f t="shared" si="3"/>
        <v>9.2052415999999997E-5</v>
      </c>
      <c r="F93" s="18">
        <f t="shared" si="4"/>
        <v>0.30867129571745527</v>
      </c>
      <c r="G93" s="12">
        <f t="shared" si="5"/>
        <v>2.1282033257027471</v>
      </c>
    </row>
    <row r="94" spans="1:7" x14ac:dyDescent="0.25">
      <c r="A94" s="24">
        <v>8.9775390999999996</v>
      </c>
      <c r="B94" s="23">
        <v>-3.9410248000000001</v>
      </c>
      <c r="C94" s="25">
        <v>-0.24271703</v>
      </c>
      <c r="D94" s="26">
        <v>-6.0398579999999997E-4</v>
      </c>
      <c r="E94" s="28">
        <f t="shared" si="3"/>
        <v>9.3126299333333323E-5</v>
      </c>
      <c r="F94" s="18">
        <f t="shared" si="4"/>
        <v>0.31361678888387412</v>
      </c>
      <c r="G94" s="12">
        <f t="shared" si="5"/>
        <v>2.1623011350878061</v>
      </c>
    </row>
    <row r="95" spans="1:7" x14ac:dyDescent="0.25">
      <c r="A95" s="24">
        <v>9.0771484000000004</v>
      </c>
      <c r="B95" s="23">
        <v>-3.9875835999999998</v>
      </c>
      <c r="C95" s="25">
        <v>-0.24296968999999999</v>
      </c>
      <c r="D95" s="26">
        <v>-6.1132310999999998E-4</v>
      </c>
      <c r="E95" s="28">
        <f t="shared" si="3"/>
        <v>9.4349184333333334E-5</v>
      </c>
      <c r="F95" s="18">
        <f t="shared" si="4"/>
        <v>0.31732182046608759</v>
      </c>
      <c r="G95" s="12">
        <f t="shared" si="5"/>
        <v>2.1878463044783478</v>
      </c>
    </row>
    <row r="96" spans="1:7" x14ac:dyDescent="0.25">
      <c r="A96" s="24">
        <v>9.1767578000000007</v>
      </c>
      <c r="B96" s="23">
        <v>-4.0482091999999996</v>
      </c>
      <c r="C96" s="25">
        <v>-0.24333309</v>
      </c>
      <c r="D96" s="26">
        <v>-6.1846372999999999E-4</v>
      </c>
      <c r="E96" s="28">
        <f t="shared" si="3"/>
        <v>9.5539287666666659E-5</v>
      </c>
      <c r="F96" s="18">
        <f t="shared" si="4"/>
        <v>0.32214625242504358</v>
      </c>
      <c r="G96" s="12">
        <f t="shared" si="5"/>
        <v>2.2211094302763326</v>
      </c>
    </row>
    <row r="97" spans="1:7" x14ac:dyDescent="0.25">
      <c r="A97" s="24">
        <v>9.2763671999999993</v>
      </c>
      <c r="B97" s="23">
        <v>-4.1012225000000004</v>
      </c>
      <c r="C97" s="25">
        <v>-0.24365954000000001</v>
      </c>
      <c r="D97" s="26">
        <v>-6.2448386000000004E-4</v>
      </c>
      <c r="E97" s="28">
        <f t="shared" si="3"/>
        <v>9.6542642666666667E-5</v>
      </c>
      <c r="F97" s="18">
        <f t="shared" si="4"/>
        <v>0.32636491679735041</v>
      </c>
      <c r="G97" s="12">
        <f t="shared" si="5"/>
        <v>2.2501959558837714</v>
      </c>
    </row>
    <row r="98" spans="1:7" x14ac:dyDescent="0.25">
      <c r="A98" s="24">
        <v>9.3759765999999996</v>
      </c>
      <c r="B98" s="23">
        <v>-4.1387714999999998</v>
      </c>
      <c r="C98" s="25">
        <v>-0.24381644999999999</v>
      </c>
      <c r="D98" s="26">
        <v>-6.3074235000000001E-4</v>
      </c>
      <c r="E98" s="28">
        <f t="shared" si="3"/>
        <v>9.7585724333333339E-5</v>
      </c>
      <c r="F98" s="18">
        <f t="shared" si="4"/>
        <v>0.32935297127642915</v>
      </c>
      <c r="G98" s="12">
        <f t="shared" si="5"/>
        <v>2.2707977661848409</v>
      </c>
    </row>
    <row r="99" spans="1:7" x14ac:dyDescent="0.25">
      <c r="A99" s="24">
        <v>9.4755859000000004</v>
      </c>
      <c r="B99" s="23">
        <v>-4.1702985999999997</v>
      </c>
      <c r="C99" s="25">
        <v>-0.24413525999999999</v>
      </c>
      <c r="D99" s="26">
        <v>-6.3766242000000005E-4</v>
      </c>
      <c r="E99" s="28">
        <f t="shared" si="3"/>
        <v>9.8739069333333336E-5</v>
      </c>
      <c r="F99" s="18">
        <f t="shared" si="4"/>
        <v>0.33186181817960536</v>
      </c>
      <c r="G99" s="12">
        <f t="shared" si="5"/>
        <v>2.288095572612252</v>
      </c>
    </row>
    <row r="100" spans="1:7" x14ac:dyDescent="0.25">
      <c r="A100" s="24">
        <v>9.5751953000000007</v>
      </c>
      <c r="B100" s="23">
        <v>-4.2179703999999996</v>
      </c>
      <c r="C100" s="25">
        <v>-0.24441488</v>
      </c>
      <c r="D100" s="26">
        <v>-6.4587593000000004E-4</v>
      </c>
      <c r="E100" s="28">
        <f t="shared" si="3"/>
        <v>1.0010798766666667E-4</v>
      </c>
      <c r="F100" s="18">
        <f t="shared" si="4"/>
        <v>0.33565541948764949</v>
      </c>
      <c r="G100" s="12">
        <f t="shared" si="5"/>
        <v>2.3142514057985033</v>
      </c>
    </row>
    <row r="101" spans="1:7" x14ac:dyDescent="0.25">
      <c r="A101" s="24">
        <v>9.6748046999999993</v>
      </c>
      <c r="B101" s="23">
        <v>-4.2561460000000002</v>
      </c>
      <c r="C101" s="25">
        <v>-0.24478658</v>
      </c>
      <c r="D101" s="26">
        <v>-6.5175892000000001E-4</v>
      </c>
      <c r="E101" s="28">
        <f t="shared" si="3"/>
        <v>1.01088486E-4</v>
      </c>
      <c r="F101" s="18">
        <f t="shared" si="4"/>
        <v>0.33869333721039901</v>
      </c>
      <c r="G101" s="12">
        <f t="shared" si="5"/>
        <v>2.335197009391929</v>
      </c>
    </row>
    <row r="102" spans="1:7" x14ac:dyDescent="0.25">
      <c r="A102" s="24">
        <v>9.7744140999999996</v>
      </c>
      <c r="B102" s="23">
        <v>-4.3109145</v>
      </c>
      <c r="C102" s="25">
        <v>-0.24509035000000001</v>
      </c>
      <c r="D102" s="26">
        <v>-6.6002604000000003E-4</v>
      </c>
      <c r="E102" s="28">
        <f t="shared" si="3"/>
        <v>1.0246633933333334E-4</v>
      </c>
      <c r="F102" s="18">
        <f t="shared" si="4"/>
        <v>0.34305167596076325</v>
      </c>
      <c r="G102" s="12">
        <f t="shared" si="5"/>
        <v>2.3652465512565364</v>
      </c>
    </row>
    <row r="103" spans="1:7" x14ac:dyDescent="0.25">
      <c r="A103" s="24">
        <v>9.8740234000000004</v>
      </c>
      <c r="B103" s="23">
        <v>-4.3485141</v>
      </c>
      <c r="C103" s="25">
        <v>-0.24537626000000001</v>
      </c>
      <c r="D103" s="26">
        <v>-6.6596264000000002E-4</v>
      </c>
      <c r="E103" s="28">
        <f t="shared" si="3"/>
        <v>1.0345577266666667E-4</v>
      </c>
      <c r="F103" s="18">
        <f t="shared" si="4"/>
        <v>0.34604375705990226</v>
      </c>
      <c r="G103" s="12">
        <f t="shared" si="5"/>
        <v>2.3858761239907267</v>
      </c>
    </row>
    <row r="104" spans="1:7" x14ac:dyDescent="0.25">
      <c r="A104" s="24">
        <v>9.9736328000000007</v>
      </c>
      <c r="B104" s="23">
        <v>-4.4086226999999996</v>
      </c>
      <c r="C104" s="25">
        <v>-0.24564043999999999</v>
      </c>
      <c r="D104" s="26">
        <v>-6.7526695999999995E-4</v>
      </c>
      <c r="E104" s="28">
        <f t="shared" si="3"/>
        <v>1.0500649266666666E-4</v>
      </c>
      <c r="F104" s="18">
        <f t="shared" si="4"/>
        <v>0.35082704746606896</v>
      </c>
      <c r="G104" s="12">
        <f t="shared" si="5"/>
        <v>2.4188555901459607</v>
      </c>
    </row>
    <row r="105" spans="1:7" x14ac:dyDescent="0.25">
      <c r="A105" s="24">
        <v>10.073242</v>
      </c>
      <c r="B105" s="23">
        <v>-4.4406651999999998</v>
      </c>
      <c r="C105" s="25">
        <v>-0.24600288000000001</v>
      </c>
      <c r="D105" s="26">
        <v>-6.8175193000000005E-4</v>
      </c>
      <c r="E105" s="28">
        <f t="shared" si="3"/>
        <v>1.0608732100000001E-4</v>
      </c>
      <c r="F105" s="18">
        <f t="shared" si="4"/>
        <v>0.35337690859808002</v>
      </c>
      <c r="G105" s="12">
        <f t="shared" si="5"/>
        <v>2.4364361783526252</v>
      </c>
    </row>
    <row r="106" spans="1:7" x14ac:dyDescent="0.25">
      <c r="A106" s="24">
        <v>10.172852000000001</v>
      </c>
      <c r="B106" s="23">
        <v>-4.4917574</v>
      </c>
      <c r="C106" s="25">
        <v>-0.24625108000000001</v>
      </c>
      <c r="D106" s="26">
        <v>-6.8821908999999997E-4</v>
      </c>
      <c r="E106" s="28">
        <f t="shared" si="3"/>
        <v>1.0716518099999999E-4</v>
      </c>
      <c r="F106" s="18">
        <f t="shared" si="4"/>
        <v>0.35744269668979989</v>
      </c>
      <c r="G106" s="12">
        <f t="shared" si="5"/>
        <v>2.4644686642314588</v>
      </c>
    </row>
    <row r="107" spans="1:7" x14ac:dyDescent="0.25">
      <c r="A107" s="24">
        <v>10.272461</v>
      </c>
      <c r="B107" s="23">
        <v>-4.5517120000000002</v>
      </c>
      <c r="C107" s="25">
        <v>-0.24649056999999999</v>
      </c>
      <c r="D107" s="26">
        <v>-6.9624186000000004E-4</v>
      </c>
      <c r="E107" s="28">
        <f t="shared" si="3"/>
        <v>1.0850230933333333E-4</v>
      </c>
      <c r="F107" s="18">
        <f t="shared" si="4"/>
        <v>0.36221373216534858</v>
      </c>
      <c r="G107" s="12">
        <f t="shared" si="5"/>
        <v>2.4973636360250229</v>
      </c>
    </row>
    <row r="108" spans="1:7" x14ac:dyDescent="0.25">
      <c r="A108" s="24">
        <v>10.372070000000001</v>
      </c>
      <c r="B108" s="23">
        <v>-4.5999116999999998</v>
      </c>
      <c r="C108" s="25">
        <v>-0.24677647999999999</v>
      </c>
      <c r="D108" s="26">
        <v>-7.0159433999999999E-4</v>
      </c>
      <c r="E108" s="28">
        <f t="shared" si="3"/>
        <v>1.0939438933333333E-4</v>
      </c>
      <c r="F108" s="18">
        <f t="shared" si="4"/>
        <v>0.36604934242062176</v>
      </c>
      <c r="G108" s="12">
        <f t="shared" si="5"/>
        <v>2.523809109299104</v>
      </c>
    </row>
    <row r="109" spans="1:7" x14ac:dyDescent="0.25">
      <c r="A109" s="24">
        <v>10.471679999999999</v>
      </c>
      <c r="B109" s="23">
        <v>-4.6460629000000004</v>
      </c>
      <c r="C109" s="25">
        <v>-0.24715258000000001</v>
      </c>
      <c r="D109" s="26">
        <v>-7.1023107999999998E-4</v>
      </c>
      <c r="E109" s="28">
        <f t="shared" si="3"/>
        <v>1.1083384599999999E-4</v>
      </c>
      <c r="F109" s="18">
        <f t="shared" si="4"/>
        <v>0.36972193822543314</v>
      </c>
      <c r="G109" s="12">
        <f t="shared" si="5"/>
        <v>2.5491306429635618</v>
      </c>
    </row>
    <row r="110" spans="1:7" x14ac:dyDescent="0.25">
      <c r="A110" s="24">
        <v>10.571289</v>
      </c>
      <c r="B110" s="23">
        <v>-4.6822476000000002</v>
      </c>
      <c r="C110" s="25">
        <v>-0.24741026999999999</v>
      </c>
      <c r="D110" s="26">
        <v>-7.1875447999999998E-4</v>
      </c>
      <c r="E110" s="28">
        <f t="shared" si="3"/>
        <v>1.1225441266666667E-4</v>
      </c>
      <c r="F110" s="18">
        <f t="shared" si="4"/>
        <v>0.37260142516008177</v>
      </c>
      <c r="G110" s="12">
        <f t="shared" si="5"/>
        <v>2.5689839100332876</v>
      </c>
    </row>
    <row r="111" spans="1:7" x14ac:dyDescent="0.25">
      <c r="A111" s="24">
        <v>10.670897999999999</v>
      </c>
      <c r="B111" s="23">
        <v>-4.7327724</v>
      </c>
      <c r="C111" s="25">
        <v>-0.24770705000000001</v>
      </c>
      <c r="D111" s="26">
        <v>-7.246256E-4</v>
      </c>
      <c r="E111" s="28">
        <f t="shared" si="3"/>
        <v>1.1323293266666667E-4</v>
      </c>
      <c r="F111" s="18">
        <f t="shared" si="4"/>
        <v>0.37662206099444645</v>
      </c>
      <c r="G111" s="12">
        <f t="shared" si="5"/>
        <v>2.5967050835691872</v>
      </c>
    </row>
    <row r="112" spans="1:7" x14ac:dyDescent="0.25">
      <c r="A112" s="24">
        <v>10.770508</v>
      </c>
      <c r="B112" s="23">
        <v>-4.7885160000000004</v>
      </c>
      <c r="C112" s="25">
        <v>-0.24799804</v>
      </c>
      <c r="D112" s="26">
        <v>-7.3387026000000001E-4</v>
      </c>
      <c r="E112" s="28">
        <f t="shared" si="3"/>
        <v>1.1477370933333333E-4</v>
      </c>
      <c r="F112" s="18">
        <f t="shared" si="4"/>
        <v>0.38105799573731519</v>
      </c>
      <c r="G112" s="12">
        <f t="shared" si="5"/>
        <v>2.6272896283692813</v>
      </c>
    </row>
    <row r="113" spans="1:7" x14ac:dyDescent="0.25">
      <c r="A113" s="24">
        <v>10.870117</v>
      </c>
      <c r="B113" s="23">
        <v>-4.8642383000000002</v>
      </c>
      <c r="C113" s="25">
        <v>-0.24822486999999999</v>
      </c>
      <c r="D113" s="26">
        <v>-7.4238178999999995E-4</v>
      </c>
      <c r="E113" s="28">
        <f t="shared" si="3"/>
        <v>1.1619229766666665E-4</v>
      </c>
      <c r="F113" s="18">
        <f t="shared" si="4"/>
        <v>0.38708378491095891</v>
      </c>
      <c r="G113" s="12">
        <f t="shared" si="5"/>
        <v>2.668835780334998</v>
      </c>
    </row>
    <row r="114" spans="1:7" x14ac:dyDescent="0.25">
      <c r="A114" s="24">
        <v>10.969727000000001</v>
      </c>
      <c r="B114" s="23">
        <v>-4.9242983000000002</v>
      </c>
      <c r="C114" s="25">
        <v>-0.24860080000000001</v>
      </c>
      <c r="D114" s="26">
        <v>-7.5286627000000004E-4</v>
      </c>
      <c r="E114" s="28">
        <f t="shared" si="3"/>
        <v>1.17939711E-4</v>
      </c>
      <c r="F114" s="18">
        <f t="shared" si="4"/>
        <v>0.39186320785200851</v>
      </c>
      <c r="G114" s="12">
        <f t="shared" si="5"/>
        <v>2.7017885813864844</v>
      </c>
    </row>
    <row r="115" spans="1:7" x14ac:dyDescent="0.25">
      <c r="A115" s="24">
        <v>11.069336</v>
      </c>
      <c r="B115" s="23">
        <v>-4.9579654</v>
      </c>
      <c r="C115" s="25">
        <v>-0.24894421</v>
      </c>
      <c r="D115" s="26">
        <v>-7.5981615000000001E-4</v>
      </c>
      <c r="E115" s="28">
        <f t="shared" si="3"/>
        <v>1.1909802433333334E-4</v>
      </c>
      <c r="F115" s="18">
        <f t="shared" si="4"/>
        <v>0.39454235054429304</v>
      </c>
      <c r="G115" s="12">
        <f t="shared" si="5"/>
        <v>2.7202605302423035</v>
      </c>
    </row>
    <row r="116" spans="1:7" x14ac:dyDescent="0.25">
      <c r="A116" s="24">
        <v>11.168945000000001</v>
      </c>
      <c r="B116" s="23">
        <v>-5.0078373000000003</v>
      </c>
      <c r="C116" s="25">
        <v>-0.24917077000000001</v>
      </c>
      <c r="D116" s="26">
        <v>-7.6870322999999998E-4</v>
      </c>
      <c r="E116" s="28">
        <f t="shared" si="3"/>
        <v>1.2057920433333333E-4</v>
      </c>
      <c r="F116" s="18">
        <f t="shared" si="4"/>
        <v>0.39851103024748541</v>
      </c>
      <c r="G116" s="12">
        <f t="shared" si="5"/>
        <v>2.7476234806046014</v>
      </c>
    </row>
    <row r="117" spans="1:7" x14ac:dyDescent="0.25">
      <c r="A117" s="24">
        <v>11.268554999999999</v>
      </c>
      <c r="B117" s="23">
        <v>-5.0778860999999997</v>
      </c>
      <c r="C117" s="25">
        <v>-0.24954741</v>
      </c>
      <c r="D117" s="26">
        <v>-7.8384875000000001E-4</v>
      </c>
      <c r="E117" s="28">
        <f t="shared" si="3"/>
        <v>1.2310345766666667E-4</v>
      </c>
      <c r="F117" s="18">
        <f t="shared" si="4"/>
        <v>0.40408533663631319</v>
      </c>
      <c r="G117" s="12">
        <f t="shared" si="5"/>
        <v>2.7860567834733216</v>
      </c>
    </row>
    <row r="118" spans="1:7" x14ac:dyDescent="0.25">
      <c r="A118" s="24">
        <v>11.368164</v>
      </c>
      <c r="B118" s="23">
        <v>-5.1280831999999998</v>
      </c>
      <c r="C118" s="25">
        <v>-0.24988455000000001</v>
      </c>
      <c r="D118" s="26">
        <v>-7.9607364000000005E-4</v>
      </c>
      <c r="E118" s="28">
        <f t="shared" si="3"/>
        <v>1.2514093933333335E-4</v>
      </c>
      <c r="F118" s="18">
        <f t="shared" si="4"/>
        <v>0.40807989493325225</v>
      </c>
      <c r="G118" s="12">
        <f t="shared" si="5"/>
        <v>2.8135981595915633</v>
      </c>
    </row>
    <row r="119" spans="1:7" x14ac:dyDescent="0.25">
      <c r="A119" s="24">
        <v>11.467772999999999</v>
      </c>
      <c r="B119" s="23">
        <v>-5.1715646</v>
      </c>
      <c r="C119" s="25">
        <v>-0.25018781000000001</v>
      </c>
      <c r="D119" s="26">
        <v>-8.0109235999999996E-4</v>
      </c>
      <c r="E119" s="28">
        <f t="shared" si="3"/>
        <v>1.2597739266666667E-4</v>
      </c>
      <c r="F119" s="18">
        <f t="shared" si="4"/>
        <v>0.41154003480453022</v>
      </c>
      <c r="G119" s="12">
        <f t="shared" si="5"/>
        <v>2.837454868276879</v>
      </c>
    </row>
    <row r="120" spans="1:7" x14ac:dyDescent="0.25">
      <c r="A120" s="24">
        <v>11.567383</v>
      </c>
      <c r="B120" s="23">
        <v>-5.2283010000000001</v>
      </c>
      <c r="C120" s="25">
        <v>-0.25048556999999999</v>
      </c>
      <c r="D120" s="26">
        <v>-8.0800649999999996E-4</v>
      </c>
      <c r="E120" s="28">
        <f t="shared" si="3"/>
        <v>1.2712974933333333E-4</v>
      </c>
      <c r="F120" s="18">
        <f t="shared" si="4"/>
        <v>0.41605497406114977</v>
      </c>
      <c r="G120" s="12">
        <f t="shared" si="5"/>
        <v>2.8685841273774049</v>
      </c>
    </row>
    <row r="121" spans="1:7" x14ac:dyDescent="0.25">
      <c r="A121" s="24">
        <v>11.666992</v>
      </c>
      <c r="B121" s="23">
        <v>-5.2622951999999996</v>
      </c>
      <c r="C121" s="25">
        <v>-0.25062799000000002</v>
      </c>
      <c r="D121" s="26">
        <v>-8.1493256999999998E-4</v>
      </c>
      <c r="E121" s="28">
        <f t="shared" si="3"/>
        <v>1.2828409433333332E-4</v>
      </c>
      <c r="F121" s="18">
        <f t="shared" si="4"/>
        <v>0.41876014654437699</v>
      </c>
      <c r="G121" s="12">
        <f t="shared" si="5"/>
        <v>2.8872355444520701</v>
      </c>
    </row>
    <row r="122" spans="1:7" x14ac:dyDescent="0.25">
      <c r="A122" s="24">
        <v>11.766602000000001</v>
      </c>
      <c r="B122" s="23">
        <v>-5.3087549000000003</v>
      </c>
      <c r="C122" s="25">
        <v>-0.25088716</v>
      </c>
      <c r="D122" s="26">
        <v>-8.2155463000000003E-4</v>
      </c>
      <c r="E122" s="28">
        <f t="shared" si="3"/>
        <v>1.29387771E-4</v>
      </c>
      <c r="F122" s="18">
        <f t="shared" si="4"/>
        <v>0.42245729199916032</v>
      </c>
      <c r="G122" s="12">
        <f t="shared" si="5"/>
        <v>2.9127263411722129</v>
      </c>
    </row>
    <row r="123" spans="1:7" x14ac:dyDescent="0.25">
      <c r="A123" s="24">
        <v>11.866211</v>
      </c>
      <c r="B123" s="23">
        <v>-5.3342052000000004</v>
      </c>
      <c r="C123" s="25">
        <v>-0.25113299</v>
      </c>
      <c r="D123" s="26">
        <v>-8.2728260999999999E-4</v>
      </c>
      <c r="E123" s="28">
        <f t="shared" si="3"/>
        <v>1.3034243433333333E-4</v>
      </c>
      <c r="F123" s="18">
        <f t="shared" si="4"/>
        <v>0.42448256252324612</v>
      </c>
      <c r="G123" s="12">
        <f t="shared" si="5"/>
        <v>2.9266900220346947</v>
      </c>
    </row>
    <row r="124" spans="1:7" x14ac:dyDescent="0.25">
      <c r="A124" s="24">
        <v>11.965820000000001</v>
      </c>
      <c r="B124" s="23">
        <v>-5.3657613</v>
      </c>
      <c r="C124" s="25">
        <v>-0.25124945999999998</v>
      </c>
      <c r="D124" s="26">
        <v>-8.3221198000000001E-4</v>
      </c>
      <c r="E124" s="28">
        <f t="shared" si="3"/>
        <v>1.3116399600000001E-4</v>
      </c>
      <c r="F124" s="18">
        <f t="shared" si="4"/>
        <v>0.4269937171730972</v>
      </c>
      <c r="G124" s="12">
        <f t="shared" si="5"/>
        <v>2.9440037397380046</v>
      </c>
    </row>
    <row r="125" spans="1:7" x14ac:dyDescent="0.25">
      <c r="A125" s="24">
        <v>12.065429999999999</v>
      </c>
      <c r="B125" s="23">
        <v>-5.4076861999999997</v>
      </c>
      <c r="C125" s="25">
        <v>-0.25146847999999999</v>
      </c>
      <c r="D125" s="26">
        <v>-8.3739158999999997E-4</v>
      </c>
      <c r="E125" s="28">
        <f t="shared" si="3"/>
        <v>1.3202726433333333E-4</v>
      </c>
      <c r="F125" s="18">
        <f t="shared" si="4"/>
        <v>0.43032999470991384</v>
      </c>
      <c r="G125" s="12">
        <f t="shared" si="5"/>
        <v>2.967006451839294</v>
      </c>
    </row>
    <row r="126" spans="1:7" x14ac:dyDescent="0.25">
      <c r="A126" s="24">
        <v>12.165039</v>
      </c>
      <c r="B126" s="23">
        <v>-5.4343677000000001</v>
      </c>
      <c r="C126" s="25">
        <v>-0.25167697999999999</v>
      </c>
      <c r="D126" s="26">
        <v>-8.4521173000000002E-4</v>
      </c>
      <c r="E126" s="28">
        <f t="shared" si="3"/>
        <v>1.3333062100000001E-4</v>
      </c>
      <c r="F126" s="18">
        <f t="shared" si="4"/>
        <v>0.43245324101696708</v>
      </c>
      <c r="G126" s="12">
        <f t="shared" si="5"/>
        <v>2.9816456486633909</v>
      </c>
    </row>
    <row r="127" spans="1:7" x14ac:dyDescent="0.25">
      <c r="A127" s="24">
        <v>12.264647999999999</v>
      </c>
      <c r="B127" s="23">
        <v>-5.4769902000000004</v>
      </c>
      <c r="C127" s="25">
        <v>-0.25186526999999997</v>
      </c>
      <c r="D127" s="26">
        <v>-8.5561874000000002E-4</v>
      </c>
      <c r="E127" s="28">
        <f t="shared" si="3"/>
        <v>1.3506512266666667E-4</v>
      </c>
      <c r="F127" s="18">
        <f t="shared" si="4"/>
        <v>0.43584503179793427</v>
      </c>
      <c r="G127" s="12">
        <f t="shared" si="5"/>
        <v>3.0050311092497539</v>
      </c>
    </row>
    <row r="128" spans="1:7" x14ac:dyDescent="0.25">
      <c r="A128" s="24">
        <v>12.364258</v>
      </c>
      <c r="B128" s="23">
        <v>-5.5177350000000001</v>
      </c>
      <c r="C128" s="25">
        <v>-0.25203332000000001</v>
      </c>
      <c r="D128" s="26">
        <v>-8.6000561999999997E-4</v>
      </c>
      <c r="E128" s="28">
        <f t="shared" si="3"/>
        <v>1.3579626933333332E-4</v>
      </c>
      <c r="F128" s="18">
        <f t="shared" si="4"/>
        <v>0.43908739996057955</v>
      </c>
      <c r="G128" s="12">
        <f t="shared" si="5"/>
        <v>3.0273863421548923</v>
      </c>
    </row>
    <row r="129" spans="1:7" x14ac:dyDescent="0.25">
      <c r="A129" s="24">
        <v>12.463867</v>
      </c>
      <c r="B129" s="23">
        <v>-5.5427866000000003</v>
      </c>
      <c r="C129" s="25">
        <v>-0.25220229999999999</v>
      </c>
      <c r="D129" s="26">
        <v>-8.6372491000000001E-4</v>
      </c>
      <c r="E129" s="28">
        <f t="shared" si="3"/>
        <v>1.3641615100000001E-4</v>
      </c>
      <c r="F129" s="18">
        <f t="shared" si="4"/>
        <v>0.44108094294676004</v>
      </c>
      <c r="G129" s="12">
        <f t="shared" si="5"/>
        <v>3.0411312704069968</v>
      </c>
    </row>
    <row r="130" spans="1:7" x14ac:dyDescent="0.25">
      <c r="A130" s="24">
        <v>12.563477000000001</v>
      </c>
      <c r="B130" s="23">
        <v>-5.5818987</v>
      </c>
      <c r="C130" s="25">
        <v>-0.25232222999999998</v>
      </c>
      <c r="D130" s="26">
        <v>-8.7056163000000003E-4</v>
      </c>
      <c r="E130" s="28">
        <f t="shared" si="3"/>
        <v>1.3755560433333333E-4</v>
      </c>
      <c r="F130" s="18">
        <f t="shared" si="4"/>
        <v>0.44419338497161232</v>
      </c>
      <c r="G130" s="12">
        <f t="shared" si="5"/>
        <v>3.0625906984790223</v>
      </c>
    </row>
    <row r="131" spans="1:7" x14ac:dyDescent="0.25">
      <c r="A131" s="24">
        <v>12.663086</v>
      </c>
      <c r="B131" s="23">
        <v>-5.6216024999999998</v>
      </c>
      <c r="C131" s="25">
        <v>-0.25256680999999997</v>
      </c>
      <c r="D131" s="26">
        <v>-8.7599159000000004E-4</v>
      </c>
      <c r="E131" s="28">
        <f t="shared" si="3"/>
        <v>1.3846059766666667E-4</v>
      </c>
      <c r="F131" s="18">
        <f t="shared" si="4"/>
        <v>0.4473529129863783</v>
      </c>
      <c r="G131" s="12">
        <f t="shared" si="5"/>
        <v>3.0843747714458551</v>
      </c>
    </row>
    <row r="132" spans="1:7" x14ac:dyDescent="0.25">
      <c r="A132" s="24">
        <v>12.762695000000001</v>
      </c>
      <c r="B132" s="23">
        <v>-5.6494565000000003</v>
      </c>
      <c r="C132" s="25">
        <v>-0.25278154000000003</v>
      </c>
      <c r="D132" s="26">
        <v>-8.8384148000000004E-4</v>
      </c>
      <c r="E132" s="28">
        <f t="shared" si="3"/>
        <v>1.3976891266666668E-4</v>
      </c>
      <c r="F132" s="18">
        <f t="shared" si="4"/>
        <v>0.44956946387881913</v>
      </c>
      <c r="G132" s="12">
        <f t="shared" si="5"/>
        <v>3.0996572776144884</v>
      </c>
    </row>
    <row r="133" spans="1:7" x14ac:dyDescent="0.25">
      <c r="A133" s="24">
        <v>12.862304999999999</v>
      </c>
      <c r="B133" s="23">
        <v>-5.6842364999999999</v>
      </c>
      <c r="C133" s="25">
        <v>-0.25295535000000002</v>
      </c>
      <c r="D133" s="26">
        <v>-8.9088082000000001E-4</v>
      </c>
      <c r="E133" s="28">
        <f t="shared" ref="E133:E196" si="6" xml:space="preserve"> (delta_0 - D133) / L</f>
        <v>1.4094213599999999E-4</v>
      </c>
      <c r="F133" s="18">
        <f t="shared" ref="F133:F196" si="7" xml:space="preserve"> -B133 / A_4x8_in2</f>
        <v>0.45233716833918719</v>
      </c>
      <c r="G133" s="12">
        <f t="shared" ref="G133:G196" si="8" xml:space="preserve"> -B133 * kip_to_N / A_4x8_mm2</f>
        <v>3.1187398353995479</v>
      </c>
    </row>
    <row r="134" spans="1:7" x14ac:dyDescent="0.25">
      <c r="A134" s="24">
        <v>12.961914</v>
      </c>
      <c r="B134" s="23">
        <v>-5.7269816000000002</v>
      </c>
      <c r="C134" s="25">
        <v>-0.25308612000000003</v>
      </c>
      <c r="D134" s="26">
        <v>-8.9697237000000004E-4</v>
      </c>
      <c r="E134" s="28">
        <f t="shared" si="6"/>
        <v>1.4195739433333333E-4</v>
      </c>
      <c r="F134" s="18">
        <f t="shared" si="7"/>
        <v>0.4557387153181659</v>
      </c>
      <c r="G134" s="12">
        <f t="shared" si="8"/>
        <v>3.1421925622764362</v>
      </c>
    </row>
    <row r="135" spans="1:7" x14ac:dyDescent="0.25">
      <c r="A135" s="24">
        <v>13.061522999999999</v>
      </c>
      <c r="B135" s="23">
        <v>-5.7644729999999997</v>
      </c>
      <c r="C135" s="25">
        <v>-0.25316566000000001</v>
      </c>
      <c r="D135" s="26">
        <v>-9.0640184000000004E-4</v>
      </c>
      <c r="E135" s="28">
        <f t="shared" si="6"/>
        <v>1.4352897266666666E-4</v>
      </c>
      <c r="F135" s="18">
        <f t="shared" si="7"/>
        <v>0.45872218613488358</v>
      </c>
      <c r="G135" s="12">
        <f t="shared" si="8"/>
        <v>3.1627627694915823</v>
      </c>
    </row>
    <row r="136" spans="1:7" x14ac:dyDescent="0.25">
      <c r="A136" s="24">
        <v>13.161133</v>
      </c>
      <c r="B136" s="23">
        <v>-5.7895874999999997</v>
      </c>
      <c r="C136" s="25">
        <v>-0.25352197999999998</v>
      </c>
      <c r="D136" s="26">
        <v>-9.1274379999999999E-4</v>
      </c>
      <c r="E136" s="28">
        <f t="shared" si="6"/>
        <v>1.4458596599999999E-4</v>
      </c>
      <c r="F136" s="18">
        <f t="shared" si="7"/>
        <v>0.46072073454402429</v>
      </c>
      <c r="G136" s="12">
        <f t="shared" si="8"/>
        <v>3.1765422087524473</v>
      </c>
    </row>
    <row r="137" spans="1:7" x14ac:dyDescent="0.25">
      <c r="A137" s="24">
        <v>13.260742</v>
      </c>
      <c r="B137" s="23">
        <v>-5.8202739000000001</v>
      </c>
      <c r="C137" s="25">
        <v>-0.25376502000000001</v>
      </c>
      <c r="D137" s="26">
        <v>-9.1718433999999998E-4</v>
      </c>
      <c r="E137" s="28">
        <f t="shared" si="6"/>
        <v>1.45326056E-4</v>
      </c>
      <c r="F137" s="18">
        <f t="shared" si="7"/>
        <v>0.46316268066687188</v>
      </c>
      <c r="G137" s="12">
        <f t="shared" si="8"/>
        <v>3.1933787527781941</v>
      </c>
    </row>
    <row r="138" spans="1:7" x14ac:dyDescent="0.25">
      <c r="A138" s="24">
        <v>13.360352000000001</v>
      </c>
      <c r="B138" s="23">
        <v>-5.8606366999999997</v>
      </c>
      <c r="C138" s="25">
        <v>-0.25387674999999998</v>
      </c>
      <c r="D138" s="26">
        <v>-9.2561840000000004E-4</v>
      </c>
      <c r="E138" s="28">
        <f t="shared" si="6"/>
        <v>1.4673173266666666E-4</v>
      </c>
      <c r="F138" s="18">
        <f t="shared" si="7"/>
        <v>0.46637465023538666</v>
      </c>
      <c r="G138" s="12">
        <f t="shared" si="8"/>
        <v>3.215524395773214</v>
      </c>
    </row>
    <row r="139" spans="1:7" x14ac:dyDescent="0.25">
      <c r="A139" s="24">
        <v>13.459961</v>
      </c>
      <c r="B139" s="23">
        <v>-5.9258927999999997</v>
      </c>
      <c r="C139" s="25">
        <v>-0.25404504</v>
      </c>
      <c r="D139" s="26">
        <v>-9.3102454999999999E-4</v>
      </c>
      <c r="E139" s="28">
        <f t="shared" si="6"/>
        <v>1.4763275766666666E-4</v>
      </c>
      <c r="F139" s="18">
        <f t="shared" si="7"/>
        <v>0.47156756567633618</v>
      </c>
      <c r="G139" s="12">
        <f t="shared" si="8"/>
        <v>3.2513281134005183</v>
      </c>
    </row>
    <row r="140" spans="1:7" x14ac:dyDescent="0.25">
      <c r="A140" s="24">
        <v>13.559570000000001</v>
      </c>
      <c r="B140" s="23">
        <v>-5.9795308</v>
      </c>
      <c r="C140" s="25">
        <v>-0.2542837</v>
      </c>
      <c r="D140" s="26">
        <v>-9.3875529000000003E-4</v>
      </c>
      <c r="E140" s="28">
        <f t="shared" si="6"/>
        <v>1.4892121433333333E-4</v>
      </c>
      <c r="F140" s="18">
        <f t="shared" si="7"/>
        <v>0.4758359420951177</v>
      </c>
      <c r="G140" s="12">
        <f t="shared" si="8"/>
        <v>3.2807573898374089</v>
      </c>
    </row>
    <row r="141" spans="1:7" x14ac:dyDescent="0.25">
      <c r="A141" s="24">
        <v>13.659179999999999</v>
      </c>
      <c r="B141" s="23">
        <v>-6.0301217999999999</v>
      </c>
      <c r="C141" s="25">
        <v>-0.25436588999999998</v>
      </c>
      <c r="D141" s="26">
        <v>-9.4723696000000002E-4</v>
      </c>
      <c r="E141" s="28">
        <f t="shared" si="6"/>
        <v>1.5033482599999999E-4</v>
      </c>
      <c r="F141" s="18">
        <f t="shared" si="7"/>
        <v>0.47986184595809872</v>
      </c>
      <c r="G141" s="12">
        <f t="shared" si="8"/>
        <v>3.308514884975533</v>
      </c>
    </row>
    <row r="142" spans="1:7" x14ac:dyDescent="0.25">
      <c r="A142" s="24">
        <v>13.758789</v>
      </c>
      <c r="B142" s="23">
        <v>-6.0630145000000004</v>
      </c>
      <c r="C142" s="25">
        <v>-0.25461802</v>
      </c>
      <c r="D142" s="26">
        <v>-9.5347762999999997E-4</v>
      </c>
      <c r="E142" s="28">
        <f t="shared" si="6"/>
        <v>1.5137493766666666E-4</v>
      </c>
      <c r="F142" s="18">
        <f t="shared" si="7"/>
        <v>0.48247936385641815</v>
      </c>
      <c r="G142" s="12">
        <f t="shared" si="8"/>
        <v>3.326561947898381</v>
      </c>
    </row>
    <row r="143" spans="1:7" x14ac:dyDescent="0.25">
      <c r="A143" s="24">
        <v>13.858397999999999</v>
      </c>
      <c r="B143" s="23">
        <v>-6.0924529999999999</v>
      </c>
      <c r="C143" s="25">
        <v>-0.25470078000000002</v>
      </c>
      <c r="D143" s="26">
        <v>-9.5834135000000004E-4</v>
      </c>
      <c r="E143" s="28">
        <f t="shared" si="6"/>
        <v>1.5218555766666666E-4</v>
      </c>
      <c r="F143" s="18">
        <f t="shared" si="7"/>
        <v>0.4848220052525235</v>
      </c>
      <c r="G143" s="12">
        <f t="shared" si="8"/>
        <v>3.3427138132622529</v>
      </c>
    </row>
    <row r="144" spans="1:7" x14ac:dyDescent="0.25">
      <c r="A144" s="24">
        <v>13.958008</v>
      </c>
      <c r="B144" s="23">
        <v>-6.1481751999999998</v>
      </c>
      <c r="C144" s="25">
        <v>-0.25497594000000001</v>
      </c>
      <c r="D144" s="26">
        <v>-9.6836686000000005E-4</v>
      </c>
      <c r="E144" s="28">
        <f t="shared" si="6"/>
        <v>1.5385647600000001E-4</v>
      </c>
      <c r="F144" s="18">
        <f t="shared" si="7"/>
        <v>0.4892562370375011</v>
      </c>
      <c r="G144" s="12">
        <f t="shared" si="8"/>
        <v>3.3732866166380626</v>
      </c>
    </row>
    <row r="145" spans="1:7" x14ac:dyDescent="0.25">
      <c r="A145" s="24">
        <v>14.057617</v>
      </c>
      <c r="B145" s="23">
        <v>-6.1809263000000003</v>
      </c>
      <c r="C145" s="25">
        <v>-0.25517547000000002</v>
      </c>
      <c r="D145" s="26">
        <v>-9.7737309999999995E-4</v>
      </c>
      <c r="E145" s="28">
        <f t="shared" si="6"/>
        <v>1.5535751599999998E-4</v>
      </c>
      <c r="F145" s="18">
        <f t="shared" si="7"/>
        <v>0.49186248676584965</v>
      </c>
      <c r="G145" s="12">
        <f t="shared" si="8"/>
        <v>3.3912559886413489</v>
      </c>
    </row>
    <row r="146" spans="1:7" x14ac:dyDescent="0.25">
      <c r="A146" s="24">
        <v>14.157227000000001</v>
      </c>
      <c r="B146" s="23">
        <v>-6.2183633</v>
      </c>
      <c r="C146" s="25">
        <v>-0.25538518999999998</v>
      </c>
      <c r="D146" s="26">
        <v>-9.8302960000000005E-4</v>
      </c>
      <c r="E146" s="28">
        <f t="shared" si="6"/>
        <v>1.56300266E-4</v>
      </c>
      <c r="F146" s="18">
        <f t="shared" si="7"/>
        <v>0.49484162856811525</v>
      </c>
      <c r="G146" s="12">
        <f t="shared" si="8"/>
        <v>3.4117963484975671</v>
      </c>
    </row>
    <row r="147" spans="1:7" x14ac:dyDescent="0.25">
      <c r="A147" s="24">
        <v>14.256836</v>
      </c>
      <c r="B147" s="23">
        <v>-6.2644272000000001</v>
      </c>
      <c r="C147" s="25">
        <v>-0.25550606999999997</v>
      </c>
      <c r="D147" s="26">
        <v>-9.9018216000000005E-4</v>
      </c>
      <c r="E147" s="28">
        <f t="shared" si="6"/>
        <v>1.5749235933333334E-4</v>
      </c>
      <c r="F147" s="18">
        <f t="shared" si="7"/>
        <v>0.49850727725966065</v>
      </c>
      <c r="G147" s="12">
        <f t="shared" si="8"/>
        <v>3.4370699837349221</v>
      </c>
    </row>
    <row r="148" spans="1:7" x14ac:dyDescent="0.25">
      <c r="A148" s="24">
        <v>14.356445000000001</v>
      </c>
      <c r="B148" s="23">
        <v>-6.3049711999999998</v>
      </c>
      <c r="C148" s="25">
        <v>-0.25567368000000001</v>
      </c>
      <c r="D148" s="26">
        <v>-9.9656580000000009E-4</v>
      </c>
      <c r="E148" s="28">
        <f t="shared" si="6"/>
        <v>1.5855629933333334E-4</v>
      </c>
      <c r="F148" s="18">
        <f t="shared" si="7"/>
        <v>0.50173366626601956</v>
      </c>
      <c r="G148" s="12">
        <f t="shared" si="8"/>
        <v>3.4593150447710772</v>
      </c>
    </row>
    <row r="149" spans="1:7" x14ac:dyDescent="0.25">
      <c r="A149" s="24">
        <v>14.456054999999999</v>
      </c>
      <c r="B149" s="23">
        <v>-6.3556527999999997</v>
      </c>
      <c r="C149" s="25">
        <v>-0.25588792999999999</v>
      </c>
      <c r="D149" s="26">
        <v>-1.0061979E-3</v>
      </c>
      <c r="E149" s="28">
        <f t="shared" si="6"/>
        <v>1.6016164933333333E-4</v>
      </c>
      <c r="F149" s="18">
        <f t="shared" si="7"/>
        <v>0.50576677984792262</v>
      </c>
      <c r="G149" s="12">
        <f t="shared" si="8"/>
        <v>3.4871222489297686</v>
      </c>
    </row>
    <row r="150" spans="1:7" x14ac:dyDescent="0.25">
      <c r="A150" s="24">
        <v>14.555664</v>
      </c>
      <c r="B150" s="23">
        <v>-6.398695</v>
      </c>
      <c r="C150" s="25">
        <v>-0.25607136000000003</v>
      </c>
      <c r="D150" s="26">
        <v>-1.0127843E-3</v>
      </c>
      <c r="E150" s="28">
        <f t="shared" si="6"/>
        <v>1.6125938266666666E-4</v>
      </c>
      <c r="F150" s="18">
        <f t="shared" si="7"/>
        <v>0.50919196929369759</v>
      </c>
      <c r="G150" s="12">
        <f t="shared" si="8"/>
        <v>3.5107379840849182</v>
      </c>
    </row>
    <row r="151" spans="1:7" x14ac:dyDescent="0.25">
      <c r="A151" s="24">
        <v>14.655272999999999</v>
      </c>
      <c r="B151" s="23">
        <v>-6.4639926000000001</v>
      </c>
      <c r="C151" s="25">
        <v>-0.25622559</v>
      </c>
      <c r="D151" s="26">
        <v>-1.0202944000000001E-3</v>
      </c>
      <c r="E151" s="28">
        <f t="shared" si="6"/>
        <v>1.6251106600000001E-4</v>
      </c>
      <c r="F151" s="18">
        <f t="shared" si="7"/>
        <v>0.51438818719971635</v>
      </c>
      <c r="G151" s="12">
        <f t="shared" si="8"/>
        <v>3.5465644712966986</v>
      </c>
    </row>
    <row r="152" spans="1:7" x14ac:dyDescent="0.25">
      <c r="A152" s="24">
        <v>14.754883</v>
      </c>
      <c r="B152" s="23">
        <v>-6.4933490999999997</v>
      </c>
      <c r="C152" s="25">
        <v>-0.25643497999999998</v>
      </c>
      <c r="D152" s="26">
        <v>-1.0308207E-3</v>
      </c>
      <c r="E152" s="28">
        <f t="shared" si="6"/>
        <v>1.6426544933333335E-4</v>
      </c>
      <c r="F152" s="18">
        <f t="shared" si="7"/>
        <v>0.51672430324315488</v>
      </c>
      <c r="G152" s="12">
        <f t="shared" si="8"/>
        <v>3.5626713461563049</v>
      </c>
    </row>
    <row r="153" spans="1:7" x14ac:dyDescent="0.25">
      <c r="A153" s="24">
        <v>14.854492</v>
      </c>
      <c r="B153" s="23">
        <v>-6.5337734000000003</v>
      </c>
      <c r="C153" s="25">
        <v>-0.25661495000000001</v>
      </c>
      <c r="D153" s="26">
        <v>-1.0353207E-3</v>
      </c>
      <c r="E153" s="28">
        <f t="shared" si="6"/>
        <v>1.6501544933333334E-4</v>
      </c>
      <c r="F153" s="18">
        <f t="shared" si="7"/>
        <v>0.51994116682616975</v>
      </c>
      <c r="G153" s="12">
        <f t="shared" si="8"/>
        <v>3.5848507320295253</v>
      </c>
    </row>
    <row r="154" spans="1:7" x14ac:dyDescent="0.25">
      <c r="A154" s="24">
        <v>14.954102000000001</v>
      </c>
      <c r="B154" s="23">
        <v>-6.5700244999999997</v>
      </c>
      <c r="C154" s="25">
        <v>-0.25677145000000001</v>
      </c>
      <c r="D154" s="26">
        <v>-1.0458946000000001E-3</v>
      </c>
      <c r="E154" s="28">
        <f t="shared" si="6"/>
        <v>1.6677776600000001E-4</v>
      </c>
      <c r="F154" s="18">
        <f t="shared" si="7"/>
        <v>0.52282593770492902</v>
      </c>
      <c r="G154" s="12">
        <f t="shared" si="8"/>
        <v>3.6047404304344122</v>
      </c>
    </row>
    <row r="155" spans="1:7" x14ac:dyDescent="0.25">
      <c r="A155" s="24">
        <v>15.053711</v>
      </c>
      <c r="B155" s="23">
        <v>-6.6200399000000001</v>
      </c>
      <c r="C155" s="25">
        <v>-0.25697586</v>
      </c>
      <c r="D155" s="26">
        <v>-1.0522425000000001E-3</v>
      </c>
      <c r="E155" s="28">
        <f t="shared" si="6"/>
        <v>1.6783574933333333E-4</v>
      </c>
      <c r="F155" s="18">
        <f t="shared" si="7"/>
        <v>0.52680603677528826</v>
      </c>
      <c r="G155" s="12">
        <f t="shared" si="8"/>
        <v>3.6321821141791761</v>
      </c>
    </row>
    <row r="156" spans="1:7" x14ac:dyDescent="0.25">
      <c r="A156" s="24">
        <v>15.153320000000001</v>
      </c>
      <c r="B156" s="23">
        <v>-6.6627010999999996</v>
      </c>
      <c r="C156" s="25">
        <v>-0.25707619999999998</v>
      </c>
      <c r="D156" s="26">
        <v>-1.0571300999999999E-3</v>
      </c>
      <c r="E156" s="28">
        <f t="shared" si="6"/>
        <v>1.6865034933333332E-4</v>
      </c>
      <c r="F156" s="18">
        <f t="shared" si="7"/>
        <v>0.53020090720440427</v>
      </c>
      <c r="G156" s="12">
        <f t="shared" si="8"/>
        <v>3.6555888080888939</v>
      </c>
    </row>
    <row r="157" spans="1:7" x14ac:dyDescent="0.25">
      <c r="A157" s="24">
        <v>15.252929999999999</v>
      </c>
      <c r="B157" s="23">
        <v>-6.7093105</v>
      </c>
      <c r="C157" s="25">
        <v>-0.25721656999999998</v>
      </c>
      <c r="D157" s="26">
        <v>-1.0635973E-3</v>
      </c>
      <c r="E157" s="28">
        <f t="shared" si="6"/>
        <v>1.6972821599999999E-4</v>
      </c>
      <c r="F157" s="18">
        <f t="shared" si="7"/>
        <v>0.5339099654066779</v>
      </c>
      <c r="G157" s="12">
        <f t="shared" si="8"/>
        <v>3.6811617399125565</v>
      </c>
    </row>
    <row r="158" spans="1:7" x14ac:dyDescent="0.25">
      <c r="A158" s="24">
        <v>15.352539</v>
      </c>
      <c r="B158" s="23">
        <v>-6.7536186999999996</v>
      </c>
      <c r="C158" s="25">
        <v>-0.25744276999999999</v>
      </c>
      <c r="D158" s="26">
        <v>-1.0702966999999999E-3</v>
      </c>
      <c r="E158" s="28">
        <f t="shared" si="6"/>
        <v>1.7084478266666666E-4</v>
      </c>
      <c r="F158" s="18">
        <f t="shared" si="7"/>
        <v>0.53743589993143004</v>
      </c>
      <c r="G158" s="12">
        <f t="shared" si="8"/>
        <v>3.7054720845603999</v>
      </c>
    </row>
    <row r="159" spans="1:7" x14ac:dyDescent="0.25">
      <c r="A159" s="24">
        <v>15.452147999999999</v>
      </c>
      <c r="B159" s="23">
        <v>-6.8108706000000003</v>
      </c>
      <c r="C159" s="25">
        <v>-0.25762015999999999</v>
      </c>
      <c r="D159" s="26">
        <v>-1.0822237E-3</v>
      </c>
      <c r="E159" s="28">
        <f t="shared" si="6"/>
        <v>1.7283261599999999E-4</v>
      </c>
      <c r="F159" s="18">
        <f t="shared" si="7"/>
        <v>0.54199186137463162</v>
      </c>
      <c r="G159" s="12">
        <f t="shared" si="8"/>
        <v>3.7368841803066464</v>
      </c>
    </row>
    <row r="160" spans="1:7" x14ac:dyDescent="0.25">
      <c r="A160" s="24">
        <v>15.551758</v>
      </c>
      <c r="B160" s="23">
        <v>-6.8558192</v>
      </c>
      <c r="C160" s="25">
        <v>-0.25778559000000001</v>
      </c>
      <c r="D160" s="26">
        <v>-1.0899305E-3</v>
      </c>
      <c r="E160" s="28">
        <f t="shared" si="6"/>
        <v>1.7411708266666667E-4</v>
      </c>
      <c r="F160" s="18">
        <f t="shared" si="7"/>
        <v>0.5455687573121617</v>
      </c>
      <c r="G160" s="12">
        <f t="shared" si="8"/>
        <v>3.7615458898195144</v>
      </c>
    </row>
    <row r="161" spans="1:7" x14ac:dyDescent="0.25">
      <c r="A161" s="24">
        <v>15.651367</v>
      </c>
      <c r="B161" s="23">
        <v>-6.8827949000000004</v>
      </c>
      <c r="C161" s="25">
        <v>-0.25794487999999999</v>
      </c>
      <c r="D161" s="26">
        <v>-1.0988295999999999E-3</v>
      </c>
      <c r="E161" s="28">
        <f t="shared" si="6"/>
        <v>1.7560026599999998E-4</v>
      </c>
      <c r="F161" s="18">
        <f t="shared" si="7"/>
        <v>0.54771541531134382</v>
      </c>
      <c r="G161" s="12">
        <f t="shared" si="8"/>
        <v>3.7763465037942829</v>
      </c>
    </row>
    <row r="162" spans="1:7" x14ac:dyDescent="0.25">
      <c r="A162" s="24">
        <v>15.750977000000001</v>
      </c>
      <c r="B162" s="23">
        <v>-6.9254417000000004</v>
      </c>
      <c r="C162" s="25">
        <v>-0.25812491999999998</v>
      </c>
      <c r="D162" s="26">
        <v>-1.1046230999999999E-3</v>
      </c>
      <c r="E162" s="28">
        <f t="shared" si="6"/>
        <v>1.7656584933333332E-4</v>
      </c>
      <c r="F162" s="18">
        <f t="shared" si="7"/>
        <v>0.55110913982486953</v>
      </c>
      <c r="G162" s="12">
        <f t="shared" si="8"/>
        <v>3.7997452969325201</v>
      </c>
    </row>
    <row r="163" spans="1:7" x14ac:dyDescent="0.25">
      <c r="A163" s="24">
        <v>15.850586</v>
      </c>
      <c r="B163" s="23">
        <v>-6.9464363999999996</v>
      </c>
      <c r="C163" s="25">
        <v>-0.25825921000000002</v>
      </c>
      <c r="D163" s="26">
        <v>-1.1131227E-3</v>
      </c>
      <c r="E163" s="28">
        <f t="shared" si="6"/>
        <v>1.7798244933333335E-4</v>
      </c>
      <c r="F163" s="18">
        <f t="shared" si="7"/>
        <v>0.55277984496673516</v>
      </c>
      <c r="G163" s="12">
        <f t="shared" si="8"/>
        <v>3.8112643474192933</v>
      </c>
    </row>
    <row r="164" spans="1:7" x14ac:dyDescent="0.25">
      <c r="A164" s="24">
        <v>15.950195000000001</v>
      </c>
      <c r="B164" s="23">
        <v>-6.9942012</v>
      </c>
      <c r="C164" s="25">
        <v>-0.25840427999999999</v>
      </c>
      <c r="D164" s="26">
        <v>-1.1209428E-3</v>
      </c>
      <c r="E164" s="28">
        <f t="shared" si="6"/>
        <v>1.7928579933333333E-4</v>
      </c>
      <c r="F164" s="18">
        <f t="shared" si="7"/>
        <v>0.55658084697963306</v>
      </c>
      <c r="G164" s="12">
        <f t="shared" si="8"/>
        <v>3.837471206421359</v>
      </c>
    </row>
    <row r="165" spans="1:7" x14ac:dyDescent="0.25">
      <c r="A165" s="24">
        <v>16.049804999999999</v>
      </c>
      <c r="B165" s="23">
        <v>-7.0388102999999997</v>
      </c>
      <c r="C165" s="25">
        <v>-0.25865769</v>
      </c>
      <c r="D165" s="26">
        <v>-1.1270344E-3</v>
      </c>
      <c r="E165" s="28">
        <f t="shared" si="6"/>
        <v>1.8030106599999999E-4</v>
      </c>
      <c r="F165" s="18">
        <f t="shared" si="7"/>
        <v>0.56013072636557337</v>
      </c>
      <c r="G165" s="12">
        <f t="shared" si="8"/>
        <v>3.8619466442732708</v>
      </c>
    </row>
    <row r="166" spans="1:7" x14ac:dyDescent="0.25">
      <c r="A166" s="24">
        <v>16.149414</v>
      </c>
      <c r="B166" s="23">
        <v>-7.0893283</v>
      </c>
      <c r="C166" s="25">
        <v>-0.25879371000000001</v>
      </c>
      <c r="D166" s="26">
        <v>-1.1343061999999999E-3</v>
      </c>
      <c r="E166" s="28">
        <f t="shared" si="6"/>
        <v>1.8151303266666666E-4</v>
      </c>
      <c r="F166" s="18">
        <f t="shared" si="7"/>
        <v>0.56415082107313153</v>
      </c>
      <c r="G166" s="12">
        <f t="shared" si="8"/>
        <v>3.8896640868893049</v>
      </c>
    </row>
    <row r="167" spans="1:7" x14ac:dyDescent="0.25">
      <c r="A167" s="24">
        <v>16.249023000000001</v>
      </c>
      <c r="B167" s="23">
        <v>-7.1409267999999999</v>
      </c>
      <c r="C167" s="25">
        <v>-0.25890973</v>
      </c>
      <c r="D167" s="26">
        <v>-1.1410654000000001E-3</v>
      </c>
      <c r="E167" s="28">
        <f t="shared" si="6"/>
        <v>1.82639566E-4</v>
      </c>
      <c r="F167" s="18">
        <f t="shared" si="7"/>
        <v>0.56825689923869516</v>
      </c>
      <c r="G167" s="12">
        <f t="shared" si="8"/>
        <v>3.9179743616987475</v>
      </c>
    </row>
    <row r="168" spans="1:7" x14ac:dyDescent="0.25">
      <c r="A168" s="24">
        <v>16.348633</v>
      </c>
      <c r="B168" s="23">
        <v>-7.1711081999999999</v>
      </c>
      <c r="C168" s="25">
        <v>-0.25918189000000003</v>
      </c>
      <c r="D168" s="26">
        <v>-1.1480450999999999E-3</v>
      </c>
      <c r="E168" s="28">
        <f t="shared" si="6"/>
        <v>1.8380284933333332E-4</v>
      </c>
      <c r="F168" s="18">
        <f t="shared" si="7"/>
        <v>0.57065865873841204</v>
      </c>
      <c r="G168" s="12">
        <f t="shared" si="8"/>
        <v>3.9345338300579771</v>
      </c>
    </row>
    <row r="169" spans="1:7" x14ac:dyDescent="0.25">
      <c r="A169" s="24">
        <v>16.448242</v>
      </c>
      <c r="B169" s="23">
        <v>-7.2232418000000003</v>
      </c>
      <c r="C169" s="25">
        <v>-0.25928652000000002</v>
      </c>
      <c r="D169" s="26">
        <v>-1.1570752000000001E-3</v>
      </c>
      <c r="E169" s="28">
        <f t="shared" si="6"/>
        <v>1.8530786600000002E-4</v>
      </c>
      <c r="F169" s="18">
        <f t="shared" si="7"/>
        <v>0.57480731880899982</v>
      </c>
      <c r="G169" s="12">
        <f t="shared" si="8"/>
        <v>3.9631376953409903</v>
      </c>
    </row>
    <row r="170" spans="1:7" x14ac:dyDescent="0.25">
      <c r="A170" s="24">
        <v>16.547851999999999</v>
      </c>
      <c r="B170" s="23">
        <v>-7.2514757999999997</v>
      </c>
      <c r="C170" s="25">
        <v>-0.25940587999999998</v>
      </c>
      <c r="D170" s="26">
        <v>-1.1620700000000001E-3</v>
      </c>
      <c r="E170" s="28">
        <f t="shared" si="6"/>
        <v>1.8614033266666668E-4</v>
      </c>
      <c r="F170" s="18">
        <f t="shared" si="7"/>
        <v>0.57705410914062805</v>
      </c>
      <c r="G170" s="12">
        <f t="shared" si="8"/>
        <v>3.9786286940903679</v>
      </c>
    </row>
    <row r="171" spans="1:7" x14ac:dyDescent="0.25">
      <c r="A171" s="24">
        <v>16.647461</v>
      </c>
      <c r="B171" s="23">
        <v>-7.3053765000000004</v>
      </c>
      <c r="C171" s="25">
        <v>-0.25963016999999999</v>
      </c>
      <c r="D171" s="26">
        <v>-1.1736094000000001E-3</v>
      </c>
      <c r="E171" s="28">
        <f t="shared" si="6"/>
        <v>1.8806356600000002E-4</v>
      </c>
      <c r="F171" s="18">
        <f t="shared" si="7"/>
        <v>0.58134339056118478</v>
      </c>
      <c r="G171" s="12">
        <f t="shared" si="8"/>
        <v>4.0082021047403167</v>
      </c>
    </row>
    <row r="172" spans="1:7" x14ac:dyDescent="0.25">
      <c r="A172" s="24">
        <v>16.747070000000001</v>
      </c>
      <c r="B172" s="23">
        <v>-7.3502191999999997</v>
      </c>
      <c r="C172" s="25">
        <v>-0.25979084000000002</v>
      </c>
      <c r="D172" s="26">
        <v>-1.1801063999999999E-3</v>
      </c>
      <c r="E172" s="28">
        <f t="shared" si="6"/>
        <v>1.8914639933333331E-4</v>
      </c>
      <c r="F172" s="18">
        <f t="shared" si="7"/>
        <v>0.58491185924447819</v>
      </c>
      <c r="G172" s="12">
        <f t="shared" si="8"/>
        <v>4.0328057106629185</v>
      </c>
    </row>
    <row r="173" spans="1:7" x14ac:dyDescent="0.25">
      <c r="A173" s="24">
        <v>16.846679999999999</v>
      </c>
      <c r="B173" s="23">
        <v>-7.4000219999999999</v>
      </c>
      <c r="C173" s="25">
        <v>-0.25980267000000001</v>
      </c>
      <c r="D173" s="26">
        <v>-1.1881769000000001E-3</v>
      </c>
      <c r="E173" s="28">
        <f t="shared" si="6"/>
        <v>1.9049148266666669E-4</v>
      </c>
      <c r="F173" s="18">
        <f t="shared" si="7"/>
        <v>0.58887504014438674</v>
      </c>
      <c r="G173" s="12">
        <f t="shared" si="8"/>
        <v>4.0601307482954017</v>
      </c>
    </row>
    <row r="174" spans="1:7" x14ac:dyDescent="0.25">
      <c r="A174" s="24">
        <v>16.946289</v>
      </c>
      <c r="B174" s="23">
        <v>-7.4496384000000004</v>
      </c>
      <c r="C174" s="25">
        <v>-0.25996423000000002</v>
      </c>
      <c r="D174" s="26">
        <v>-1.196295E-3</v>
      </c>
      <c r="E174" s="28">
        <f t="shared" si="6"/>
        <v>1.9184449933333332E-4</v>
      </c>
      <c r="F174" s="18">
        <f t="shared" si="7"/>
        <v>0.59282338780359922</v>
      </c>
      <c r="G174" s="12">
        <f t="shared" si="8"/>
        <v>4.087353514830383</v>
      </c>
    </row>
    <row r="175" spans="1:7" x14ac:dyDescent="0.25">
      <c r="A175" s="24">
        <v>17.045898000000001</v>
      </c>
      <c r="B175" s="23">
        <v>-7.4860439000000003</v>
      </c>
      <c r="C175" s="25">
        <v>-0.26014268000000002</v>
      </c>
      <c r="D175" s="26">
        <v>-1.2015939E-3</v>
      </c>
      <c r="E175" s="28">
        <f t="shared" si="6"/>
        <v>1.9272764933333335E-4</v>
      </c>
      <c r="F175" s="18">
        <f t="shared" si="7"/>
        <v>0.59572044544396519</v>
      </c>
      <c r="G175" s="12">
        <f t="shared" si="8"/>
        <v>4.1073279270628147</v>
      </c>
    </row>
    <row r="176" spans="1:7" x14ac:dyDescent="0.25">
      <c r="A176" s="24">
        <v>17.145508</v>
      </c>
      <c r="B176" s="23">
        <v>-7.5422181999999998</v>
      </c>
      <c r="C176" s="25">
        <v>-0.26028006999999997</v>
      </c>
      <c r="D176" s="26">
        <v>-1.2094259E-3</v>
      </c>
      <c r="E176" s="28">
        <f t="shared" si="6"/>
        <v>1.9403298266666667E-4</v>
      </c>
      <c r="F176" s="18">
        <f t="shared" si="7"/>
        <v>0.60019065420382867</v>
      </c>
      <c r="G176" s="12">
        <f t="shared" si="8"/>
        <v>4.1381487817432427</v>
      </c>
    </row>
    <row r="177" spans="1:7" x14ac:dyDescent="0.25">
      <c r="A177" s="24">
        <v>17.245117</v>
      </c>
      <c r="B177" s="23">
        <v>-7.5705729000000002</v>
      </c>
      <c r="C177" s="25">
        <v>-0.26046743999999999</v>
      </c>
      <c r="D177" s="26">
        <v>-1.2153685E-3</v>
      </c>
      <c r="E177" s="28">
        <f t="shared" si="6"/>
        <v>1.95023416E-4</v>
      </c>
      <c r="F177" s="18">
        <f t="shared" si="7"/>
        <v>0.60244704953627259</v>
      </c>
      <c r="G177" s="12">
        <f t="shared" si="8"/>
        <v>4.1537060043202425</v>
      </c>
    </row>
    <row r="178" spans="1:7" x14ac:dyDescent="0.25">
      <c r="A178" s="24">
        <v>17.344726999999999</v>
      </c>
      <c r="B178" s="23">
        <v>-7.6003394000000002</v>
      </c>
      <c r="C178" s="25">
        <v>-0.26061477999999999</v>
      </c>
      <c r="D178" s="26">
        <v>-1.2260139000000001E-3</v>
      </c>
      <c r="E178" s="28">
        <f t="shared" si="6"/>
        <v>1.9679764933333335E-4</v>
      </c>
      <c r="F178" s="18">
        <f t="shared" si="7"/>
        <v>0.60481579234304506</v>
      </c>
      <c r="G178" s="12">
        <f t="shared" si="8"/>
        <v>4.1700378317011797</v>
      </c>
    </row>
    <row r="179" spans="1:7" x14ac:dyDescent="0.25">
      <c r="A179" s="24">
        <v>17.444336</v>
      </c>
      <c r="B179" s="23">
        <v>-7.6679716000000004</v>
      </c>
      <c r="C179" s="25">
        <v>-0.26074350000000002</v>
      </c>
      <c r="D179" s="26">
        <v>-1.2335419E-3</v>
      </c>
      <c r="E179" s="28">
        <f t="shared" si="6"/>
        <v>1.98052316E-4</v>
      </c>
      <c r="F179" s="18">
        <f t="shared" si="7"/>
        <v>0.61019779181413492</v>
      </c>
      <c r="G179" s="12">
        <f t="shared" si="8"/>
        <v>4.2071452314892968</v>
      </c>
    </row>
    <row r="180" spans="1:7" x14ac:dyDescent="0.25">
      <c r="A180" s="24">
        <v>17.543945000000001</v>
      </c>
      <c r="B180" s="23">
        <v>-7.7025389999999998</v>
      </c>
      <c r="C180" s="25">
        <v>-0.26086798</v>
      </c>
      <c r="D180" s="26">
        <v>-1.2411833E-3</v>
      </c>
      <c r="E180" s="28">
        <f t="shared" si="6"/>
        <v>1.9932588266666665E-4</v>
      </c>
      <c r="F180" s="18">
        <f t="shared" si="7"/>
        <v>0.61294857810405223</v>
      </c>
      <c r="G180" s="12">
        <f t="shared" si="8"/>
        <v>4.2261111431620764</v>
      </c>
    </row>
    <row r="181" spans="1:7" x14ac:dyDescent="0.25">
      <c r="A181" s="24">
        <v>17.643554999999999</v>
      </c>
      <c r="B181" s="23">
        <v>-7.7449111999999998</v>
      </c>
      <c r="C181" s="25">
        <v>-0.26098755000000001</v>
      </c>
      <c r="D181" s="26">
        <v>-1.2491583000000001E-3</v>
      </c>
      <c r="E181" s="28">
        <f t="shared" si="6"/>
        <v>2.0065504933333334E-4</v>
      </c>
      <c r="F181" s="18">
        <f t="shared" si="7"/>
        <v>0.6163204506438914</v>
      </c>
      <c r="G181" s="12">
        <f t="shared" si="8"/>
        <v>4.2493592729774905</v>
      </c>
    </row>
    <row r="182" spans="1:7" x14ac:dyDescent="0.25">
      <c r="A182" s="24">
        <v>17.743164</v>
      </c>
      <c r="B182" s="23">
        <v>-7.7979617000000001</v>
      </c>
      <c r="C182" s="25">
        <v>-0.26114275999999997</v>
      </c>
      <c r="D182" s="26">
        <v>-1.2591898E-3</v>
      </c>
      <c r="E182" s="28">
        <f t="shared" si="6"/>
        <v>2.02326966E-4</v>
      </c>
      <c r="F182" s="18">
        <f t="shared" si="7"/>
        <v>0.62054207529813976</v>
      </c>
      <c r="G182" s="12">
        <f t="shared" si="8"/>
        <v>4.2784662089112553</v>
      </c>
    </row>
    <row r="183" spans="1:7" x14ac:dyDescent="0.25">
      <c r="A183" s="24">
        <v>17.842773000000001</v>
      </c>
      <c r="B183" s="23">
        <v>-7.8504753000000003</v>
      </c>
      <c r="C183" s="25">
        <v>-0.26133152999999998</v>
      </c>
      <c r="D183" s="26">
        <v>-1.2654661000000001E-3</v>
      </c>
      <c r="E183" s="28">
        <f t="shared" si="6"/>
        <v>2.0337301600000001E-4</v>
      </c>
      <c r="F183" s="18">
        <f t="shared" si="7"/>
        <v>0.624720974807915</v>
      </c>
      <c r="G183" s="12">
        <f t="shared" si="8"/>
        <v>4.3072785667750138</v>
      </c>
    </row>
    <row r="184" spans="1:7" x14ac:dyDescent="0.25">
      <c r="A184" s="24">
        <v>17.942383</v>
      </c>
      <c r="B184" s="23">
        <v>-7.8915071000000001</v>
      </c>
      <c r="C184" s="25">
        <v>-0.26145074000000001</v>
      </c>
      <c r="D184" s="26">
        <v>-1.2736379999999999E-3</v>
      </c>
      <c r="E184" s="28">
        <f t="shared" si="6"/>
        <v>2.0473499933333332E-4</v>
      </c>
      <c r="F184" s="18">
        <f t="shared" si="7"/>
        <v>0.62798618170489406</v>
      </c>
      <c r="G184" s="12">
        <f t="shared" si="8"/>
        <v>4.3297912664450831</v>
      </c>
    </row>
    <row r="185" spans="1:7" x14ac:dyDescent="0.25">
      <c r="A185" s="24">
        <v>18.041992</v>
      </c>
      <c r="B185" s="23">
        <v>-7.9523453999999996</v>
      </c>
      <c r="C185" s="25">
        <v>-0.26160008000000001</v>
      </c>
      <c r="D185" s="26">
        <v>-1.2810765999999999E-3</v>
      </c>
      <c r="E185" s="28">
        <f t="shared" si="6"/>
        <v>2.0597476599999999E-4</v>
      </c>
      <c r="F185" s="18">
        <f t="shared" si="7"/>
        <v>0.63282753979204787</v>
      </c>
      <c r="G185" s="12">
        <f t="shared" si="8"/>
        <v>4.3631710932218164</v>
      </c>
    </row>
    <row r="186" spans="1:7" x14ac:dyDescent="0.25">
      <c r="A186" s="24">
        <v>18.141601999999999</v>
      </c>
      <c r="B186" s="23">
        <v>-8.0022696999999994</v>
      </c>
      <c r="C186" s="25">
        <v>-0.26179968999999997</v>
      </c>
      <c r="D186" s="26">
        <v>-1.2883961000000001E-3</v>
      </c>
      <c r="E186" s="28">
        <f t="shared" si="6"/>
        <v>2.0719468266666667E-4</v>
      </c>
      <c r="F186" s="18">
        <f t="shared" si="7"/>
        <v>0.63680038935474914</v>
      </c>
      <c r="G186" s="12">
        <f t="shared" si="8"/>
        <v>4.39056279361367</v>
      </c>
    </row>
    <row r="187" spans="1:7" x14ac:dyDescent="0.25">
      <c r="A187" s="24">
        <v>18.241211</v>
      </c>
      <c r="B187" s="23">
        <v>-8.0399665999999996</v>
      </c>
      <c r="C187" s="25">
        <v>-0.26188439000000002</v>
      </c>
      <c r="D187" s="26">
        <v>-1.2945653E-3</v>
      </c>
      <c r="E187" s="28">
        <f t="shared" si="6"/>
        <v>2.0822288266666666E-4</v>
      </c>
      <c r="F187" s="18">
        <f t="shared" si="7"/>
        <v>0.63980021334186965</v>
      </c>
      <c r="G187" s="12">
        <f t="shared" si="8"/>
        <v>4.4112457514218244</v>
      </c>
    </row>
    <row r="188" spans="1:7" x14ac:dyDescent="0.25">
      <c r="A188" s="24">
        <v>18.340820000000001</v>
      </c>
      <c r="B188" s="23">
        <v>-8.0849752000000006</v>
      </c>
      <c r="C188" s="25">
        <v>-0.26212501999999999</v>
      </c>
      <c r="D188" s="26">
        <v>-1.3060868E-3</v>
      </c>
      <c r="E188" s="28">
        <f t="shared" si="6"/>
        <v>2.1014313266666667E-4</v>
      </c>
      <c r="F188" s="18">
        <f t="shared" si="7"/>
        <v>0.64338188392769258</v>
      </c>
      <c r="G188" s="12">
        <f t="shared" si="8"/>
        <v>4.4359403808158637</v>
      </c>
    </row>
    <row r="189" spans="1:7" x14ac:dyDescent="0.25">
      <c r="A189" s="24">
        <v>18.440429999999999</v>
      </c>
      <c r="B189" s="23">
        <v>-8.1182631999999995</v>
      </c>
      <c r="C189" s="25">
        <v>-0.26221805999999998</v>
      </c>
      <c r="D189" s="26">
        <v>-1.3128697E-3</v>
      </c>
      <c r="E189" s="28">
        <f t="shared" si="6"/>
        <v>2.11273616E-4</v>
      </c>
      <c r="F189" s="18">
        <f t="shared" si="7"/>
        <v>0.64603085880051403</v>
      </c>
      <c r="G189" s="12">
        <f t="shared" si="8"/>
        <v>4.4542043308891541</v>
      </c>
    </row>
    <row r="190" spans="1:7" x14ac:dyDescent="0.25">
      <c r="A190" s="24">
        <v>18.540039</v>
      </c>
      <c r="B190" s="23">
        <v>-8.1467189999999992</v>
      </c>
      <c r="C190" s="25">
        <v>-0.26230898000000002</v>
      </c>
      <c r="D190" s="26">
        <v>-1.3188182999999999E-3</v>
      </c>
      <c r="E190" s="28">
        <f t="shared" si="6"/>
        <v>2.1226504933333332E-4</v>
      </c>
      <c r="F190" s="18">
        <f t="shared" si="7"/>
        <v>0.64829529941533115</v>
      </c>
      <c r="G190" s="12">
        <f t="shared" si="8"/>
        <v>4.4698170234659251</v>
      </c>
    </row>
    <row r="191" spans="1:7" x14ac:dyDescent="0.25">
      <c r="A191" s="24">
        <v>18.639648000000001</v>
      </c>
      <c r="B191" s="23">
        <v>-8.2077092999999994</v>
      </c>
      <c r="C191" s="25">
        <v>-0.26251170000000001</v>
      </c>
      <c r="D191" s="26">
        <v>-1.3258337E-3</v>
      </c>
      <c r="E191" s="28">
        <f t="shared" si="6"/>
        <v>2.1343428266666666E-4</v>
      </c>
      <c r="F191" s="18">
        <f t="shared" si="7"/>
        <v>0.65314875327816002</v>
      </c>
      <c r="G191" s="12">
        <f t="shared" si="8"/>
        <v>4.5032802472749571</v>
      </c>
    </row>
    <row r="192" spans="1:7" x14ac:dyDescent="0.25">
      <c r="A192" s="24">
        <v>18.739258</v>
      </c>
      <c r="B192" s="23">
        <v>-8.2427291999999994</v>
      </c>
      <c r="C192" s="25">
        <v>-0.26260728</v>
      </c>
      <c r="D192" s="26">
        <v>-1.3347565E-3</v>
      </c>
      <c r="E192" s="28">
        <f t="shared" si="6"/>
        <v>2.1492141600000002E-4</v>
      </c>
      <c r="F192" s="18">
        <f t="shared" si="7"/>
        <v>0.65593554837395196</v>
      </c>
      <c r="G192" s="12">
        <f t="shared" si="8"/>
        <v>4.5224944297182299</v>
      </c>
    </row>
    <row r="193" spans="1:7" x14ac:dyDescent="0.25">
      <c r="A193" s="24">
        <v>18.838867</v>
      </c>
      <c r="B193" s="23">
        <v>-8.2779664999999998</v>
      </c>
      <c r="C193" s="25">
        <v>-0.26265790999999999</v>
      </c>
      <c r="D193" s="26">
        <v>-1.341802E-3</v>
      </c>
      <c r="E193" s="28">
        <f t="shared" si="6"/>
        <v>2.1609566599999999E-4</v>
      </c>
      <c r="F193" s="18">
        <f t="shared" si="7"/>
        <v>0.65873964361205806</v>
      </c>
      <c r="G193" s="12">
        <f t="shared" si="8"/>
        <v>4.5418278918642763</v>
      </c>
    </row>
    <row r="194" spans="1:7" x14ac:dyDescent="0.25">
      <c r="A194" s="24">
        <v>18.938476999999999</v>
      </c>
      <c r="B194" s="23">
        <v>-8.3286171000000007</v>
      </c>
      <c r="C194" s="25">
        <v>-0.26283461000000002</v>
      </c>
      <c r="D194" s="26">
        <v>-1.3505517E-3</v>
      </c>
      <c r="E194" s="28">
        <f t="shared" si="6"/>
        <v>2.1755394933333332E-4</v>
      </c>
      <c r="F194" s="18">
        <f t="shared" si="7"/>
        <v>0.66277029029234324</v>
      </c>
      <c r="G194" s="12">
        <f t="shared" si="8"/>
        <v>4.5696180874176973</v>
      </c>
    </row>
    <row r="195" spans="1:7" x14ac:dyDescent="0.25">
      <c r="A195" s="24">
        <v>19.038086</v>
      </c>
      <c r="B195" s="23">
        <v>-8.3759823000000004</v>
      </c>
      <c r="C195" s="25">
        <v>-0.26296019999999998</v>
      </c>
      <c r="D195" s="26">
        <v>-1.3586698999999999E-3</v>
      </c>
      <c r="E195" s="28">
        <f t="shared" si="6"/>
        <v>2.1890698266666665E-4</v>
      </c>
      <c r="F195" s="18">
        <f t="shared" si="7"/>
        <v>0.66653949314761141</v>
      </c>
      <c r="G195" s="12">
        <f t="shared" si="8"/>
        <v>4.5956057000111681</v>
      </c>
    </row>
    <row r="196" spans="1:7" x14ac:dyDescent="0.25">
      <c r="A196" s="24">
        <v>19.137695000000001</v>
      </c>
      <c r="B196" s="23">
        <v>-8.4075594000000002</v>
      </c>
      <c r="C196" s="25">
        <v>-0.26300651000000003</v>
      </c>
      <c r="D196" s="26">
        <v>-1.3641238999999999E-3</v>
      </c>
      <c r="E196" s="28">
        <f t="shared" si="6"/>
        <v>2.1981598266666665E-4</v>
      </c>
      <c r="F196" s="18">
        <f t="shared" si="7"/>
        <v>0.6690523189243649</v>
      </c>
      <c r="G196" s="12">
        <f t="shared" si="8"/>
        <v>4.6129309396728875</v>
      </c>
    </row>
    <row r="197" spans="1:7" x14ac:dyDescent="0.25">
      <c r="A197" s="24">
        <v>19.237304999999999</v>
      </c>
      <c r="B197" s="23">
        <v>-8.4619397999999997</v>
      </c>
      <c r="C197" s="25">
        <v>-0.26316276</v>
      </c>
      <c r="D197" s="26">
        <v>-1.3755738E-3</v>
      </c>
      <c r="E197" s="28">
        <f t="shared" ref="E197:E260" si="9" xml:space="preserve"> (delta_0 - D197) / L</f>
        <v>2.2172429933333334E-4</v>
      </c>
      <c r="F197" s="18">
        <f t="shared" ref="F197:F260" si="10" xml:space="preserve"> -B197 / A_4x8_in2</f>
        <v>0.67337977365802215</v>
      </c>
      <c r="G197" s="12">
        <f t="shared" ref="G197:G260" si="11" xml:space="preserve"> -B197 * kip_to_N / A_4x8_mm2</f>
        <v>4.6427675447727914</v>
      </c>
    </row>
    <row r="198" spans="1:7" x14ac:dyDescent="0.25">
      <c r="A198" s="24">
        <v>19.336914</v>
      </c>
      <c r="B198" s="23">
        <v>-8.5105743</v>
      </c>
      <c r="C198" s="25">
        <v>-0.26334527000000002</v>
      </c>
      <c r="D198" s="26">
        <v>-1.3846158999999999E-3</v>
      </c>
      <c r="E198" s="28">
        <f t="shared" si="9"/>
        <v>2.2323131599999999E-4</v>
      </c>
      <c r="F198" s="18">
        <f t="shared" si="10"/>
        <v>0.67724998419792348</v>
      </c>
      <c r="G198" s="12">
        <f t="shared" si="11"/>
        <v>4.6694515774524197</v>
      </c>
    </row>
    <row r="199" spans="1:7" x14ac:dyDescent="0.25">
      <c r="A199" s="24">
        <v>19.436523000000001</v>
      </c>
      <c r="B199" s="23">
        <v>-8.5506066999999994</v>
      </c>
      <c r="C199" s="25">
        <v>-0.26347026000000001</v>
      </c>
      <c r="D199" s="26">
        <v>-1.3926863000000001E-3</v>
      </c>
      <c r="E199" s="28">
        <f t="shared" si="9"/>
        <v>2.2457638266666668E-4</v>
      </c>
      <c r="F199" s="18">
        <f t="shared" si="10"/>
        <v>0.68043566136983946</v>
      </c>
      <c r="G199" s="12">
        <f t="shared" si="11"/>
        <v>4.6914159416351291</v>
      </c>
    </row>
    <row r="200" spans="1:7" x14ac:dyDescent="0.25">
      <c r="A200" s="24">
        <v>19.536133</v>
      </c>
      <c r="B200" s="23">
        <v>-8.6045684999999992</v>
      </c>
      <c r="C200" s="25">
        <v>-0.26361762999999999</v>
      </c>
      <c r="D200" s="26">
        <v>-1.3998806E-3</v>
      </c>
      <c r="E200" s="28">
        <f t="shared" si="9"/>
        <v>2.2577543266666668E-4</v>
      </c>
      <c r="F200" s="18">
        <f t="shared" si="10"/>
        <v>0.68472980497390756</v>
      </c>
      <c r="G200" s="12">
        <f t="shared" si="11"/>
        <v>4.7210228756974022</v>
      </c>
    </row>
    <row r="201" spans="1:7" x14ac:dyDescent="0.25">
      <c r="A201" s="24">
        <v>19.635742</v>
      </c>
      <c r="B201" s="23">
        <v>-8.6427707999999992</v>
      </c>
      <c r="C201" s="25">
        <v>-0.26369870000000001</v>
      </c>
      <c r="D201" s="26">
        <v>-1.4063655000000001E-3</v>
      </c>
      <c r="E201" s="28">
        <f t="shared" si="9"/>
        <v>2.2685624933333336E-4</v>
      </c>
      <c r="F201" s="18">
        <f t="shared" si="10"/>
        <v>0.68776984741514735</v>
      </c>
      <c r="G201" s="12">
        <f t="shared" si="11"/>
        <v>4.7419831286379486</v>
      </c>
    </row>
    <row r="202" spans="1:7" x14ac:dyDescent="0.25">
      <c r="A202" s="24">
        <v>19.735351999999999</v>
      </c>
      <c r="B202" s="23">
        <v>-8.6811437999999992</v>
      </c>
      <c r="C202" s="25">
        <v>-0.26372972</v>
      </c>
      <c r="D202" s="26">
        <v>-1.4151215E-3</v>
      </c>
      <c r="E202" s="28">
        <f t="shared" si="9"/>
        <v>2.2831558266666666E-4</v>
      </c>
      <c r="F202" s="18">
        <f t="shared" si="10"/>
        <v>0.69082347373078001</v>
      </c>
      <c r="G202" s="12">
        <f t="shared" si="11"/>
        <v>4.763037038640423</v>
      </c>
    </row>
    <row r="203" spans="1:7" x14ac:dyDescent="0.25">
      <c r="A203" s="24">
        <v>19.834961</v>
      </c>
      <c r="B203" s="23">
        <v>-8.7256993999999999</v>
      </c>
      <c r="C203" s="25">
        <v>-0.26394570000000001</v>
      </c>
      <c r="D203" s="26">
        <v>-1.4227687000000001E-3</v>
      </c>
      <c r="E203" s="28">
        <f t="shared" si="9"/>
        <v>2.29590116E-4</v>
      </c>
      <c r="F203" s="18">
        <f t="shared" si="10"/>
        <v>0.69436909572199268</v>
      </c>
      <c r="G203" s="12">
        <f t="shared" si="11"/>
        <v>4.7874831229316257</v>
      </c>
    </row>
    <row r="204" spans="1:7" x14ac:dyDescent="0.25">
      <c r="A204" s="24">
        <v>19.934570000000001</v>
      </c>
      <c r="B204" s="23">
        <v>-8.7836160999999997</v>
      </c>
      <c r="C204" s="25">
        <v>-0.26407382000000001</v>
      </c>
      <c r="D204" s="26">
        <v>-1.4300406E-3</v>
      </c>
      <c r="E204" s="28">
        <f t="shared" si="9"/>
        <v>2.3080209933333334E-4</v>
      </c>
      <c r="F204" s="18">
        <f t="shared" si="10"/>
        <v>0.69897796026827785</v>
      </c>
      <c r="G204" s="12">
        <f t="shared" si="11"/>
        <v>4.81925997096124</v>
      </c>
    </row>
    <row r="205" spans="1:7" x14ac:dyDescent="0.25">
      <c r="A205" s="24">
        <v>20.034179999999999</v>
      </c>
      <c r="B205" s="23">
        <v>-8.8241405000000004</v>
      </c>
      <c r="C205" s="25">
        <v>-0.26429427</v>
      </c>
      <c r="D205" s="26">
        <v>-1.4414549000000001E-3</v>
      </c>
      <c r="E205" s="28">
        <f t="shared" si="9"/>
        <v>2.3270448266666667E-4</v>
      </c>
      <c r="F205" s="18">
        <f t="shared" si="10"/>
        <v>0.70220278955619453</v>
      </c>
      <c r="G205" s="12">
        <f t="shared" si="11"/>
        <v>4.841494278169546</v>
      </c>
    </row>
    <row r="206" spans="1:7" x14ac:dyDescent="0.25">
      <c r="A206" s="24">
        <v>20.133789</v>
      </c>
      <c r="B206" s="23">
        <v>-8.8577575999999993</v>
      </c>
      <c r="C206" s="25">
        <v>-0.26439141999999999</v>
      </c>
      <c r="D206" s="26">
        <v>-1.4473437E-3</v>
      </c>
      <c r="E206" s="28">
        <f t="shared" si="9"/>
        <v>2.3368594933333335E-4</v>
      </c>
      <c r="F206" s="18">
        <f t="shared" si="10"/>
        <v>0.70487795337490167</v>
      </c>
      <c r="G206" s="12">
        <f t="shared" si="11"/>
        <v>4.8599387937910565</v>
      </c>
    </row>
    <row r="207" spans="1:7" x14ac:dyDescent="0.25">
      <c r="A207" s="24">
        <v>20.233398000000001</v>
      </c>
      <c r="B207" s="23">
        <v>-8.8821945000000007</v>
      </c>
      <c r="C207" s="25">
        <v>-0.26451340000000001</v>
      </c>
      <c r="D207" s="26">
        <v>-1.4543532999999999E-3</v>
      </c>
      <c r="E207" s="28">
        <f t="shared" si="9"/>
        <v>2.3485421599999998E-4</v>
      </c>
      <c r="F207" s="18">
        <f t="shared" si="10"/>
        <v>0.70682258008932297</v>
      </c>
      <c r="G207" s="12">
        <f t="shared" si="11"/>
        <v>4.8733464578605714</v>
      </c>
    </row>
    <row r="208" spans="1:7" x14ac:dyDescent="0.25">
      <c r="A208" s="24">
        <v>20.333008</v>
      </c>
      <c r="B208" s="23">
        <v>-8.9239206000000006</v>
      </c>
      <c r="C208" s="25">
        <v>-0.26461938000000002</v>
      </c>
      <c r="D208" s="26">
        <v>-1.4618096999999999E-3</v>
      </c>
      <c r="E208" s="28">
        <f t="shared" si="9"/>
        <v>2.3609694933333331E-4</v>
      </c>
      <c r="F208" s="18">
        <f t="shared" si="10"/>
        <v>0.71014303762479636</v>
      </c>
      <c r="G208" s="12">
        <f t="shared" si="11"/>
        <v>4.8962400954222502</v>
      </c>
    </row>
    <row r="209" spans="1:7" x14ac:dyDescent="0.25">
      <c r="A209" s="24">
        <v>20.432617</v>
      </c>
      <c r="B209" s="23">
        <v>-8.9553861999999995</v>
      </c>
      <c r="C209" s="25">
        <v>-0.26470724000000001</v>
      </c>
      <c r="D209" s="26">
        <v>-1.4689981E-3</v>
      </c>
      <c r="E209" s="28">
        <f t="shared" si="9"/>
        <v>2.3729501600000001E-4</v>
      </c>
      <c r="F209" s="18">
        <f t="shared" si="10"/>
        <v>0.71264699051347236</v>
      </c>
      <c r="G209" s="12">
        <f t="shared" si="11"/>
        <v>4.9135041589714614</v>
      </c>
    </row>
    <row r="210" spans="1:7" x14ac:dyDescent="0.25">
      <c r="A210" s="24">
        <v>20.532226999999999</v>
      </c>
      <c r="B210" s="23">
        <v>-9.0249796</v>
      </c>
      <c r="C210" s="25">
        <v>-0.26476377000000001</v>
      </c>
      <c r="D210" s="26">
        <v>-1.4790951E-3</v>
      </c>
      <c r="E210" s="28">
        <f t="shared" si="9"/>
        <v>2.3897784933333332E-4</v>
      </c>
      <c r="F210" s="18">
        <f t="shared" si="10"/>
        <v>0.71818505732175819</v>
      </c>
      <c r="G210" s="12">
        <f t="shared" si="11"/>
        <v>4.9516875999420993</v>
      </c>
    </row>
    <row r="211" spans="1:7" x14ac:dyDescent="0.25">
      <c r="A211" s="24">
        <v>20.631836</v>
      </c>
      <c r="B211" s="23">
        <v>-9.0546054999999992</v>
      </c>
      <c r="C211" s="25">
        <v>-0.26499795999999998</v>
      </c>
      <c r="D211" s="26">
        <v>-1.4870225999999999E-3</v>
      </c>
      <c r="E211" s="28">
        <f t="shared" si="9"/>
        <v>2.4029909933333333E-4</v>
      </c>
      <c r="F211" s="18">
        <f t="shared" si="10"/>
        <v>0.72054261153603127</v>
      </c>
      <c r="G211" s="12">
        <f t="shared" si="11"/>
        <v>4.96794228506816</v>
      </c>
    </row>
    <row r="212" spans="1:7" x14ac:dyDescent="0.25">
      <c r="A212" s="24">
        <v>20.731445000000001</v>
      </c>
      <c r="B212" s="23">
        <v>-9.1236277000000001</v>
      </c>
      <c r="C212" s="25">
        <v>-0.26511389000000002</v>
      </c>
      <c r="D212" s="26">
        <v>-1.4969765000000001E-3</v>
      </c>
      <c r="E212" s="28">
        <f t="shared" si="9"/>
        <v>2.4195808266666669E-4</v>
      </c>
      <c r="F212" s="18">
        <f t="shared" si="10"/>
        <v>0.72603522369257001</v>
      </c>
      <c r="G212" s="12">
        <f t="shared" si="11"/>
        <v>5.0058123287700571</v>
      </c>
    </row>
    <row r="213" spans="1:7" x14ac:dyDescent="0.25">
      <c r="A213" s="24">
        <v>20.831054999999999</v>
      </c>
      <c r="B213" s="23">
        <v>-9.1611624000000003</v>
      </c>
      <c r="C213" s="25">
        <v>-0.26526746000000001</v>
      </c>
      <c r="D213" s="26">
        <v>-1.5010832999999999E-3</v>
      </c>
      <c r="E213" s="28">
        <f t="shared" si="9"/>
        <v>2.4264254933333332E-4</v>
      </c>
      <c r="F213" s="18">
        <f t="shared" si="10"/>
        <v>0.72902214021380574</v>
      </c>
      <c r="G213" s="12">
        <f t="shared" si="11"/>
        <v>5.0264062931661151</v>
      </c>
    </row>
    <row r="214" spans="1:7" x14ac:dyDescent="0.25">
      <c r="A214" s="24">
        <v>20.930664</v>
      </c>
      <c r="B214" s="23">
        <v>-9.200386</v>
      </c>
      <c r="C214" s="25">
        <v>-0.26530731000000002</v>
      </c>
      <c r="D214" s="26">
        <v>-1.5122115E-3</v>
      </c>
      <c r="E214" s="28">
        <f t="shared" si="9"/>
        <v>2.4449724933333332E-4</v>
      </c>
      <c r="F214" s="18">
        <f t="shared" si="10"/>
        <v>0.73214345512673529</v>
      </c>
      <c r="G214" s="12">
        <f t="shared" si="11"/>
        <v>5.0479268973506475</v>
      </c>
    </row>
    <row r="215" spans="1:7" x14ac:dyDescent="0.25">
      <c r="A215" s="24">
        <v>21.030273000000001</v>
      </c>
      <c r="B215" s="23">
        <v>-9.2474240999999999</v>
      </c>
      <c r="C215" s="25">
        <v>-0.26545382000000001</v>
      </c>
      <c r="D215" s="26">
        <v>-1.5205501999999999E-3</v>
      </c>
      <c r="E215" s="28">
        <f t="shared" si="9"/>
        <v>2.4588703266666665E-4</v>
      </c>
      <c r="F215" s="18">
        <f t="shared" si="10"/>
        <v>0.73588662819106077</v>
      </c>
      <c r="G215" s="12">
        <f t="shared" si="11"/>
        <v>5.0737350417252713</v>
      </c>
    </row>
    <row r="216" spans="1:7" x14ac:dyDescent="0.25">
      <c r="A216" s="24">
        <v>21.129883</v>
      </c>
      <c r="B216" s="23">
        <v>-9.2994394000000007</v>
      </c>
      <c r="C216" s="25">
        <v>-0.26552787</v>
      </c>
      <c r="D216" s="26">
        <v>-1.5301645E-3</v>
      </c>
      <c r="E216" s="28">
        <f t="shared" si="9"/>
        <v>2.4748941600000001E-4</v>
      </c>
      <c r="F216" s="18">
        <f t="shared" si="10"/>
        <v>0.74002587424676469</v>
      </c>
      <c r="G216" s="12">
        <f t="shared" si="11"/>
        <v>5.1022739999759112</v>
      </c>
    </row>
    <row r="217" spans="1:7" x14ac:dyDescent="0.25">
      <c r="A217" s="24">
        <v>21.229492</v>
      </c>
      <c r="B217" s="23">
        <v>-9.3392467000000003</v>
      </c>
      <c r="C217" s="25">
        <v>-0.26565825999999998</v>
      </c>
      <c r="D217" s="26">
        <v>-1.5361189E-3</v>
      </c>
      <c r="E217" s="28">
        <f t="shared" si="9"/>
        <v>2.4848181599999999E-4</v>
      </c>
      <c r="F217" s="18">
        <f t="shared" si="10"/>
        <v>0.74319363852983567</v>
      </c>
      <c r="G217" s="12">
        <f t="shared" si="11"/>
        <v>5.1241148597377633</v>
      </c>
    </row>
    <row r="218" spans="1:7" x14ac:dyDescent="0.25">
      <c r="A218" s="24">
        <v>21.329101999999999</v>
      </c>
      <c r="B218" s="23">
        <v>-9.3515043000000002</v>
      </c>
      <c r="C218" s="25">
        <v>-0.26575112000000001</v>
      </c>
      <c r="D218" s="26">
        <v>-1.5421807E-3</v>
      </c>
      <c r="E218" s="28">
        <f t="shared" si="9"/>
        <v>2.49492116E-4</v>
      </c>
      <c r="F218" s="18">
        <f t="shared" si="10"/>
        <v>0.74416906734505728</v>
      </c>
      <c r="G218" s="12">
        <f t="shared" si="11"/>
        <v>5.1308401719949845</v>
      </c>
    </row>
    <row r="219" spans="1:7" x14ac:dyDescent="0.25">
      <c r="A219" s="24">
        <v>21.428711</v>
      </c>
      <c r="B219" s="23">
        <v>-9.4195317999999997</v>
      </c>
      <c r="C219" s="25">
        <v>-0.26584131</v>
      </c>
      <c r="D219" s="26">
        <v>-1.5500367000000001E-3</v>
      </c>
      <c r="E219" s="28">
        <f t="shared" si="9"/>
        <v>2.5080144933333333E-4</v>
      </c>
      <c r="F219" s="18">
        <f t="shared" si="10"/>
        <v>0.74958252379064927</v>
      </c>
      <c r="G219" s="12">
        <f t="shared" si="11"/>
        <v>5.1681644589335445</v>
      </c>
    </row>
    <row r="220" spans="1:7" x14ac:dyDescent="0.25">
      <c r="A220" s="24">
        <v>21.528320000000001</v>
      </c>
      <c r="B220" s="23">
        <v>-9.4628333999999992</v>
      </c>
      <c r="C220" s="25">
        <v>-0.26599963999999998</v>
      </c>
      <c r="D220" s="26">
        <v>-1.5585958999999999E-3</v>
      </c>
      <c r="E220" s="28">
        <f t="shared" si="9"/>
        <v>2.5222798266666668E-4</v>
      </c>
      <c r="F220" s="18">
        <f t="shared" si="10"/>
        <v>0.75302835563254322</v>
      </c>
      <c r="G220" s="12">
        <f t="shared" si="11"/>
        <v>5.1919225177082868</v>
      </c>
    </row>
    <row r="221" spans="1:7" x14ac:dyDescent="0.25">
      <c r="A221" s="24">
        <v>21.627929999999999</v>
      </c>
      <c r="B221" s="23">
        <v>-9.5090914000000009</v>
      </c>
      <c r="C221" s="25">
        <v>-0.26610473000000001</v>
      </c>
      <c r="D221" s="26">
        <v>-1.5662013E-3</v>
      </c>
      <c r="E221" s="28">
        <f t="shared" si="9"/>
        <v>2.5349554933333334E-4</v>
      </c>
      <c r="F221" s="18">
        <f t="shared" si="10"/>
        <v>0.75670945031131576</v>
      </c>
      <c r="G221" s="12">
        <f t="shared" si="11"/>
        <v>5.2173026487612288</v>
      </c>
    </row>
    <row r="222" spans="1:7" x14ac:dyDescent="0.25">
      <c r="A222" s="24">
        <v>21.727539</v>
      </c>
      <c r="B222" s="23">
        <v>-9.5401640000000008</v>
      </c>
      <c r="C222" s="25">
        <v>-0.26620760999999998</v>
      </c>
      <c r="D222" s="26">
        <v>-1.5747307999999999E-3</v>
      </c>
      <c r="E222" s="28">
        <f t="shared" si="9"/>
        <v>2.5491713266666667E-4</v>
      </c>
      <c r="F222" s="18">
        <f t="shared" si="10"/>
        <v>0.75918212925367434</v>
      </c>
      <c r="G222" s="12">
        <f t="shared" si="11"/>
        <v>5.2343510870887755</v>
      </c>
    </row>
    <row r="223" spans="1:7" x14ac:dyDescent="0.25">
      <c r="A223" s="24">
        <v>21.827148000000001</v>
      </c>
      <c r="B223" s="23">
        <v>-9.5795641000000007</v>
      </c>
      <c r="C223" s="25">
        <v>-0.26633632000000002</v>
      </c>
      <c r="D223" s="26">
        <v>-1.5821577000000001E-3</v>
      </c>
      <c r="E223" s="28">
        <f t="shared" si="9"/>
        <v>2.5615494933333333E-4</v>
      </c>
      <c r="F223" s="18">
        <f t="shared" si="10"/>
        <v>0.76231748959033185</v>
      </c>
      <c r="G223" s="12">
        <f t="shared" si="11"/>
        <v>5.2559685305904189</v>
      </c>
    </row>
    <row r="224" spans="1:7" x14ac:dyDescent="0.25">
      <c r="A224" s="24">
        <v>21.926758</v>
      </c>
      <c r="B224" s="23">
        <v>-9.6296730000000004</v>
      </c>
      <c r="C224" s="25">
        <v>-0.26635291999999999</v>
      </c>
      <c r="D224" s="26">
        <v>-1.5903235E-3</v>
      </c>
      <c r="E224" s="28">
        <f t="shared" si="9"/>
        <v>2.5751591600000002E-4</v>
      </c>
      <c r="F224" s="18">
        <f t="shared" si="10"/>
        <v>0.76630502915428056</v>
      </c>
      <c r="G224" s="12">
        <f t="shared" si="11"/>
        <v>5.2834615144833394</v>
      </c>
    </row>
    <row r="225" spans="1:7" x14ac:dyDescent="0.25">
      <c r="A225" s="24">
        <v>22.026367</v>
      </c>
      <c r="B225" s="23">
        <v>-9.6655312000000002</v>
      </c>
      <c r="C225" s="25">
        <v>-0.26650727000000002</v>
      </c>
      <c r="D225" s="26">
        <v>-1.5975059E-3</v>
      </c>
      <c r="E225" s="28">
        <f t="shared" si="9"/>
        <v>2.5871298266666665E-4</v>
      </c>
      <c r="F225" s="18">
        <f t="shared" si="10"/>
        <v>0.76915853404446943</v>
      </c>
      <c r="G225" s="12">
        <f t="shared" si="11"/>
        <v>5.3031356425330296</v>
      </c>
    </row>
    <row r="226" spans="1:7" x14ac:dyDescent="0.25">
      <c r="A226" s="24">
        <v>22.125976999999999</v>
      </c>
      <c r="B226" s="23">
        <v>-9.7012166999999998</v>
      </c>
      <c r="C226" s="25">
        <v>-0.26659306999999999</v>
      </c>
      <c r="D226" s="26">
        <v>-1.6094326E-3</v>
      </c>
      <c r="E226" s="28">
        <f t="shared" si="9"/>
        <v>2.6070076600000002E-4</v>
      </c>
      <c r="F226" s="18">
        <f t="shared" si="10"/>
        <v>0.77199829590532232</v>
      </c>
      <c r="G226" s="12">
        <f t="shared" si="11"/>
        <v>5.3227150161914176</v>
      </c>
    </row>
    <row r="227" spans="1:7" x14ac:dyDescent="0.25">
      <c r="A227" s="24">
        <v>22.225586</v>
      </c>
      <c r="B227" s="23">
        <v>-9.7660666000000003</v>
      </c>
      <c r="C227" s="25">
        <v>-0.26675044999999997</v>
      </c>
      <c r="D227" s="26">
        <v>-1.6180336E-3</v>
      </c>
      <c r="E227" s="28">
        <f t="shared" si="9"/>
        <v>2.6213426599999999E-4</v>
      </c>
      <c r="F227" s="18">
        <f t="shared" si="10"/>
        <v>0.77715888697732993</v>
      </c>
      <c r="G227" s="12">
        <f t="shared" si="11"/>
        <v>5.358295866223199</v>
      </c>
    </row>
    <row r="228" spans="1:7" x14ac:dyDescent="0.25">
      <c r="A228" s="24">
        <v>22.325195000000001</v>
      </c>
      <c r="B228" s="23">
        <v>-9.8131789999999999</v>
      </c>
      <c r="C228" s="25">
        <v>-0.26692051</v>
      </c>
      <c r="D228" s="26">
        <v>-1.6251087999999999E-3</v>
      </c>
      <c r="E228" s="28">
        <f t="shared" si="9"/>
        <v>2.6331346599999997E-4</v>
      </c>
      <c r="F228" s="18">
        <f t="shared" si="10"/>
        <v>0.78090797264779122</v>
      </c>
      <c r="G228" s="12">
        <f t="shared" si="11"/>
        <v>5.384144776384006</v>
      </c>
    </row>
    <row r="229" spans="1:7" x14ac:dyDescent="0.25">
      <c r="A229" s="24">
        <v>22.424804999999999</v>
      </c>
      <c r="B229" s="23">
        <v>-9.8717050999999998</v>
      </c>
      <c r="C229" s="25">
        <v>-0.26696101</v>
      </c>
      <c r="D229" s="26">
        <v>-1.6332389000000001E-3</v>
      </c>
      <c r="E229" s="28">
        <f t="shared" si="9"/>
        <v>2.6466848266666669E-4</v>
      </c>
      <c r="F229" s="18">
        <f t="shared" si="10"/>
        <v>0.78556533170523646</v>
      </c>
      <c r="G229" s="12">
        <f t="shared" si="11"/>
        <v>5.4162559806733732</v>
      </c>
    </row>
    <row r="230" spans="1:7" x14ac:dyDescent="0.25">
      <c r="A230" s="24">
        <v>22.524414</v>
      </c>
      <c r="B230" s="23">
        <v>-9.9146481000000009</v>
      </c>
      <c r="C230" s="25">
        <v>-0.26705211000000001</v>
      </c>
      <c r="D230" s="26">
        <v>-1.6423344E-3</v>
      </c>
      <c r="E230" s="28">
        <f t="shared" si="9"/>
        <v>2.6618439933333331E-4</v>
      </c>
      <c r="F230" s="18">
        <f t="shared" si="10"/>
        <v>0.78898262706583422</v>
      </c>
      <c r="G230" s="12">
        <f t="shared" si="11"/>
        <v>5.4398172882916542</v>
      </c>
    </row>
    <row r="231" spans="1:7" x14ac:dyDescent="0.25">
      <c r="A231" s="24">
        <v>22.624023000000001</v>
      </c>
      <c r="B231" s="23">
        <v>-9.9474877999999993</v>
      </c>
      <c r="C231" s="25">
        <v>-0.26710223999999999</v>
      </c>
      <c r="D231" s="26">
        <v>-1.6496478E-3</v>
      </c>
      <c r="E231" s="28">
        <f t="shared" si="9"/>
        <v>2.6740329933333334E-4</v>
      </c>
      <c r="F231" s="18">
        <f t="shared" si="10"/>
        <v>0.79159592735816153</v>
      </c>
      <c r="G231" s="12">
        <f t="shared" si="11"/>
        <v>5.4578352719861343</v>
      </c>
    </row>
    <row r="232" spans="1:7" x14ac:dyDescent="0.25">
      <c r="A232" s="24">
        <v>22.723633</v>
      </c>
      <c r="B232" s="23">
        <v>-9.9998387999999991</v>
      </c>
      <c r="C232" s="25">
        <v>-0.26720637000000003</v>
      </c>
      <c r="D232" s="26">
        <v>-1.6600668E-3</v>
      </c>
      <c r="E232" s="28">
        <f t="shared" si="9"/>
        <v>2.6913979933333336E-4</v>
      </c>
      <c r="F232" s="18">
        <f t="shared" si="10"/>
        <v>0.79576188757106348</v>
      </c>
      <c r="G232" s="12">
        <f t="shared" si="11"/>
        <v>5.4865584169719206</v>
      </c>
    </row>
    <row r="233" spans="1:7" x14ac:dyDescent="0.25">
      <c r="A233" s="24">
        <v>22.823242</v>
      </c>
      <c r="B233" s="23">
        <v>-10.042799</v>
      </c>
      <c r="C233" s="25">
        <v>-0.26741847000000002</v>
      </c>
      <c r="D233" s="26">
        <v>-1.6682148E-3</v>
      </c>
      <c r="E233" s="28">
        <f t="shared" si="9"/>
        <v>2.7049779933333332E-4</v>
      </c>
      <c r="F233" s="18">
        <f t="shared" si="10"/>
        <v>0.79918055166417179</v>
      </c>
      <c r="G233" s="12">
        <f t="shared" si="11"/>
        <v>5.510129161622805</v>
      </c>
    </row>
    <row r="234" spans="1:7" x14ac:dyDescent="0.25">
      <c r="A234" s="24">
        <v>22.922851999999999</v>
      </c>
      <c r="B234" s="23">
        <v>-10.071794000000001</v>
      </c>
      <c r="C234" s="25">
        <v>-0.26745068999999999</v>
      </c>
      <c r="D234" s="26">
        <v>-1.6753314999999999E-3</v>
      </c>
      <c r="E234" s="28">
        <f t="shared" si="9"/>
        <v>2.7168391599999997E-4</v>
      </c>
      <c r="F234" s="18">
        <f t="shared" si="10"/>
        <v>0.80148790045164653</v>
      </c>
      <c r="G234" s="12">
        <f t="shared" si="11"/>
        <v>5.5260376941983607</v>
      </c>
    </row>
    <row r="235" spans="1:7" x14ac:dyDescent="0.25">
      <c r="A235" s="24">
        <v>23.022461</v>
      </c>
      <c r="B235" s="23">
        <v>-10.130794</v>
      </c>
      <c r="C235" s="25">
        <v>-0.26758733000000001</v>
      </c>
      <c r="D235" s="26">
        <v>-1.6855297999999999E-3</v>
      </c>
      <c r="E235" s="28">
        <f t="shared" si="9"/>
        <v>2.7338363266666665E-4</v>
      </c>
      <c r="F235" s="18">
        <f t="shared" si="10"/>
        <v>0.80618297127285743</v>
      </c>
      <c r="G235" s="12">
        <f t="shared" si="11"/>
        <v>5.5584089106825045</v>
      </c>
    </row>
    <row r="236" spans="1:7" x14ac:dyDescent="0.25">
      <c r="A236" s="24">
        <v>23.122070000000001</v>
      </c>
      <c r="B236" s="23">
        <v>-10.170624</v>
      </c>
      <c r="C236" s="25">
        <v>-0.26766652000000002</v>
      </c>
      <c r="D236" s="26">
        <v>-1.6931294E-3</v>
      </c>
      <c r="E236" s="28">
        <f t="shared" si="9"/>
        <v>2.7465023266666668E-4</v>
      </c>
      <c r="F236" s="18">
        <f t="shared" si="10"/>
        <v>0.80935254196453255</v>
      </c>
      <c r="G236" s="12">
        <f t="shared" si="11"/>
        <v>5.5802622251327323</v>
      </c>
    </row>
    <row r="237" spans="1:7" x14ac:dyDescent="0.25">
      <c r="A237" s="24">
        <v>23.221679999999999</v>
      </c>
      <c r="B237" s="23">
        <v>-10.213944</v>
      </c>
      <c r="C237" s="25">
        <v>-0.26786378</v>
      </c>
      <c r="D237" s="26">
        <v>-1.7018555999999999E-3</v>
      </c>
      <c r="E237" s="28">
        <f t="shared" si="9"/>
        <v>2.7610459933333334E-4</v>
      </c>
      <c r="F237" s="18">
        <f t="shared" si="10"/>
        <v>0.81279983803190292</v>
      </c>
      <c r="G237" s="12">
        <f t="shared" si="11"/>
        <v>5.6040303793376998</v>
      </c>
    </row>
    <row r="238" spans="1:7" x14ac:dyDescent="0.25">
      <c r="A238" s="24">
        <v>23.321289</v>
      </c>
      <c r="B238" s="23">
        <v>-10.252087</v>
      </c>
      <c r="C238" s="25">
        <v>-0.26781814999999998</v>
      </c>
      <c r="D238" s="26">
        <v>-1.7108321000000001E-3</v>
      </c>
      <c r="E238" s="28">
        <f t="shared" si="9"/>
        <v>2.7760068266666666E-4</v>
      </c>
      <c r="F238" s="18">
        <f t="shared" si="10"/>
        <v>0.81583516152907998</v>
      </c>
      <c r="G238" s="12">
        <f t="shared" si="11"/>
        <v>5.6249580964623558</v>
      </c>
    </row>
    <row r="239" spans="1:7" x14ac:dyDescent="0.25">
      <c r="A239" s="24">
        <v>23.420898000000001</v>
      </c>
      <c r="B239" s="23">
        <v>-10.298336000000001</v>
      </c>
      <c r="C239" s="25">
        <v>-0.26807109000000001</v>
      </c>
      <c r="D239" s="26">
        <v>-1.7203272000000001E-3</v>
      </c>
      <c r="E239" s="28">
        <f t="shared" si="9"/>
        <v>2.7918319933333333E-4</v>
      </c>
      <c r="F239" s="18">
        <f t="shared" si="10"/>
        <v>0.81951554001060867</v>
      </c>
      <c r="G239" s="12">
        <f t="shared" si="11"/>
        <v>5.6503332895331226</v>
      </c>
    </row>
    <row r="240" spans="1:7" x14ac:dyDescent="0.25">
      <c r="A240" s="24">
        <v>23.520508</v>
      </c>
      <c r="B240" s="23">
        <v>-10.341377</v>
      </c>
      <c r="C240" s="25">
        <v>-0.26805015999999998</v>
      </c>
      <c r="D240" s="26">
        <v>-1.7258464E-3</v>
      </c>
      <c r="E240" s="28">
        <f t="shared" si="9"/>
        <v>2.8010306599999998E-4</v>
      </c>
      <c r="F240" s="18">
        <f t="shared" si="10"/>
        <v>0.82294063396341766</v>
      </c>
      <c r="G240" s="12">
        <f t="shared" si="11"/>
        <v>5.6739483662906478</v>
      </c>
    </row>
    <row r="241" spans="1:7" x14ac:dyDescent="0.25">
      <c r="A241" s="24">
        <v>23.620117</v>
      </c>
      <c r="B241" s="23">
        <v>-10.383559999999999</v>
      </c>
      <c r="C241" s="25">
        <v>-0.26829197999999999</v>
      </c>
      <c r="D241" s="26">
        <v>-1.7356336000000001E-3</v>
      </c>
      <c r="E241" s="28">
        <f t="shared" si="9"/>
        <v>2.8173426600000003E-4</v>
      </c>
      <c r="F241" s="18">
        <f t="shared" si="10"/>
        <v>0.82629745044564029</v>
      </c>
      <c r="G241" s="12">
        <f t="shared" si="11"/>
        <v>5.6970926887474382</v>
      </c>
    </row>
    <row r="242" spans="1:7" x14ac:dyDescent="0.25">
      <c r="A242" s="24">
        <v>23.719726999999999</v>
      </c>
      <c r="B242" s="23">
        <v>-10.429466</v>
      </c>
      <c r="C242" s="25">
        <v>-0.26827269999999998</v>
      </c>
      <c r="D242" s="26">
        <v>-1.7425835E-3</v>
      </c>
      <c r="E242" s="28">
        <f t="shared" si="9"/>
        <v>2.8289258266666668E-4</v>
      </c>
      <c r="F242" s="18">
        <f t="shared" si="10"/>
        <v>0.82995053385442863</v>
      </c>
      <c r="G242" s="12">
        <f t="shared" si="11"/>
        <v>5.7222796898308479</v>
      </c>
    </row>
    <row r="243" spans="1:7" x14ac:dyDescent="0.25">
      <c r="A243" s="24">
        <v>23.819336</v>
      </c>
      <c r="B243" s="23">
        <v>-10.474439</v>
      </c>
      <c r="C243" s="25">
        <v>-0.2683683</v>
      </c>
      <c r="D243" s="26">
        <v>-1.7524838E-3</v>
      </c>
      <c r="E243" s="28">
        <f t="shared" si="9"/>
        <v>2.8454263266666666E-4</v>
      </c>
      <c r="F243" s="18">
        <f t="shared" si="10"/>
        <v>0.83352937148226458</v>
      </c>
      <c r="G243" s="12">
        <f t="shared" si="11"/>
        <v>5.7469547867620578</v>
      </c>
    </row>
    <row r="244" spans="1:7" x14ac:dyDescent="0.25">
      <c r="A244" s="24">
        <v>23.918945000000001</v>
      </c>
      <c r="B244" s="23">
        <v>-10.516049000000001</v>
      </c>
      <c r="C244" s="25">
        <v>-0.26852345</v>
      </c>
      <c r="D244" s="26">
        <v>-1.7602503E-3</v>
      </c>
      <c r="E244" s="28">
        <f t="shared" si="9"/>
        <v>2.8583704933333331E-4</v>
      </c>
      <c r="F244" s="18">
        <f t="shared" si="10"/>
        <v>0.83684059007329148</v>
      </c>
      <c r="G244" s="12">
        <f t="shared" si="11"/>
        <v>5.7697847243536726</v>
      </c>
    </row>
    <row r="245" spans="1:7" x14ac:dyDescent="0.25">
      <c r="A245" s="24">
        <v>24.018554999999999</v>
      </c>
      <c r="B245" s="23">
        <v>-10.559989</v>
      </c>
      <c r="C245" s="25">
        <v>-0.26860094000000001</v>
      </c>
      <c r="D245" s="26">
        <v>-1.7697990000000001E-3</v>
      </c>
      <c r="E245" s="28">
        <f t="shared" si="9"/>
        <v>2.8742849933333336E-4</v>
      </c>
      <c r="F245" s="18">
        <f t="shared" si="10"/>
        <v>0.84033722417302037</v>
      </c>
      <c r="G245" s="12">
        <f t="shared" si="11"/>
        <v>5.7938930506640673</v>
      </c>
    </row>
    <row r="246" spans="1:7" x14ac:dyDescent="0.25">
      <c r="A246" s="24">
        <v>24.118164</v>
      </c>
      <c r="B246" s="23">
        <v>-10.601953999999999</v>
      </c>
      <c r="C246" s="25">
        <v>-0.26865575000000003</v>
      </c>
      <c r="D246" s="26">
        <v>-1.7777443E-3</v>
      </c>
      <c r="E246" s="28">
        <f t="shared" si="9"/>
        <v>2.8875271599999999E-4</v>
      </c>
      <c r="F246" s="18">
        <f t="shared" si="10"/>
        <v>0.84367669276644608</v>
      </c>
      <c r="G246" s="12">
        <f t="shared" si="11"/>
        <v>5.8169177642192711</v>
      </c>
    </row>
    <row r="247" spans="1:7" x14ac:dyDescent="0.25">
      <c r="A247" s="24">
        <v>24.217773000000001</v>
      </c>
      <c r="B247" s="23">
        <v>-10.653301000000001</v>
      </c>
      <c r="C247" s="25">
        <v>-0.26874614000000002</v>
      </c>
      <c r="D247" s="26">
        <v>-1.7860114E-3</v>
      </c>
      <c r="E247" s="28">
        <f t="shared" si="9"/>
        <v>2.90130566E-4</v>
      </c>
      <c r="F247" s="18">
        <f t="shared" si="10"/>
        <v>0.84776275719791594</v>
      </c>
      <c r="G247" s="12">
        <f t="shared" si="11"/>
        <v>5.8450900498601435</v>
      </c>
    </row>
    <row r="248" spans="1:7" x14ac:dyDescent="0.25">
      <c r="A248" s="24">
        <v>24.317383</v>
      </c>
      <c r="B248" s="23">
        <v>-10.701961000000001</v>
      </c>
      <c r="C248" s="25">
        <v>-0.26888733999999997</v>
      </c>
      <c r="D248" s="26">
        <v>-1.7969965999999999E-3</v>
      </c>
      <c r="E248" s="28">
        <f t="shared" si="9"/>
        <v>2.9196143266666663E-4</v>
      </c>
      <c r="F248" s="18">
        <f t="shared" si="10"/>
        <v>0.85163499696334177</v>
      </c>
      <c r="G248" s="12">
        <f t="shared" si="11"/>
        <v>5.8717880734892685</v>
      </c>
    </row>
    <row r="249" spans="1:7" x14ac:dyDescent="0.25">
      <c r="A249" s="24">
        <v>24.416992</v>
      </c>
      <c r="B249" s="23">
        <v>-10.744579</v>
      </c>
      <c r="C249" s="25">
        <v>-0.26897818000000001</v>
      </c>
      <c r="D249" s="26">
        <v>-1.8026769000000001E-3</v>
      </c>
      <c r="E249" s="28">
        <f t="shared" si="9"/>
        <v>2.9290814933333333E-4</v>
      </c>
      <c r="F249" s="18">
        <f t="shared" si="10"/>
        <v>0.85502642964568687</v>
      </c>
      <c r="G249" s="12">
        <f t="shared" si="11"/>
        <v>5.8951710650845444</v>
      </c>
    </row>
    <row r="250" spans="1:7" x14ac:dyDescent="0.25">
      <c r="A250" s="24">
        <v>24.516601999999999</v>
      </c>
      <c r="B250" s="23">
        <v>-10.773095</v>
      </c>
      <c r="C250" s="25">
        <v>-0.26908058000000001</v>
      </c>
      <c r="D250" s="26">
        <v>-1.8129527000000001E-3</v>
      </c>
      <c r="E250" s="28">
        <f t="shared" si="9"/>
        <v>2.9462078266666666E-4</v>
      </c>
      <c r="F250" s="18">
        <f t="shared" si="10"/>
        <v>0.85729566082429109</v>
      </c>
      <c r="G250" s="12">
        <f t="shared" si="11"/>
        <v>5.9108167872754231</v>
      </c>
    </row>
    <row r="251" spans="1:7" x14ac:dyDescent="0.25">
      <c r="A251" s="24">
        <v>24.616211</v>
      </c>
      <c r="B251" s="23">
        <v>-10.825388</v>
      </c>
      <c r="C251" s="25">
        <v>-0.26915896</v>
      </c>
      <c r="D251" s="26">
        <v>-1.8240331999999999E-3</v>
      </c>
      <c r="E251" s="28">
        <f t="shared" si="9"/>
        <v>2.9646753266666665E-4</v>
      </c>
      <c r="F251" s="18">
        <f t="shared" si="10"/>
        <v>0.86145700554384341</v>
      </c>
      <c r="G251" s="12">
        <f t="shared" si="11"/>
        <v>5.9395081097094122</v>
      </c>
    </row>
    <row r="252" spans="1:7" x14ac:dyDescent="0.25">
      <c r="A252" s="24">
        <v>24.715820000000001</v>
      </c>
      <c r="B252" s="23">
        <v>-10.852778000000001</v>
      </c>
      <c r="C252" s="25">
        <v>-0.26930067000000002</v>
      </c>
      <c r="D252" s="26">
        <v>-1.8295646000000001E-3</v>
      </c>
      <c r="E252" s="28">
        <f t="shared" si="9"/>
        <v>2.9738943266666666E-4</v>
      </c>
      <c r="F252" s="18">
        <f t="shared" si="10"/>
        <v>0.86363663248948697</v>
      </c>
      <c r="G252" s="12">
        <f t="shared" si="11"/>
        <v>5.9545360354636614</v>
      </c>
    </row>
    <row r="253" spans="1:7" x14ac:dyDescent="0.25">
      <c r="A253" s="24">
        <v>24.815429999999999</v>
      </c>
      <c r="B253" s="23">
        <v>-10.89021</v>
      </c>
      <c r="C253" s="25">
        <v>-0.26932800000000001</v>
      </c>
      <c r="D253" s="26">
        <v>-1.8396974000000001E-3</v>
      </c>
      <c r="E253" s="28">
        <f t="shared" si="9"/>
        <v>2.9907823266666668E-4</v>
      </c>
      <c r="F253" s="18">
        <f t="shared" si="10"/>
        <v>0.86661537640439479</v>
      </c>
      <c r="G253" s="12">
        <f t="shared" si="11"/>
        <v>5.9750736519964489</v>
      </c>
    </row>
    <row r="254" spans="1:7" x14ac:dyDescent="0.25">
      <c r="A254" s="24">
        <v>24.915039</v>
      </c>
      <c r="B254" s="23">
        <v>-10.938898</v>
      </c>
      <c r="C254" s="25">
        <v>-0.26952146999999999</v>
      </c>
      <c r="D254" s="26">
        <v>-1.8520056000000001E-3</v>
      </c>
      <c r="E254" s="28">
        <f t="shared" si="9"/>
        <v>3.0112959933333337E-4</v>
      </c>
      <c r="F254" s="18">
        <f t="shared" si="10"/>
        <v>0.87048984433902388</v>
      </c>
      <c r="G254" s="12">
        <f t="shared" si="11"/>
        <v>6.0017870382367882</v>
      </c>
    </row>
    <row r="255" spans="1:7" x14ac:dyDescent="0.25">
      <c r="A255" s="24">
        <v>25.014648000000001</v>
      </c>
      <c r="B255" s="23">
        <v>-10.990152</v>
      </c>
      <c r="C255" s="25">
        <v>-0.26946381000000003</v>
      </c>
      <c r="D255" s="26">
        <v>-1.8582701E-3</v>
      </c>
      <c r="E255" s="28">
        <f t="shared" si="9"/>
        <v>3.0217368266666667E-4</v>
      </c>
      <c r="F255" s="18">
        <f t="shared" si="10"/>
        <v>0.8745685080656399</v>
      </c>
      <c r="G255" s="12">
        <f t="shared" si="11"/>
        <v>6.0299082980618444</v>
      </c>
    </row>
    <row r="256" spans="1:7" x14ac:dyDescent="0.25">
      <c r="A256" s="24">
        <v>25.114258</v>
      </c>
      <c r="B256" s="23">
        <v>-11.042362000000001</v>
      </c>
      <c r="C256" s="25">
        <v>-0.26964891000000002</v>
      </c>
      <c r="D256" s="26">
        <v>-1.8654107999999999E-3</v>
      </c>
      <c r="E256" s="28">
        <f t="shared" si="9"/>
        <v>3.0336379933333332E-4</v>
      </c>
      <c r="F256" s="18">
        <f t="shared" si="10"/>
        <v>0.87872324785505385</v>
      </c>
      <c r="G256" s="12">
        <f t="shared" si="11"/>
        <v>6.0585540813268812</v>
      </c>
    </row>
    <row r="257" spans="1:7" x14ac:dyDescent="0.25">
      <c r="A257" s="24">
        <v>25.213867</v>
      </c>
      <c r="B257" s="23">
        <v>-11.072702</v>
      </c>
      <c r="C257" s="25">
        <v>-0.26973396999999999</v>
      </c>
      <c r="D257" s="26">
        <v>-1.8751383E-3</v>
      </c>
      <c r="E257" s="28">
        <f t="shared" si="9"/>
        <v>3.0498504933333334E-4</v>
      </c>
      <c r="F257" s="18">
        <f t="shared" si="10"/>
        <v>0.88113762834175779</v>
      </c>
      <c r="G257" s="12">
        <f t="shared" si="11"/>
        <v>6.0752005679053367</v>
      </c>
    </row>
    <row r="258" spans="1:7" x14ac:dyDescent="0.25">
      <c r="A258" s="24">
        <v>25.313476999999999</v>
      </c>
      <c r="B258" s="23">
        <v>-11.129731</v>
      </c>
      <c r="C258" s="25">
        <v>-0.26987967000000002</v>
      </c>
      <c r="D258" s="26">
        <v>-1.8815696E-3</v>
      </c>
      <c r="E258" s="28">
        <f t="shared" si="9"/>
        <v>3.0605693266666669E-4</v>
      </c>
      <c r="F258" s="18">
        <f t="shared" si="10"/>
        <v>0.88567585196655174</v>
      </c>
      <c r="G258" s="12">
        <f t="shared" si="11"/>
        <v>6.1064903662930359</v>
      </c>
    </row>
    <row r="259" spans="1:7" x14ac:dyDescent="0.25">
      <c r="A259" s="24">
        <v>25.413086</v>
      </c>
      <c r="B259" s="23">
        <v>-11.166615</v>
      </c>
      <c r="C259" s="25">
        <v>-0.26994362</v>
      </c>
      <c r="D259" s="26">
        <v>-1.8899201E-3</v>
      </c>
      <c r="E259" s="28">
        <f t="shared" si="9"/>
        <v>3.0744868266666667E-4</v>
      </c>
      <c r="F259" s="18">
        <f t="shared" si="10"/>
        <v>0.88861098742705247</v>
      </c>
      <c r="G259" s="12">
        <f t="shared" si="11"/>
        <v>6.1267273145778018</v>
      </c>
    </row>
    <row r="260" spans="1:7" x14ac:dyDescent="0.25">
      <c r="A260" s="24">
        <v>25.512695000000001</v>
      </c>
      <c r="B260" s="23">
        <v>-11.223412</v>
      </c>
      <c r="C260" s="25">
        <v>-0.27001231999999997</v>
      </c>
      <c r="D260" s="26">
        <v>-1.9026875000000001E-3</v>
      </c>
      <c r="E260" s="28">
        <f t="shared" si="9"/>
        <v>3.095765826666667E-4</v>
      </c>
      <c r="F260" s="18">
        <f t="shared" si="10"/>
        <v>0.89313074907844758</v>
      </c>
      <c r="G260" s="12">
        <f t="shared" si="11"/>
        <v>6.1578898227583094</v>
      </c>
    </row>
    <row r="261" spans="1:7" x14ac:dyDescent="0.25">
      <c r="A261" s="24">
        <v>25.612304999999999</v>
      </c>
      <c r="B261" s="23">
        <v>-11.273441999999999</v>
      </c>
      <c r="C261" s="25">
        <v>-0.27015063</v>
      </c>
      <c r="D261" s="26">
        <v>-1.9121884999999999E-3</v>
      </c>
      <c r="E261" s="28">
        <f t="shared" ref="E261:E324" si="12" xml:space="preserve"> (delta_0 - D261) / L</f>
        <v>3.1116008266666664E-4</v>
      </c>
      <c r="F261" s="18">
        <f t="shared" ref="F261:F324" si="13" xml:space="preserve"> -B261 / A_4x8_in2</f>
        <v>0.89711200997989138</v>
      </c>
      <c r="G261" s="12">
        <f t="shared" ref="G261:G324" si="14" xml:space="preserve"> -B261 * kip_to_N / A_4x8_mm2</f>
        <v>6.1853395170074901</v>
      </c>
    </row>
    <row r="262" spans="1:7" x14ac:dyDescent="0.25">
      <c r="A262" s="24">
        <v>25.711914</v>
      </c>
      <c r="B262" s="23">
        <v>-11.297075</v>
      </c>
      <c r="C262" s="25">
        <v>-0.27016648999999998</v>
      </c>
      <c r="D262" s="26">
        <v>-1.9195258000000001E-3</v>
      </c>
      <c r="E262" s="28">
        <f t="shared" si="12"/>
        <v>3.1238296600000003E-4</v>
      </c>
      <c r="F262" s="18">
        <f t="shared" si="13"/>
        <v>0.89899266436493674</v>
      </c>
      <c r="G262" s="12">
        <f t="shared" si="14"/>
        <v>6.1983061095357925</v>
      </c>
    </row>
    <row r="263" spans="1:7" x14ac:dyDescent="0.25">
      <c r="A263" s="24">
        <v>25.811523000000001</v>
      </c>
      <c r="B263" s="23">
        <v>-11.334215</v>
      </c>
      <c r="C263" s="25">
        <v>-0.27029404000000001</v>
      </c>
      <c r="D263" s="26">
        <v>-1.9285857E-3</v>
      </c>
      <c r="E263" s="28">
        <f t="shared" si="12"/>
        <v>3.1389294933333332E-4</v>
      </c>
      <c r="F263" s="18">
        <f t="shared" si="13"/>
        <v>0.90194817165815333</v>
      </c>
      <c r="G263" s="12">
        <f t="shared" si="14"/>
        <v>6.2186835159802181</v>
      </c>
    </row>
    <row r="264" spans="1:7" x14ac:dyDescent="0.25">
      <c r="A264" s="24">
        <v>25.911133</v>
      </c>
      <c r="B264" s="23">
        <v>-11.372104</v>
      </c>
      <c r="C264" s="25">
        <v>-0.27039017999999998</v>
      </c>
      <c r="D264" s="26">
        <v>-1.9363284000000001E-3</v>
      </c>
      <c r="E264" s="28">
        <f t="shared" si="12"/>
        <v>3.1518339933333335E-4</v>
      </c>
      <c r="F264" s="18">
        <f t="shared" si="13"/>
        <v>0.90496328247755775</v>
      </c>
      <c r="G264" s="12">
        <f t="shared" si="14"/>
        <v>6.2394718722745868</v>
      </c>
    </row>
    <row r="265" spans="1:7" x14ac:dyDescent="0.25">
      <c r="A265" s="24">
        <v>26.010742</v>
      </c>
      <c r="B265" s="23">
        <v>-11.422927</v>
      </c>
      <c r="C265" s="25">
        <v>-0.27042294</v>
      </c>
      <c r="D265" s="26">
        <v>-1.9446490999999999E-3</v>
      </c>
      <c r="E265" s="28">
        <f t="shared" si="12"/>
        <v>3.1657018266666664E-4</v>
      </c>
      <c r="F265" s="18">
        <f t="shared" si="13"/>
        <v>0.90900764831393732</v>
      </c>
      <c r="G265" s="12">
        <f t="shared" si="14"/>
        <v>6.2673566576199029</v>
      </c>
    </row>
    <row r="266" spans="1:7" x14ac:dyDescent="0.25">
      <c r="A266" s="24">
        <v>26.110351999999999</v>
      </c>
      <c r="B266" s="23">
        <v>-11.487621000000001</v>
      </c>
      <c r="C266" s="25">
        <v>-0.27050909000000001</v>
      </c>
      <c r="D266" s="26">
        <v>-1.9531429E-3</v>
      </c>
      <c r="E266" s="28">
        <f t="shared" si="12"/>
        <v>3.17985816E-4</v>
      </c>
      <c r="F266" s="18">
        <f t="shared" si="13"/>
        <v>0.91415583325813099</v>
      </c>
      <c r="G266" s="12">
        <f t="shared" si="14"/>
        <v>6.3028519708271107</v>
      </c>
    </row>
    <row r="267" spans="1:7" x14ac:dyDescent="0.25">
      <c r="A267" s="24">
        <v>26.209961</v>
      </c>
      <c r="B267" s="23">
        <v>-11.509287</v>
      </c>
      <c r="C267" s="25">
        <v>-0.27063294999999998</v>
      </c>
      <c r="D267" s="26">
        <v>-1.9632876E-3</v>
      </c>
      <c r="E267" s="28">
        <f t="shared" si="12"/>
        <v>3.1967659933333331E-4</v>
      </c>
      <c r="F267" s="18">
        <f t="shared" si="13"/>
        <v>0.91587995875664552</v>
      </c>
      <c r="G267" s="12">
        <f t="shared" si="14"/>
        <v>6.3147393399177112</v>
      </c>
    </row>
    <row r="268" spans="1:7" x14ac:dyDescent="0.25">
      <c r="A268" s="24">
        <v>26.309570000000001</v>
      </c>
      <c r="B268" s="23">
        <v>-11.556756999999999</v>
      </c>
      <c r="C268" s="25">
        <v>-0.27078685000000002</v>
      </c>
      <c r="D268" s="26">
        <v>-1.9728125000000002E-3</v>
      </c>
      <c r="E268" s="28">
        <f t="shared" si="12"/>
        <v>3.2126408266666668E-4</v>
      </c>
      <c r="F268" s="18">
        <f t="shared" si="13"/>
        <v>0.91965750133093149</v>
      </c>
      <c r="G268" s="12">
        <f t="shared" si="14"/>
        <v>6.3407844525702926</v>
      </c>
    </row>
    <row r="269" spans="1:7" x14ac:dyDescent="0.25">
      <c r="A269" s="24">
        <v>26.409179999999999</v>
      </c>
      <c r="B269" s="23">
        <v>-11.605055999999999</v>
      </c>
      <c r="C269" s="25">
        <v>-0.27079964000000001</v>
      </c>
      <c r="D269" s="26">
        <v>-1.9839464E-3</v>
      </c>
      <c r="E269" s="28">
        <f t="shared" si="12"/>
        <v>3.2311973266666667E-4</v>
      </c>
      <c r="F269" s="18">
        <f t="shared" si="13"/>
        <v>0.92350101362912929</v>
      </c>
      <c r="G269" s="12">
        <f t="shared" si="14"/>
        <v>6.36728440824771</v>
      </c>
    </row>
    <row r="270" spans="1:7" x14ac:dyDescent="0.25">
      <c r="A270" s="24">
        <v>26.508789</v>
      </c>
      <c r="B270" s="23">
        <v>-11.633929999999999</v>
      </c>
      <c r="C270" s="25">
        <v>-0.27078825000000001</v>
      </c>
      <c r="D270" s="26">
        <v>-1.9915521000000002E-3</v>
      </c>
      <c r="E270" s="28">
        <f t="shared" si="12"/>
        <v>3.2438734933333335E-4</v>
      </c>
      <c r="F270" s="18">
        <f t="shared" si="13"/>
        <v>0.92579873354254694</v>
      </c>
      <c r="G270" s="12">
        <f t="shared" si="14"/>
        <v>6.3831265523962388</v>
      </c>
    </row>
    <row r="271" spans="1:7" x14ac:dyDescent="0.25">
      <c r="A271" s="24">
        <v>26.608398000000001</v>
      </c>
      <c r="B271" s="23">
        <v>-11.690377</v>
      </c>
      <c r="C271" s="25">
        <v>-0.27098441000000001</v>
      </c>
      <c r="D271" s="26">
        <v>-2.0009757000000001E-3</v>
      </c>
      <c r="E271" s="28">
        <f t="shared" si="12"/>
        <v>3.2595794933333334E-4</v>
      </c>
      <c r="F271" s="18">
        <f t="shared" si="13"/>
        <v>0.93029064307890108</v>
      </c>
      <c r="G271" s="12">
        <f t="shared" si="14"/>
        <v>6.4140970279365863</v>
      </c>
    </row>
    <row r="272" spans="1:7" x14ac:dyDescent="0.25">
      <c r="A272" s="24">
        <v>26.708008</v>
      </c>
      <c r="B272" s="23">
        <v>-11.744783</v>
      </c>
      <c r="C272" s="25">
        <v>-0.27111049999999998</v>
      </c>
      <c r="D272" s="26">
        <v>-2.0099343000000002E-3</v>
      </c>
      <c r="E272" s="28">
        <f t="shared" si="12"/>
        <v>3.2745104933333335E-4</v>
      </c>
      <c r="F272" s="18">
        <f t="shared" si="13"/>
        <v>0.93462013499582997</v>
      </c>
      <c r="G272" s="12">
        <f t="shared" si="14"/>
        <v>6.4439476788524566</v>
      </c>
    </row>
    <row r="273" spans="1:7" x14ac:dyDescent="0.25">
      <c r="A273" s="24">
        <v>26.807617</v>
      </c>
      <c r="B273" s="23">
        <v>-11.78833</v>
      </c>
      <c r="C273" s="25">
        <v>-0.27116033</v>
      </c>
      <c r="D273" s="26">
        <v>-2.0209013E-3</v>
      </c>
      <c r="E273" s="28">
        <f t="shared" si="12"/>
        <v>3.2927888266666666E-4</v>
      </c>
      <c r="F273" s="18">
        <f t="shared" si="13"/>
        <v>0.93808549514924133</v>
      </c>
      <c r="G273" s="12">
        <f t="shared" si="14"/>
        <v>6.4678403799411859</v>
      </c>
    </row>
    <row r="274" spans="1:7" x14ac:dyDescent="0.25">
      <c r="A274" s="24">
        <v>26.907226999999999</v>
      </c>
      <c r="B274" s="23">
        <v>-11.838704</v>
      </c>
      <c r="C274" s="25">
        <v>-0.27126076999999998</v>
      </c>
      <c r="D274" s="26">
        <v>-2.0282865E-3</v>
      </c>
      <c r="E274" s="28">
        <f t="shared" si="12"/>
        <v>3.3050974933333333E-4</v>
      </c>
      <c r="F274" s="18">
        <f t="shared" si="13"/>
        <v>0.94209413070089687</v>
      </c>
      <c r="G274" s="12">
        <f t="shared" si="14"/>
        <v>6.4954788148424099</v>
      </c>
    </row>
    <row r="275" spans="1:7" x14ac:dyDescent="0.25">
      <c r="A275" s="24">
        <v>27.006836</v>
      </c>
      <c r="B275" s="23">
        <v>-11.90624</v>
      </c>
      <c r="C275" s="25">
        <v>-0.2713412</v>
      </c>
      <c r="D275" s="26">
        <v>-2.0393133000000002E-3</v>
      </c>
      <c r="E275" s="28">
        <f t="shared" si="12"/>
        <v>3.3234754933333336E-4</v>
      </c>
      <c r="F275" s="18">
        <f t="shared" si="13"/>
        <v>0.94746847481922403</v>
      </c>
      <c r="G275" s="12">
        <f t="shared" si="14"/>
        <v>6.5325334330877185</v>
      </c>
    </row>
    <row r="276" spans="1:7" x14ac:dyDescent="0.25">
      <c r="A276" s="24">
        <v>27.106445000000001</v>
      </c>
      <c r="B276" s="23">
        <v>-11.937564</v>
      </c>
      <c r="C276" s="25">
        <v>-0.27135077000000002</v>
      </c>
      <c r="D276" s="26">
        <v>-2.0451128999999998E-3</v>
      </c>
      <c r="E276" s="28">
        <f t="shared" si="12"/>
        <v>3.3331414933333332E-4</v>
      </c>
      <c r="F276" s="18">
        <f t="shared" si="13"/>
        <v>0.94996115953792926</v>
      </c>
      <c r="G276" s="12">
        <f t="shared" si="14"/>
        <v>6.549719805717368</v>
      </c>
    </row>
    <row r="277" spans="1:7" x14ac:dyDescent="0.25">
      <c r="A277" s="24">
        <v>27.206054999999999</v>
      </c>
      <c r="B277" s="23">
        <v>-11.971615999999999</v>
      </c>
      <c r="C277" s="25">
        <v>-0.27157184000000001</v>
      </c>
      <c r="D277" s="26">
        <v>-2.0520866E-3</v>
      </c>
      <c r="E277" s="28">
        <f t="shared" si="12"/>
        <v>3.3447643266666666E-4</v>
      </c>
      <c r="F277" s="18">
        <f t="shared" si="13"/>
        <v>0.95267093159901184</v>
      </c>
      <c r="G277" s="12">
        <f t="shared" si="14"/>
        <v>6.5684029356108935</v>
      </c>
    </row>
    <row r="278" spans="1:7" x14ac:dyDescent="0.25">
      <c r="A278" s="24">
        <v>27.305664</v>
      </c>
      <c r="B278" s="23">
        <v>-11.996496</v>
      </c>
      <c r="C278" s="25">
        <v>-0.27161095000000002</v>
      </c>
      <c r="D278" s="26">
        <v>-2.0597278999999998E-3</v>
      </c>
      <c r="E278" s="28">
        <f t="shared" si="12"/>
        <v>3.3574998266666661E-4</v>
      </c>
      <c r="F278" s="18">
        <f t="shared" si="13"/>
        <v>0.95465081909107508</v>
      </c>
      <c r="G278" s="12">
        <f t="shared" si="14"/>
        <v>6.5820537130028525</v>
      </c>
    </row>
    <row r="279" spans="1:7" x14ac:dyDescent="0.25">
      <c r="A279" s="24">
        <v>27.405273000000001</v>
      </c>
      <c r="B279" s="23">
        <v>-12.050306000000001</v>
      </c>
      <c r="C279" s="25">
        <v>-0.27180988</v>
      </c>
      <c r="D279" s="26">
        <v>-2.0697175000000002E-3</v>
      </c>
      <c r="E279" s="28">
        <f t="shared" si="12"/>
        <v>3.3741491600000005E-4</v>
      </c>
      <c r="F279" s="18">
        <f t="shared" si="13"/>
        <v>0.95893288283496259</v>
      </c>
      <c r="G279" s="12">
        <f t="shared" si="14"/>
        <v>6.6115773597657643</v>
      </c>
    </row>
    <row r="280" spans="1:7" x14ac:dyDescent="0.25">
      <c r="A280" s="24">
        <v>27.504883</v>
      </c>
      <c r="B280" s="23">
        <v>-12.095795000000001</v>
      </c>
      <c r="C280" s="25">
        <v>-0.27177835</v>
      </c>
      <c r="D280" s="26">
        <v>-2.0777346000000001E-3</v>
      </c>
      <c r="E280" s="28">
        <f t="shared" si="12"/>
        <v>3.3875109933333337E-4</v>
      </c>
      <c r="F280" s="18">
        <f t="shared" si="13"/>
        <v>0.96255278243811615</v>
      </c>
      <c r="G280" s="12">
        <f t="shared" si="14"/>
        <v>6.6365355676750388</v>
      </c>
    </row>
    <row r="281" spans="1:7" x14ac:dyDescent="0.25">
      <c r="A281" s="24">
        <v>27.604492</v>
      </c>
      <c r="B281" s="23">
        <v>-12.156297</v>
      </c>
      <c r="C281" s="25">
        <v>-0.27192503000000001</v>
      </c>
      <c r="D281" s="26">
        <v>-2.0882067999999998E-3</v>
      </c>
      <c r="E281" s="28">
        <f t="shared" si="12"/>
        <v>3.4049646599999995E-4</v>
      </c>
      <c r="F281" s="18">
        <f t="shared" si="13"/>
        <v>0.96736737862158906</v>
      </c>
      <c r="G281" s="12">
        <f t="shared" si="14"/>
        <v>6.6697308785178135</v>
      </c>
    </row>
    <row r="282" spans="1:7" x14ac:dyDescent="0.25">
      <c r="A282" s="24">
        <v>27.704101999999999</v>
      </c>
      <c r="B282" s="23">
        <v>-12.192421</v>
      </c>
      <c r="C282" s="25">
        <v>-0.27195889000000001</v>
      </c>
      <c r="D282" s="26">
        <v>-2.0953060999999999E-3</v>
      </c>
      <c r="E282" s="28">
        <f t="shared" si="12"/>
        <v>3.4167968266666664E-4</v>
      </c>
      <c r="F282" s="18">
        <f t="shared" si="13"/>
        <v>0.97024203520371477</v>
      </c>
      <c r="G282" s="12">
        <f t="shared" si="14"/>
        <v>6.689550841641088</v>
      </c>
    </row>
    <row r="283" spans="1:7" x14ac:dyDescent="0.25">
      <c r="A283" s="24">
        <v>27.803711</v>
      </c>
      <c r="B283" s="23">
        <v>-12.227052</v>
      </c>
      <c r="C283" s="25">
        <v>-0.27206972000000001</v>
      </c>
      <c r="D283" s="26">
        <v>-2.1047711000000001E-3</v>
      </c>
      <c r="E283" s="28">
        <f t="shared" si="12"/>
        <v>3.432571826666667E-4</v>
      </c>
      <c r="F283" s="18">
        <f t="shared" si="13"/>
        <v>0.97299788262082265</v>
      </c>
      <c r="G283" s="12">
        <f t="shared" si="14"/>
        <v>6.7085516483879086</v>
      </c>
    </row>
    <row r="284" spans="1:7" x14ac:dyDescent="0.25">
      <c r="A284" s="24">
        <v>27.903320000000001</v>
      </c>
      <c r="B284" s="23">
        <v>-12.270486</v>
      </c>
      <c r="C284" s="25">
        <v>-0.27212872999999999</v>
      </c>
      <c r="D284" s="26">
        <v>-2.1108033000000002E-3</v>
      </c>
      <c r="E284" s="28">
        <f t="shared" si="12"/>
        <v>3.4426254933333334E-4</v>
      </c>
      <c r="F284" s="18">
        <f t="shared" si="13"/>
        <v>0.97645425051994927</v>
      </c>
      <c r="G284" s="12">
        <f t="shared" si="14"/>
        <v>6.732382350367101</v>
      </c>
    </row>
    <row r="285" spans="1:7" x14ac:dyDescent="0.25">
      <c r="A285" s="24">
        <v>28.002929999999999</v>
      </c>
      <c r="B285" s="23">
        <v>-12.313661</v>
      </c>
      <c r="C285" s="25">
        <v>-0.27216235</v>
      </c>
      <c r="D285" s="26">
        <v>-2.1214543000000002E-3</v>
      </c>
      <c r="E285" s="28">
        <f t="shared" si="12"/>
        <v>3.4603771600000001E-4</v>
      </c>
      <c r="F285" s="18">
        <f t="shared" si="13"/>
        <v>0.97989000785394553</v>
      </c>
      <c r="G285" s="12">
        <f t="shared" si="14"/>
        <v>6.7560709481925736</v>
      </c>
    </row>
    <row r="286" spans="1:7" x14ac:dyDescent="0.25">
      <c r="A286" s="24">
        <v>28.102539</v>
      </c>
      <c r="B286" s="23">
        <v>-12.357310999999999</v>
      </c>
      <c r="C286" s="25">
        <v>-0.27218181000000002</v>
      </c>
      <c r="D286" s="26">
        <v>-2.1276534999999999E-3</v>
      </c>
      <c r="E286" s="28">
        <f t="shared" si="12"/>
        <v>3.4707091599999997E-4</v>
      </c>
      <c r="F286" s="18">
        <f t="shared" si="13"/>
        <v>0.98336356448692608</v>
      </c>
      <c r="G286" s="12">
        <f t="shared" si="14"/>
        <v>6.7800201617439777</v>
      </c>
    </row>
    <row r="287" spans="1:7" x14ac:dyDescent="0.25">
      <c r="A287" s="24">
        <v>28.202148000000001</v>
      </c>
      <c r="B287" s="23">
        <v>-12.39357</v>
      </c>
      <c r="C287" s="25">
        <v>-0.27234665000000002</v>
      </c>
      <c r="D287" s="26">
        <v>-2.1388946999999999E-3</v>
      </c>
      <c r="E287" s="28">
        <f t="shared" si="12"/>
        <v>3.489444493333333E-4</v>
      </c>
      <c r="F287" s="18">
        <f t="shared" si="13"/>
        <v>0.98624896402771067</v>
      </c>
      <c r="G287" s="12">
        <f t="shared" si="14"/>
        <v>6.7999141945998867</v>
      </c>
    </row>
    <row r="288" spans="1:7" x14ac:dyDescent="0.25">
      <c r="A288" s="24">
        <v>28.301758</v>
      </c>
      <c r="B288" s="23">
        <v>-12.454758999999999</v>
      </c>
      <c r="C288" s="25">
        <v>-0.27241775000000001</v>
      </c>
      <c r="D288" s="26">
        <v>-2.1480856999999999E-3</v>
      </c>
      <c r="E288" s="28">
        <f t="shared" si="12"/>
        <v>3.5047628266666667E-4</v>
      </c>
      <c r="F288" s="18">
        <f t="shared" si="13"/>
        <v>0.99111822993413556</v>
      </c>
      <c r="G288" s="12">
        <f t="shared" si="14"/>
        <v>6.8334864380820601</v>
      </c>
    </row>
    <row r="289" spans="1:7" x14ac:dyDescent="0.25">
      <c r="A289" s="24">
        <v>28.401367</v>
      </c>
      <c r="B289" s="23">
        <v>-12.480916000000001</v>
      </c>
      <c r="C289" s="25">
        <v>-0.27255198000000003</v>
      </c>
      <c r="D289" s="26">
        <v>-2.1571578000000001E-3</v>
      </c>
      <c r="E289" s="28">
        <f t="shared" si="12"/>
        <v>3.5198829933333337E-4</v>
      </c>
      <c r="F289" s="18">
        <f t="shared" si="13"/>
        <v>0.99319973785736304</v>
      </c>
      <c r="G289" s="12">
        <f t="shared" si="14"/>
        <v>6.8478378602782604</v>
      </c>
    </row>
    <row r="290" spans="1:7" x14ac:dyDescent="0.25">
      <c r="A290" s="24">
        <v>28.500976999999999</v>
      </c>
      <c r="B290" s="23">
        <v>-12.545365</v>
      </c>
      <c r="C290" s="25">
        <v>-0.27258136999999999</v>
      </c>
      <c r="D290" s="26">
        <v>-2.1659613000000002E-3</v>
      </c>
      <c r="E290" s="28">
        <f t="shared" si="12"/>
        <v>3.5345554933333335E-4</v>
      </c>
      <c r="F290" s="18">
        <f t="shared" si="13"/>
        <v>0.99832842632102781</v>
      </c>
      <c r="G290" s="12">
        <f t="shared" si="14"/>
        <v>6.8831987506373551</v>
      </c>
    </row>
    <row r="291" spans="1:7" x14ac:dyDescent="0.25">
      <c r="A291" s="24">
        <v>28.600586</v>
      </c>
      <c r="B291" s="23">
        <v>-12.590852</v>
      </c>
      <c r="C291" s="25">
        <v>-0.27278544999999998</v>
      </c>
      <c r="D291" s="26">
        <v>-2.1775304000000001E-3</v>
      </c>
      <c r="E291" s="28">
        <f t="shared" si="12"/>
        <v>3.5538373266666667E-4</v>
      </c>
      <c r="F291" s="18">
        <f t="shared" si="13"/>
        <v>1.0019481667692383</v>
      </c>
      <c r="G291" s="12">
        <f t="shared" si="14"/>
        <v>6.9081558612172582</v>
      </c>
    </row>
    <row r="292" spans="1:7" x14ac:dyDescent="0.25">
      <c r="A292" s="24">
        <v>28.700195000000001</v>
      </c>
      <c r="B292" s="23">
        <v>-12.642355999999999</v>
      </c>
      <c r="C292" s="25">
        <v>-0.27272689</v>
      </c>
      <c r="D292" s="26">
        <v>-2.1823822000000001E-3</v>
      </c>
      <c r="E292" s="28">
        <f t="shared" si="12"/>
        <v>3.5619236600000002E-4</v>
      </c>
      <c r="F292" s="18">
        <f t="shared" si="13"/>
        <v>1.0060467248637408</v>
      </c>
      <c r="G292" s="12">
        <f t="shared" si="14"/>
        <v>6.9364142872138572</v>
      </c>
    </row>
    <row r="293" spans="1:7" x14ac:dyDescent="0.25">
      <c r="A293" s="24">
        <v>28.799804999999999</v>
      </c>
      <c r="B293" s="23">
        <v>-12.664109</v>
      </c>
      <c r="C293" s="25">
        <v>-0.27281656999999998</v>
      </c>
      <c r="D293" s="26">
        <v>-2.1889745E-3</v>
      </c>
      <c r="E293" s="28">
        <f t="shared" si="12"/>
        <v>3.5729108266666668E-4</v>
      </c>
      <c r="F293" s="18">
        <f t="shared" si="13"/>
        <v>1.0077777736022797</v>
      </c>
      <c r="G293" s="12">
        <f t="shared" si="14"/>
        <v>6.9483493901321545</v>
      </c>
    </row>
    <row r="294" spans="1:7" x14ac:dyDescent="0.25">
      <c r="A294" s="24">
        <v>28.899414</v>
      </c>
      <c r="B294" s="23">
        <v>-12.708235999999999</v>
      </c>
      <c r="C294" s="25">
        <v>-0.27300577999999998</v>
      </c>
      <c r="D294" s="26">
        <v>-2.2011219999999998E-3</v>
      </c>
      <c r="E294" s="28">
        <f t="shared" si="12"/>
        <v>3.5931566599999997E-4</v>
      </c>
      <c r="F294" s="18">
        <f t="shared" si="13"/>
        <v>1.0112892886891878</v>
      </c>
      <c r="G294" s="12">
        <f t="shared" si="14"/>
        <v>6.9725603167388632</v>
      </c>
    </row>
    <row r="295" spans="1:7" x14ac:dyDescent="0.25">
      <c r="A295" s="24">
        <v>28.999023000000001</v>
      </c>
      <c r="B295" s="23">
        <v>-12.731309</v>
      </c>
      <c r="C295" s="25">
        <v>-0.27302336999999999</v>
      </c>
      <c r="D295" s="26">
        <v>-2.2105693E-3</v>
      </c>
      <c r="E295" s="28">
        <f t="shared" si="12"/>
        <v>3.60890216E-4</v>
      </c>
      <c r="F295" s="18">
        <f t="shared" si="13"/>
        <v>1.0131253796901674</v>
      </c>
      <c r="G295" s="12">
        <f t="shared" si="14"/>
        <v>6.9852196570429088</v>
      </c>
    </row>
    <row r="296" spans="1:7" x14ac:dyDescent="0.25">
      <c r="A296" s="24">
        <v>29.098633</v>
      </c>
      <c r="B296" s="23">
        <v>-12.784905999999999</v>
      </c>
      <c r="C296" s="25">
        <v>-0.27313452999999999</v>
      </c>
      <c r="D296" s="26">
        <v>-2.2211014000000002E-3</v>
      </c>
      <c r="E296" s="28">
        <f t="shared" si="12"/>
        <v>3.6264556600000005E-4</v>
      </c>
      <c r="F296" s="18">
        <f t="shared" si="13"/>
        <v>1.0173904934326157</v>
      </c>
      <c r="G296" s="12">
        <f t="shared" si="14"/>
        <v>7.0146264382276664</v>
      </c>
    </row>
    <row r="297" spans="1:7" x14ac:dyDescent="0.25">
      <c r="A297" s="24">
        <v>29.198242</v>
      </c>
      <c r="B297" s="23">
        <v>-12.81846</v>
      </c>
      <c r="C297" s="25">
        <v>-0.27323997</v>
      </c>
      <c r="D297" s="26">
        <v>-2.2303581E-3</v>
      </c>
      <c r="E297" s="28">
        <f t="shared" si="12"/>
        <v>3.6418834933333336E-4</v>
      </c>
      <c r="F297" s="18">
        <f t="shared" si="13"/>
        <v>1.0200606359128683</v>
      </c>
      <c r="G297" s="12">
        <f t="shared" si="14"/>
        <v>7.0330363331074786</v>
      </c>
    </row>
    <row r="298" spans="1:7" x14ac:dyDescent="0.25">
      <c r="A298" s="24">
        <v>29.297851999999999</v>
      </c>
      <c r="B298" s="23">
        <v>-12.864943</v>
      </c>
      <c r="C298" s="25">
        <v>-0.27321687</v>
      </c>
      <c r="D298" s="26">
        <v>-2.2420465999999999E-3</v>
      </c>
      <c r="E298" s="28">
        <f t="shared" si="12"/>
        <v>3.6613643266666663E-4</v>
      </c>
      <c r="F298" s="18">
        <f t="shared" si="13"/>
        <v>1.0237596355227387</v>
      </c>
      <c r="G298" s="12">
        <f t="shared" si="14"/>
        <v>7.0585399137148093</v>
      </c>
    </row>
    <row r="299" spans="1:7" x14ac:dyDescent="0.25">
      <c r="A299" s="24">
        <v>29.397461</v>
      </c>
      <c r="B299" s="23">
        <v>-12.909559</v>
      </c>
      <c r="C299" s="25">
        <v>-0.27329257000000001</v>
      </c>
      <c r="D299" s="26">
        <v>-2.2490025000000001E-3</v>
      </c>
      <c r="E299" s="28">
        <f t="shared" si="12"/>
        <v>3.6729574933333335E-4</v>
      </c>
      <c r="F299" s="18">
        <f t="shared" si="13"/>
        <v>1.0273100639932327</v>
      </c>
      <c r="G299" s="12">
        <f t="shared" si="14"/>
        <v>7.0830191373530553</v>
      </c>
    </row>
    <row r="300" spans="1:7" x14ac:dyDescent="0.25">
      <c r="A300" s="24">
        <v>29.497070000000001</v>
      </c>
      <c r="B300" s="23">
        <v>-12.947190000000001</v>
      </c>
      <c r="C300" s="25">
        <v>-0.27344288999999999</v>
      </c>
      <c r="D300" s="26">
        <v>-2.2572994000000001E-3</v>
      </c>
      <c r="E300" s="28">
        <f t="shared" si="12"/>
        <v>3.6867856600000001E-4</v>
      </c>
      <c r="F300" s="18">
        <f t="shared" si="13"/>
        <v>1.0303046438249783</v>
      </c>
      <c r="G300" s="12">
        <f t="shared" si="14"/>
        <v>7.1036659381583931</v>
      </c>
    </row>
    <row r="301" spans="1:7" x14ac:dyDescent="0.25">
      <c r="A301" s="24">
        <v>29.596679999999999</v>
      </c>
      <c r="B301" s="23">
        <v>-13.011069000000001</v>
      </c>
      <c r="C301" s="25">
        <v>-0.27354696000000001</v>
      </c>
      <c r="D301" s="26">
        <v>-2.2665679E-3</v>
      </c>
      <c r="E301" s="28">
        <f t="shared" si="12"/>
        <v>3.7022331600000002E-4</v>
      </c>
      <c r="F301" s="18">
        <f t="shared" si="13"/>
        <v>1.0353879731298619</v>
      </c>
      <c r="G301" s="12">
        <f t="shared" si="14"/>
        <v>7.1387140896463697</v>
      </c>
    </row>
    <row r="302" spans="1:7" x14ac:dyDescent="0.25">
      <c r="A302" s="24">
        <v>29.696289</v>
      </c>
      <c r="B302" s="23">
        <v>-13.057415000000001</v>
      </c>
      <c r="C302" s="25">
        <v>-0.27352923000000001</v>
      </c>
      <c r="D302" s="26">
        <v>-2.2789955E-3</v>
      </c>
      <c r="E302" s="28">
        <f t="shared" si="12"/>
        <v>3.7229458266666666E-4</v>
      </c>
      <c r="F302" s="18">
        <f t="shared" si="13"/>
        <v>1.0390760706261304</v>
      </c>
      <c r="G302" s="12">
        <f t="shared" si="14"/>
        <v>7.1641425031916937</v>
      </c>
    </row>
    <row r="303" spans="1:7" x14ac:dyDescent="0.25">
      <c r="A303" s="24">
        <v>29.795898000000001</v>
      </c>
      <c r="B303" s="23">
        <v>-13.089976999999999</v>
      </c>
      <c r="C303" s="25">
        <v>-0.27362627</v>
      </c>
      <c r="D303" s="26">
        <v>-2.284491E-3</v>
      </c>
      <c r="E303" s="28">
        <f t="shared" si="12"/>
        <v>3.7321049933333332E-4</v>
      </c>
      <c r="F303" s="18">
        <f t="shared" si="13"/>
        <v>1.0416672722546094</v>
      </c>
      <c r="G303" s="12">
        <f t="shared" si="14"/>
        <v>7.1820081227028236</v>
      </c>
    </row>
    <row r="304" spans="1:7" x14ac:dyDescent="0.25">
      <c r="A304" s="24">
        <v>29.895508</v>
      </c>
      <c r="B304" s="23">
        <v>-13.149096999999999</v>
      </c>
      <c r="C304" s="25">
        <v>-0.27379270999999999</v>
      </c>
      <c r="D304" s="26">
        <v>-2.2966622000000002E-3</v>
      </c>
      <c r="E304" s="28">
        <f t="shared" si="12"/>
        <v>3.7523903266666671E-4</v>
      </c>
      <c r="F304" s="18">
        <f t="shared" si="13"/>
        <v>1.0463718923724059</v>
      </c>
      <c r="G304" s="12">
        <f t="shared" si="14"/>
        <v>7.2144451789493083</v>
      </c>
    </row>
    <row r="305" spans="1:7" x14ac:dyDescent="0.25">
      <c r="A305" s="24">
        <v>29.995117</v>
      </c>
      <c r="B305" s="23">
        <v>-13.193557</v>
      </c>
      <c r="C305" s="25">
        <v>-0.27381509999999998</v>
      </c>
      <c r="D305" s="26">
        <v>-2.3054123999999999E-3</v>
      </c>
      <c r="E305" s="28">
        <f t="shared" si="12"/>
        <v>3.7669739933333333E-4</v>
      </c>
      <c r="F305" s="18">
        <f t="shared" si="13"/>
        <v>1.0499099067573388</v>
      </c>
      <c r="G305" s="12">
        <f t="shared" si="14"/>
        <v>7.2388388108965129</v>
      </c>
    </row>
    <row r="306" spans="1:7" x14ac:dyDescent="0.25">
      <c r="A306" s="24">
        <v>30.094726999999999</v>
      </c>
      <c r="B306" s="23">
        <v>-13.230468999999999</v>
      </c>
      <c r="C306" s="25">
        <v>-0.27381392999999998</v>
      </c>
      <c r="D306" s="26">
        <v>-2.3131252000000001E-3</v>
      </c>
      <c r="E306" s="28">
        <f t="shared" si="12"/>
        <v>3.7798286600000002E-4</v>
      </c>
      <c r="F306" s="18">
        <f t="shared" si="13"/>
        <v>1.0528472703870426</v>
      </c>
      <c r="G306" s="12">
        <f t="shared" si="14"/>
        <v>7.2590911217924905</v>
      </c>
    </row>
    <row r="307" spans="1:7" x14ac:dyDescent="0.25">
      <c r="A307" s="24">
        <v>30.194336</v>
      </c>
      <c r="B307" s="23">
        <v>-13.263278</v>
      </c>
      <c r="C307" s="25">
        <v>-0.27389943999999999</v>
      </c>
      <c r="D307" s="26">
        <v>-2.3267330000000001E-3</v>
      </c>
      <c r="E307" s="28">
        <f t="shared" si="12"/>
        <v>3.8025083266666668E-4</v>
      </c>
      <c r="F307" s="18">
        <f t="shared" si="13"/>
        <v>1.0554581276509938</v>
      </c>
      <c r="G307" s="12">
        <f t="shared" si="14"/>
        <v>7.2770922614811058</v>
      </c>
    </row>
    <row r="308" spans="1:7" x14ac:dyDescent="0.25">
      <c r="A308" s="24">
        <v>30.293945000000001</v>
      </c>
      <c r="B308" s="23">
        <v>-13.317011000000001</v>
      </c>
      <c r="C308" s="25">
        <v>-0.27407049999999999</v>
      </c>
      <c r="D308" s="26">
        <v>-2.3335932999999998E-3</v>
      </c>
      <c r="E308" s="28">
        <f t="shared" si="12"/>
        <v>3.8139421599999996E-4</v>
      </c>
      <c r="F308" s="18">
        <f t="shared" si="13"/>
        <v>1.0597340639295723</v>
      </c>
      <c r="G308" s="12">
        <f t="shared" si="14"/>
        <v>7.3065736610631831</v>
      </c>
    </row>
    <row r="309" spans="1:7" x14ac:dyDescent="0.25">
      <c r="A309" s="24">
        <v>30.393554999999999</v>
      </c>
      <c r="B309" s="23">
        <v>-13.342741</v>
      </c>
      <c r="C309" s="25">
        <v>-0.27414206000000002</v>
      </c>
      <c r="D309" s="26">
        <v>-2.342242E-3</v>
      </c>
      <c r="E309" s="28">
        <f t="shared" si="12"/>
        <v>3.8283566599999998E-4</v>
      </c>
      <c r="F309" s="18">
        <f t="shared" si="13"/>
        <v>1.0617815922724494</v>
      </c>
      <c r="G309" s="12">
        <f t="shared" si="14"/>
        <v>7.3206908034383869</v>
      </c>
    </row>
    <row r="310" spans="1:7" x14ac:dyDescent="0.25">
      <c r="A310" s="24">
        <v>30.493164</v>
      </c>
      <c r="B310" s="23">
        <v>-13.408073999999999</v>
      </c>
      <c r="C310" s="25">
        <v>-0.27417940000000002</v>
      </c>
      <c r="D310" s="26">
        <v>-2.3550747000000002E-3</v>
      </c>
      <c r="E310" s="28">
        <f t="shared" si="12"/>
        <v>3.8497444933333335E-4</v>
      </c>
      <c r="F310" s="18">
        <f t="shared" si="13"/>
        <v>1.0669806272209608</v>
      </c>
      <c r="G310" s="12">
        <f t="shared" si="14"/>
        <v>7.3565367133800565</v>
      </c>
    </row>
    <row r="311" spans="1:7" x14ac:dyDescent="0.25">
      <c r="A311" s="24">
        <v>30.592773000000001</v>
      </c>
      <c r="B311" s="23">
        <v>-13.438789</v>
      </c>
      <c r="C311" s="25">
        <v>-0.27423361000000002</v>
      </c>
      <c r="D311" s="26">
        <v>-2.3622930000000001E-3</v>
      </c>
      <c r="E311" s="28">
        <f t="shared" si="12"/>
        <v>3.8617749933333333E-4</v>
      </c>
      <c r="F311" s="18">
        <f t="shared" si="13"/>
        <v>1.0694248492594944</v>
      </c>
      <c r="G311" s="12">
        <f t="shared" si="14"/>
        <v>7.3733889492158289</v>
      </c>
    </row>
    <row r="312" spans="1:7" x14ac:dyDescent="0.25">
      <c r="A312" s="24">
        <v>30.692383</v>
      </c>
      <c r="B312" s="23">
        <v>-13.480449</v>
      </c>
      <c r="C312" s="25">
        <v>-0.27433102999999998</v>
      </c>
      <c r="D312" s="26">
        <v>-2.3708817999999999E-3</v>
      </c>
      <c r="E312" s="28">
        <f t="shared" si="12"/>
        <v>3.87608966E-4</v>
      </c>
      <c r="F312" s="18">
        <f t="shared" si="13"/>
        <v>1.0727400467240988</v>
      </c>
      <c r="G312" s="12">
        <f t="shared" si="14"/>
        <v>7.3962463200417519</v>
      </c>
    </row>
    <row r="313" spans="1:7" x14ac:dyDescent="0.25">
      <c r="A313" s="24">
        <v>30.791992</v>
      </c>
      <c r="B313" s="23">
        <v>-13.514892</v>
      </c>
      <c r="C313" s="25">
        <v>-0.27438685000000002</v>
      </c>
      <c r="D313" s="26">
        <v>-2.3825944000000002E-3</v>
      </c>
      <c r="E313" s="28">
        <f t="shared" si="12"/>
        <v>3.8956106600000003E-4</v>
      </c>
      <c r="F313" s="18">
        <f t="shared" si="13"/>
        <v>1.0754809335765558</v>
      </c>
      <c r="G313" s="12">
        <f t="shared" si="14"/>
        <v>7.4151439778275705</v>
      </c>
    </row>
    <row r="314" spans="1:7" x14ac:dyDescent="0.25">
      <c r="A314" s="24">
        <v>30.891601999999999</v>
      </c>
      <c r="B314" s="23">
        <v>-13.577044000000001</v>
      </c>
      <c r="C314" s="25">
        <v>-0.27444734999999998</v>
      </c>
      <c r="D314" s="26">
        <v>-2.3945987000000002E-3</v>
      </c>
      <c r="E314" s="28">
        <f t="shared" si="12"/>
        <v>3.9156178266666668E-4</v>
      </c>
      <c r="F314" s="18">
        <f t="shared" si="13"/>
        <v>1.0804268325880797</v>
      </c>
      <c r="G314" s="12">
        <f t="shared" si="14"/>
        <v>7.4492445854025293</v>
      </c>
    </row>
    <row r="315" spans="1:7" x14ac:dyDescent="0.25">
      <c r="A315" s="24">
        <v>30.991211</v>
      </c>
      <c r="B315" s="23">
        <v>-13.637460000000001</v>
      </c>
      <c r="C315" s="25">
        <v>-0.27457798</v>
      </c>
      <c r="D315" s="26">
        <v>-2.4051903999999999E-3</v>
      </c>
      <c r="E315" s="28">
        <f t="shared" si="12"/>
        <v>3.9332706599999996E-4</v>
      </c>
      <c r="F315" s="18">
        <f t="shared" si="13"/>
        <v>1.0852345851089995</v>
      </c>
      <c r="G315" s="12">
        <f t="shared" si="14"/>
        <v>7.4823927110822934</v>
      </c>
    </row>
    <row r="316" spans="1:7" x14ac:dyDescent="0.25">
      <c r="A316" s="24">
        <v>31.090820000000001</v>
      </c>
      <c r="B316" s="23">
        <v>-13.669801</v>
      </c>
      <c r="C316" s="25">
        <v>-0.27465497999999999</v>
      </c>
      <c r="D316" s="26">
        <v>-2.4107813E-3</v>
      </c>
      <c r="E316" s="28">
        <f t="shared" si="12"/>
        <v>3.9425888266666668E-4</v>
      </c>
      <c r="F316" s="18">
        <f t="shared" si="13"/>
        <v>1.087808200116267</v>
      </c>
      <c r="G316" s="12">
        <f t="shared" si="14"/>
        <v>7.5001370756977783</v>
      </c>
    </row>
    <row r="317" spans="1:7" x14ac:dyDescent="0.25">
      <c r="A317" s="24">
        <v>31.190429999999999</v>
      </c>
      <c r="B317" s="23">
        <v>-13.728092</v>
      </c>
      <c r="C317" s="25">
        <v>-0.27476051000000001</v>
      </c>
      <c r="D317" s="26">
        <v>-2.4218260999999998E-3</v>
      </c>
      <c r="E317" s="28">
        <f t="shared" si="12"/>
        <v>3.9609968266666665E-4</v>
      </c>
      <c r="F317" s="18">
        <f t="shared" si="13"/>
        <v>1.0924468505101519</v>
      </c>
      <c r="G317" s="12">
        <f t="shared" si="14"/>
        <v>7.5321192889194268</v>
      </c>
    </row>
    <row r="318" spans="1:7" x14ac:dyDescent="0.25">
      <c r="A318" s="24">
        <v>31.290039</v>
      </c>
      <c r="B318" s="23">
        <v>-13.785489999999999</v>
      </c>
      <c r="C318" s="25">
        <v>-0.27470647999999998</v>
      </c>
      <c r="D318" s="26">
        <v>-2.4305643000000002E-3</v>
      </c>
      <c r="E318" s="28">
        <f t="shared" si="12"/>
        <v>3.9755604933333334E-4</v>
      </c>
      <c r="F318" s="18">
        <f t="shared" si="13"/>
        <v>1.097014438221946</v>
      </c>
      <c r="G318" s="12">
        <f t="shared" si="14"/>
        <v>7.5636115445763235</v>
      </c>
    </row>
    <row r="319" spans="1:7" x14ac:dyDescent="0.25">
      <c r="A319" s="24">
        <v>31.389648000000001</v>
      </c>
      <c r="B319" s="23">
        <v>-13.809350999999999</v>
      </c>
      <c r="C319" s="25">
        <v>-0.27491134</v>
      </c>
      <c r="D319" s="26">
        <v>-2.4380446000000001E-3</v>
      </c>
      <c r="E319" s="28">
        <f t="shared" si="12"/>
        <v>3.98802766E-4</v>
      </c>
      <c r="F319" s="18">
        <f t="shared" si="13"/>
        <v>1.0989132362705041</v>
      </c>
      <c r="G319" s="12">
        <f t="shared" si="14"/>
        <v>7.5767032326530721</v>
      </c>
    </row>
    <row r="320" spans="1:7" x14ac:dyDescent="0.25">
      <c r="A320" s="24">
        <v>31.489258</v>
      </c>
      <c r="B320" s="23">
        <v>-13.845205999999999</v>
      </c>
      <c r="C320" s="25">
        <v>-0.27497438000000002</v>
      </c>
      <c r="D320" s="26">
        <v>-2.4482012000000002E-3</v>
      </c>
      <c r="E320" s="28">
        <f t="shared" si="12"/>
        <v>4.004955326666667E-4</v>
      </c>
      <c r="F320" s="18">
        <f t="shared" si="13"/>
        <v>1.1017664865127839</v>
      </c>
      <c r="G320" s="12">
        <f t="shared" si="14"/>
        <v>7.5963756049757665</v>
      </c>
    </row>
    <row r="321" spans="1:7" x14ac:dyDescent="0.25">
      <c r="A321" s="24">
        <v>31.588867</v>
      </c>
      <c r="B321" s="23">
        <v>-13.883785</v>
      </c>
      <c r="C321" s="25">
        <v>-0.27501729000000003</v>
      </c>
      <c r="D321" s="26">
        <v>-2.4572432000000001E-3</v>
      </c>
      <c r="E321" s="28">
        <f t="shared" si="12"/>
        <v>4.0200253266666668E-4</v>
      </c>
      <c r="F321" s="18">
        <f t="shared" si="13"/>
        <v>1.1048365057875551</v>
      </c>
      <c r="G321" s="12">
        <f t="shared" si="14"/>
        <v>7.6175425399035932</v>
      </c>
    </row>
    <row r="322" spans="1:7" x14ac:dyDescent="0.25">
      <c r="A322" s="24">
        <v>31.688476999999999</v>
      </c>
      <c r="B322" s="23">
        <v>-13.942062999999999</v>
      </c>
      <c r="C322" s="25">
        <v>-0.27511570000000002</v>
      </c>
      <c r="D322" s="26">
        <v>-2.4669230999999998E-3</v>
      </c>
      <c r="E322" s="28">
        <f t="shared" si="12"/>
        <v>4.0361584933333328E-4</v>
      </c>
      <c r="F322" s="18">
        <f t="shared" si="13"/>
        <v>1.1094741216743098</v>
      </c>
      <c r="G322" s="12">
        <f t="shared" si="14"/>
        <v>7.649517620484322</v>
      </c>
    </row>
    <row r="323" spans="1:7" x14ac:dyDescent="0.25">
      <c r="A323" s="24">
        <v>31.788086</v>
      </c>
      <c r="B323" s="23">
        <v>-13.992238</v>
      </c>
      <c r="C323" s="25">
        <v>-0.27524713000000001</v>
      </c>
      <c r="D323" s="26">
        <v>-2.4762807999999998E-3</v>
      </c>
      <c r="E323" s="28">
        <f t="shared" si="12"/>
        <v>4.0517546599999995E-4</v>
      </c>
      <c r="F323" s="18">
        <f t="shared" si="13"/>
        <v>1.1134669213091277</v>
      </c>
      <c r="G323" s="12">
        <f t="shared" si="14"/>
        <v>7.6770468711129993</v>
      </c>
    </row>
    <row r="324" spans="1:7" x14ac:dyDescent="0.25">
      <c r="A324" s="24">
        <v>31.887695000000001</v>
      </c>
      <c r="B324" s="23">
        <v>-14.037758999999999</v>
      </c>
      <c r="C324" s="25">
        <v>-0.27532083000000002</v>
      </c>
      <c r="D324" s="26">
        <v>-2.4875997999999999E-3</v>
      </c>
      <c r="E324" s="28">
        <f t="shared" si="12"/>
        <v>4.07061966E-4</v>
      </c>
      <c r="F324" s="18">
        <f t="shared" si="13"/>
        <v>1.1170893673913709</v>
      </c>
      <c r="G324" s="12">
        <f t="shared" si="14"/>
        <v>7.7020226362922308</v>
      </c>
    </row>
    <row r="325" spans="1:7" x14ac:dyDescent="0.25">
      <c r="A325" s="24">
        <v>31.987304999999999</v>
      </c>
      <c r="B325" s="23">
        <v>-14.070028000000001</v>
      </c>
      <c r="C325" s="25">
        <v>-0.27531534000000002</v>
      </c>
      <c r="D325" s="26">
        <v>-2.4945734000000001E-3</v>
      </c>
      <c r="E325" s="28">
        <f t="shared" ref="E325:E388" si="15" xml:space="preserve"> (delta_0 - D325) / L</f>
        <v>4.0822423266666669E-4</v>
      </c>
      <c r="F325" s="18">
        <f t="shared" ref="F325:F388" si="16" xml:space="preserve"> -B325 / A_4x8_in2</f>
        <v>1.1196572528206872</v>
      </c>
      <c r="G325" s="12">
        <f t="shared" ref="G325:G388" si="17" xml:space="preserve"> -B325 * kip_to_N / A_4x8_mm2</f>
        <v>7.7197274970503145</v>
      </c>
    </row>
    <row r="326" spans="1:7" x14ac:dyDescent="0.25">
      <c r="A326" s="24">
        <v>32.086914</v>
      </c>
      <c r="B326" s="23">
        <v>-14.098774000000001</v>
      </c>
      <c r="C326" s="25">
        <v>-0.27541468000000002</v>
      </c>
      <c r="D326" s="26">
        <v>-2.5025248000000002E-3</v>
      </c>
      <c r="E326" s="28">
        <f t="shared" si="15"/>
        <v>4.0954946600000003E-4</v>
      </c>
      <c r="F326" s="18">
        <f t="shared" si="16"/>
        <v>1.1219447868177468</v>
      </c>
      <c r="G326" s="12">
        <f t="shared" si="17"/>
        <v>7.7354994121190117</v>
      </c>
    </row>
    <row r="327" spans="1:7" x14ac:dyDescent="0.25">
      <c r="A327" s="24">
        <v>32.186523000000001</v>
      </c>
      <c r="B327" s="23">
        <v>-14.162487</v>
      </c>
      <c r="C327" s="25">
        <v>-0.27546564000000001</v>
      </c>
      <c r="D327" s="26">
        <v>-2.5160668999999998E-3</v>
      </c>
      <c r="E327" s="28">
        <f t="shared" si="15"/>
        <v>4.1180648266666664E-4</v>
      </c>
      <c r="F327" s="18">
        <f t="shared" si="16"/>
        <v>1.1270149062623538</v>
      </c>
      <c r="G327" s="12">
        <f t="shared" si="17"/>
        <v>7.7704564852690838</v>
      </c>
    </row>
    <row r="328" spans="1:7" x14ac:dyDescent="0.25">
      <c r="A328" s="24">
        <v>32.286133</v>
      </c>
      <c r="B328" s="23">
        <v>-14.176614000000001</v>
      </c>
      <c r="C328" s="25">
        <v>-0.27544600000000002</v>
      </c>
      <c r="D328" s="26">
        <v>-2.5208652999999998E-3</v>
      </c>
      <c r="E328" s="28">
        <f t="shared" si="15"/>
        <v>4.1260621599999999E-4</v>
      </c>
      <c r="F328" s="18">
        <f t="shared" si="16"/>
        <v>1.1281390972028835</v>
      </c>
      <c r="G328" s="12">
        <f t="shared" si="17"/>
        <v>7.7782074712906351</v>
      </c>
    </row>
    <row r="329" spans="1:7" x14ac:dyDescent="0.25">
      <c r="A329" s="24">
        <v>32.385742</v>
      </c>
      <c r="B329" s="23">
        <v>-14.233789</v>
      </c>
      <c r="C329" s="25">
        <v>-0.27556637</v>
      </c>
      <c r="D329" s="26">
        <v>-2.5322196999999999E-3</v>
      </c>
      <c r="E329" s="28">
        <f t="shared" si="15"/>
        <v>4.1449861599999999E-4</v>
      </c>
      <c r="F329" s="18">
        <f t="shared" si="16"/>
        <v>1.1326889391385229</v>
      </c>
      <c r="G329" s="12">
        <f t="shared" si="17"/>
        <v>7.8095773747225152</v>
      </c>
    </row>
    <row r="330" spans="1:7" x14ac:dyDescent="0.25">
      <c r="A330" s="24">
        <v>32.485351999999999</v>
      </c>
      <c r="B330" s="23">
        <v>-14.27646</v>
      </c>
      <c r="C330" s="25">
        <v>-0.27563936</v>
      </c>
      <c r="D330" s="26">
        <v>-2.5425435000000001E-3</v>
      </c>
      <c r="E330" s="28">
        <f t="shared" si="15"/>
        <v>4.1621924933333334E-4</v>
      </c>
      <c r="F330" s="18">
        <f t="shared" si="16"/>
        <v>1.1360845894268601</v>
      </c>
      <c r="G330" s="12">
        <f t="shared" si="17"/>
        <v>7.8329894455461586</v>
      </c>
    </row>
    <row r="331" spans="1:7" x14ac:dyDescent="0.25">
      <c r="A331" s="24">
        <v>32.584961</v>
      </c>
      <c r="B331" s="23">
        <v>-14.312329999999999</v>
      </c>
      <c r="C331" s="25">
        <v>-0.27574161000000003</v>
      </c>
      <c r="D331" s="26">
        <v>-2.5488616000000001E-3</v>
      </c>
      <c r="E331" s="28">
        <f t="shared" si="15"/>
        <v>4.1727226600000002E-4</v>
      </c>
      <c r="F331" s="18">
        <f t="shared" si="16"/>
        <v>1.1389390333312133</v>
      </c>
      <c r="G331" s="12">
        <f t="shared" si="17"/>
        <v>7.8526700478391449</v>
      </c>
    </row>
    <row r="332" spans="1:7" x14ac:dyDescent="0.25">
      <c r="A332" s="24">
        <v>32.684570000000001</v>
      </c>
      <c r="B332" s="23">
        <v>-14.361898</v>
      </c>
      <c r="C332" s="25">
        <v>-0.27575054999999998</v>
      </c>
      <c r="D332" s="26">
        <v>-2.5577843000000001E-3</v>
      </c>
      <c r="E332" s="28">
        <f t="shared" si="15"/>
        <v>4.1875938266666668E-4</v>
      </c>
      <c r="F332" s="18">
        <f t="shared" si="16"/>
        <v>1.1428835294408028</v>
      </c>
      <c r="G332" s="12">
        <f t="shared" si="17"/>
        <v>7.8798662590033155</v>
      </c>
    </row>
    <row r="333" spans="1:7" x14ac:dyDescent="0.25">
      <c r="A333" s="24">
        <v>32.784179999999999</v>
      </c>
      <c r="B333" s="23">
        <v>-14.404199</v>
      </c>
      <c r="C333" s="25">
        <v>-0.27590910000000002</v>
      </c>
      <c r="D333" s="26">
        <v>-2.5705992999999999E-3</v>
      </c>
      <c r="E333" s="28">
        <f t="shared" si="15"/>
        <v>4.2089521599999996E-4</v>
      </c>
      <c r="F333" s="18">
        <f t="shared" si="16"/>
        <v>1.146249736064668</v>
      </c>
      <c r="G333" s="12">
        <f t="shared" si="17"/>
        <v>7.9030753238930744</v>
      </c>
    </row>
    <row r="334" spans="1:7" x14ac:dyDescent="0.25">
      <c r="A334" s="24">
        <v>32.883789</v>
      </c>
      <c r="B334" s="23">
        <v>-14.460542999999999</v>
      </c>
      <c r="C334" s="25">
        <v>-0.27589743999999999</v>
      </c>
      <c r="D334" s="26">
        <v>-2.5807974999999999E-3</v>
      </c>
      <c r="E334" s="28">
        <f t="shared" si="15"/>
        <v>4.2259491599999996E-4</v>
      </c>
      <c r="F334" s="18">
        <f t="shared" si="16"/>
        <v>1.1507334491214527</v>
      </c>
      <c r="G334" s="12">
        <f t="shared" si="17"/>
        <v>7.9339892869707453</v>
      </c>
    </row>
    <row r="335" spans="1:7" x14ac:dyDescent="0.25">
      <c r="A335" s="24">
        <v>32.983398000000001</v>
      </c>
      <c r="B335" s="23">
        <v>-14.525656</v>
      </c>
      <c r="C335" s="25">
        <v>-0.27605014999999999</v>
      </c>
      <c r="D335" s="26">
        <v>-2.5898339E-3</v>
      </c>
      <c r="E335" s="28">
        <f t="shared" si="15"/>
        <v>4.2410098266666669E-4</v>
      </c>
      <c r="F335" s="18">
        <f t="shared" si="16"/>
        <v>1.155914977026224</v>
      </c>
      <c r="G335" s="12">
        <f t="shared" si="17"/>
        <v>7.9697144906814588</v>
      </c>
    </row>
    <row r="336" spans="1:7" x14ac:dyDescent="0.25">
      <c r="A336" s="24">
        <v>33.083008</v>
      </c>
      <c r="B336" s="23">
        <v>-14.553136</v>
      </c>
      <c r="C336" s="25">
        <v>-0.27612536999999998</v>
      </c>
      <c r="D336" s="26">
        <v>-2.6013494999999999E-3</v>
      </c>
      <c r="E336" s="28">
        <f t="shared" si="15"/>
        <v>4.2602024933333332E-4</v>
      </c>
      <c r="F336" s="18">
        <f t="shared" si="16"/>
        <v>1.1581017659443067</v>
      </c>
      <c r="G336" s="12">
        <f t="shared" si="17"/>
        <v>7.9847917962574639</v>
      </c>
    </row>
    <row r="337" spans="1:7" x14ac:dyDescent="0.25">
      <c r="A337" s="24">
        <v>33.182617</v>
      </c>
      <c r="B337" s="23">
        <v>-14.583365000000001</v>
      </c>
      <c r="C337" s="25">
        <v>-0.27622774</v>
      </c>
      <c r="D337" s="26">
        <v>-2.6111542000000001E-3</v>
      </c>
      <c r="E337" s="28">
        <f t="shared" si="15"/>
        <v>4.2765436600000002E-4</v>
      </c>
      <c r="F337" s="18">
        <f t="shared" si="16"/>
        <v>1.1605073133316692</v>
      </c>
      <c r="G337" s="12">
        <f t="shared" si="17"/>
        <v>8.0013773810557556</v>
      </c>
    </row>
    <row r="338" spans="1:7" x14ac:dyDescent="0.25">
      <c r="A338" s="24">
        <v>33.282226999999999</v>
      </c>
      <c r="B338" s="23">
        <v>-14.627649</v>
      </c>
      <c r="C338" s="25">
        <v>-0.27622892999999998</v>
      </c>
      <c r="D338" s="26">
        <v>-2.6241720000000001E-3</v>
      </c>
      <c r="E338" s="28">
        <f t="shared" si="15"/>
        <v>4.2982399933333334E-4</v>
      </c>
      <c r="F338" s="18">
        <f t="shared" si="16"/>
        <v>1.1640313220816099</v>
      </c>
      <c r="G338" s="12">
        <f t="shared" si="17"/>
        <v>8.0256744480181936</v>
      </c>
    </row>
    <row r="339" spans="1:7" x14ac:dyDescent="0.25">
      <c r="A339" s="24">
        <v>33.381836</v>
      </c>
      <c r="B339" s="23">
        <v>-14.663494</v>
      </c>
      <c r="C339" s="25">
        <v>-0.27629422999999997</v>
      </c>
      <c r="D339" s="26">
        <v>-2.6336190999999998E-3</v>
      </c>
      <c r="E339" s="28">
        <f t="shared" si="15"/>
        <v>4.3139851599999999E-4</v>
      </c>
      <c r="F339" s="18">
        <f t="shared" si="16"/>
        <v>1.1668837765491744</v>
      </c>
      <c r="G339" s="12">
        <f t="shared" si="17"/>
        <v>8.0453413336940258</v>
      </c>
    </row>
    <row r="340" spans="1:7" x14ac:dyDescent="0.25">
      <c r="A340" s="24">
        <v>33.481445000000001</v>
      </c>
      <c r="B340" s="23">
        <v>-14.712165000000001</v>
      </c>
      <c r="C340" s="25">
        <v>-0.27644004999999999</v>
      </c>
      <c r="D340" s="26">
        <v>-2.6414692000000001E-3</v>
      </c>
      <c r="E340" s="28">
        <f t="shared" si="15"/>
        <v>4.32706866E-4</v>
      </c>
      <c r="F340" s="18">
        <f t="shared" si="16"/>
        <v>1.1707568916667872</v>
      </c>
      <c r="G340" s="12">
        <f t="shared" si="17"/>
        <v>8.0720453926347009</v>
      </c>
    </row>
    <row r="341" spans="1:7" x14ac:dyDescent="0.25">
      <c r="A341" s="24">
        <v>33.581054999999999</v>
      </c>
      <c r="B341" s="23">
        <v>-14.753975000000001</v>
      </c>
      <c r="C341" s="25">
        <v>-0.27637473000000001</v>
      </c>
      <c r="D341" s="26">
        <v>-2.6521981000000002E-3</v>
      </c>
      <c r="E341" s="28">
        <f t="shared" si="15"/>
        <v>4.3449501600000001E-4</v>
      </c>
      <c r="F341" s="18">
        <f t="shared" si="16"/>
        <v>1.1740840257521232</v>
      </c>
      <c r="G341" s="12">
        <f t="shared" si="17"/>
        <v>8.0949850631635485</v>
      </c>
    </row>
    <row r="342" spans="1:7" x14ac:dyDescent="0.25">
      <c r="A342" s="24">
        <v>33.680664</v>
      </c>
      <c r="B342" s="23">
        <v>-14.791771000000001</v>
      </c>
      <c r="C342" s="25">
        <v>-0.27650585999999999</v>
      </c>
      <c r="D342" s="26">
        <v>-2.6588559000000002E-3</v>
      </c>
      <c r="E342" s="28">
        <f t="shared" si="15"/>
        <v>4.3560464933333338E-4</v>
      </c>
      <c r="F342" s="18">
        <f t="shared" si="16"/>
        <v>1.1770917358666739</v>
      </c>
      <c r="G342" s="12">
        <f t="shared" si="17"/>
        <v>8.1157223936421037</v>
      </c>
    </row>
    <row r="343" spans="1:7" x14ac:dyDescent="0.25">
      <c r="A343" s="24">
        <v>33.780273000000001</v>
      </c>
      <c r="B343" s="23">
        <v>-14.854395999999999</v>
      </c>
      <c r="C343" s="25">
        <v>-0.27654305000000001</v>
      </c>
      <c r="D343" s="26">
        <v>-2.6716471000000001E-3</v>
      </c>
      <c r="E343" s="28">
        <f t="shared" si="15"/>
        <v>4.3773651600000004E-4</v>
      </c>
      <c r="F343" s="18">
        <f t="shared" si="16"/>
        <v>1.182075275022239</v>
      </c>
      <c r="G343" s="12">
        <f t="shared" si="17"/>
        <v>8.1500825196136208</v>
      </c>
    </row>
    <row r="344" spans="1:7" x14ac:dyDescent="0.25">
      <c r="A344" s="24">
        <v>33.879883</v>
      </c>
      <c r="B344" s="23">
        <v>-14.892912000000001</v>
      </c>
      <c r="C344" s="25">
        <v>-0.27668068000000001</v>
      </c>
      <c r="D344" s="26">
        <v>-2.6801644999999998E-3</v>
      </c>
      <c r="E344" s="28">
        <f t="shared" si="15"/>
        <v>4.3915608266666665E-4</v>
      </c>
      <c r="F344" s="18">
        <f t="shared" si="16"/>
        <v>1.1851402809163027</v>
      </c>
      <c r="G344" s="12">
        <f t="shared" si="17"/>
        <v>8.1712148886662188</v>
      </c>
    </row>
    <row r="345" spans="1:7" x14ac:dyDescent="0.25">
      <c r="A345" s="24">
        <v>33.979492</v>
      </c>
      <c r="B345" s="23">
        <v>-14.930402000000001</v>
      </c>
      <c r="C345" s="25">
        <v>-0.27679874999999998</v>
      </c>
      <c r="D345" s="26">
        <v>-2.6912272000000001E-3</v>
      </c>
      <c r="E345" s="28">
        <f t="shared" si="15"/>
        <v>4.4099986600000003E-4</v>
      </c>
      <c r="F345" s="18">
        <f t="shared" si="16"/>
        <v>1.1881236403245603</v>
      </c>
      <c r="G345" s="12">
        <f t="shared" si="17"/>
        <v>8.1917843277508045</v>
      </c>
    </row>
    <row r="346" spans="1:7" x14ac:dyDescent="0.25">
      <c r="A346" s="24">
        <v>34.079101999999999</v>
      </c>
      <c r="B346" s="23">
        <v>-14.988071</v>
      </c>
      <c r="C346" s="25">
        <v>-0.27682158000000001</v>
      </c>
      <c r="D346" s="26">
        <v>-2.7013659000000001E-3</v>
      </c>
      <c r="E346" s="28">
        <f t="shared" si="15"/>
        <v>4.4268964933333338E-4</v>
      </c>
      <c r="F346" s="18">
        <f t="shared" si="16"/>
        <v>1.1927127935311435</v>
      </c>
      <c r="G346" s="12">
        <f t="shared" si="17"/>
        <v>8.2234252715376517</v>
      </c>
    </row>
    <row r="347" spans="1:7" x14ac:dyDescent="0.25">
      <c r="A347" s="24">
        <v>34.178711</v>
      </c>
      <c r="B347" s="23">
        <v>-15.041354999999999</v>
      </c>
      <c r="C347" s="25">
        <v>-0.2769064</v>
      </c>
      <c r="D347" s="26">
        <v>-2.7127326E-3</v>
      </c>
      <c r="E347" s="28">
        <f t="shared" si="15"/>
        <v>4.4458409933333332E-4</v>
      </c>
      <c r="F347" s="18">
        <f t="shared" si="16"/>
        <v>1.1969529995249977</v>
      </c>
      <c r="G347" s="12">
        <f t="shared" si="17"/>
        <v>8.2526603206756395</v>
      </c>
    </row>
    <row r="348" spans="1:7" x14ac:dyDescent="0.25">
      <c r="A348" s="24">
        <v>34.278320000000001</v>
      </c>
      <c r="B348" s="23">
        <v>-15.057857</v>
      </c>
      <c r="C348" s="25">
        <v>-0.27688044000000001</v>
      </c>
      <c r="D348" s="26">
        <v>-2.7209042999999998E-3</v>
      </c>
      <c r="E348" s="28">
        <f t="shared" si="15"/>
        <v>4.4594604933333328E-4</v>
      </c>
      <c r="F348" s="18">
        <f t="shared" si="16"/>
        <v>1.198266186960449</v>
      </c>
      <c r="G348" s="12">
        <f t="shared" si="17"/>
        <v>8.2617143853268491</v>
      </c>
    </row>
    <row r="349" spans="1:7" x14ac:dyDescent="0.25">
      <c r="A349" s="24">
        <v>34.377929999999999</v>
      </c>
      <c r="B349" s="23">
        <v>-15.117330000000001</v>
      </c>
      <c r="C349" s="25">
        <v>-0.27696379999999998</v>
      </c>
      <c r="D349" s="26">
        <v>-2.7323128E-3</v>
      </c>
      <c r="E349" s="28">
        <f t="shared" si="15"/>
        <v>4.47847466E-4</v>
      </c>
      <c r="F349" s="18">
        <f t="shared" si="16"/>
        <v>1.2029988979257011</v>
      </c>
      <c r="G349" s="12">
        <f t="shared" si="17"/>
        <v>8.2943451202075504</v>
      </c>
    </row>
    <row r="350" spans="1:7" x14ac:dyDescent="0.25">
      <c r="A350" s="24">
        <v>34.477539</v>
      </c>
      <c r="B350" s="23">
        <v>-15.161759999999999</v>
      </c>
      <c r="C350" s="25">
        <v>-0.27708036000000003</v>
      </c>
      <c r="D350" s="26">
        <v>-2.7422664999999999E-3</v>
      </c>
      <c r="E350" s="28">
        <f t="shared" si="15"/>
        <v>4.4950641599999998E-4</v>
      </c>
      <c r="F350" s="18">
        <f t="shared" si="16"/>
        <v>1.2065345249864874</v>
      </c>
      <c r="G350" s="12">
        <f t="shared" si="17"/>
        <v>8.3187222922141704</v>
      </c>
    </row>
    <row r="351" spans="1:7" x14ac:dyDescent="0.25">
      <c r="A351" s="24">
        <v>34.577148000000001</v>
      </c>
      <c r="B351" s="23">
        <v>-15.215949</v>
      </c>
      <c r="C351" s="25">
        <v>-0.27711627</v>
      </c>
      <c r="D351" s="26">
        <v>-2.7547893000000002E-3</v>
      </c>
      <c r="E351" s="28">
        <f t="shared" si="15"/>
        <v>4.5159354933333335E-4</v>
      </c>
      <c r="F351" s="18">
        <f t="shared" si="16"/>
        <v>1.2108467485920908</v>
      </c>
      <c r="G351" s="12">
        <f t="shared" si="17"/>
        <v>8.3484538828931409</v>
      </c>
    </row>
    <row r="352" spans="1:7" x14ac:dyDescent="0.25">
      <c r="A352" s="24">
        <v>34.676758</v>
      </c>
      <c r="B352" s="23">
        <v>-15.254135</v>
      </c>
      <c r="C352" s="25">
        <v>-0.27722745999999998</v>
      </c>
      <c r="D352" s="26">
        <v>-2.7630685000000002E-3</v>
      </c>
      <c r="E352" s="28">
        <f t="shared" si="15"/>
        <v>4.5297341600000003E-4</v>
      </c>
      <c r="F352" s="18">
        <f t="shared" si="16"/>
        <v>1.2138854939205446</v>
      </c>
      <c r="G352" s="12">
        <f t="shared" si="17"/>
        <v>8.3694051925993023</v>
      </c>
    </row>
    <row r="353" spans="1:7" x14ac:dyDescent="0.25">
      <c r="A353" s="24">
        <v>34.776367</v>
      </c>
      <c r="B353" s="23">
        <v>-15.291924</v>
      </c>
      <c r="C353" s="25">
        <v>-0.27727425</v>
      </c>
      <c r="D353" s="26">
        <v>-2.7722835000000001E-3</v>
      </c>
      <c r="E353" s="28">
        <f t="shared" si="15"/>
        <v>4.5450924933333335E-4</v>
      </c>
      <c r="F353" s="18">
        <f t="shared" si="16"/>
        <v>1.2168926469927943</v>
      </c>
      <c r="G353" s="12">
        <f t="shared" si="17"/>
        <v>8.3901386824250537</v>
      </c>
    </row>
    <row r="354" spans="1:7" x14ac:dyDescent="0.25">
      <c r="A354" s="24">
        <v>34.875976999999999</v>
      </c>
      <c r="B354" s="23">
        <v>-15.328215</v>
      </c>
      <c r="C354" s="25">
        <v>-0.27730357999999999</v>
      </c>
      <c r="D354" s="26">
        <v>-2.7841092E-3</v>
      </c>
      <c r="E354" s="28">
        <f t="shared" si="15"/>
        <v>4.5648019933333331E-4</v>
      </c>
      <c r="F354" s="18">
        <f t="shared" si="16"/>
        <v>1.2197805930126684</v>
      </c>
      <c r="G354" s="12">
        <f t="shared" si="17"/>
        <v>8.4100502725509187</v>
      </c>
    </row>
    <row r="355" spans="1:7" x14ac:dyDescent="0.25">
      <c r="A355" s="24">
        <v>34.975586</v>
      </c>
      <c r="B355" s="23">
        <v>-15.356586</v>
      </c>
      <c r="C355" s="25">
        <v>-0.27747749999999999</v>
      </c>
      <c r="D355" s="26">
        <v>-2.7939200000000001E-3</v>
      </c>
      <c r="E355" s="28">
        <f t="shared" si="15"/>
        <v>4.5811533266666666E-4</v>
      </c>
      <c r="F355" s="18">
        <f t="shared" si="16"/>
        <v>1.2220382854578984</v>
      </c>
      <c r="G355" s="12">
        <f t="shared" si="17"/>
        <v>8.4256164383623027</v>
      </c>
    </row>
    <row r="356" spans="1:7" x14ac:dyDescent="0.25">
      <c r="A356" s="24">
        <v>35.075195000000001</v>
      </c>
      <c r="B356" s="23">
        <v>-15.392374999999999</v>
      </c>
      <c r="C356" s="25">
        <v>-0.27742642000000001</v>
      </c>
      <c r="D356" s="26">
        <v>-2.8014898000000002E-3</v>
      </c>
      <c r="E356" s="28">
        <f t="shared" si="15"/>
        <v>4.5937696600000004E-4</v>
      </c>
      <c r="F356" s="18">
        <f t="shared" si="16"/>
        <v>1.2248862835870562</v>
      </c>
      <c r="G356" s="12">
        <f t="shared" si="17"/>
        <v>8.4452525988157117</v>
      </c>
    </row>
    <row r="357" spans="1:7" x14ac:dyDescent="0.25">
      <c r="A357" s="24">
        <v>35.174804999999999</v>
      </c>
      <c r="B357" s="23">
        <v>-15.45646</v>
      </c>
      <c r="C357" s="25">
        <v>-0.27750217999999999</v>
      </c>
      <c r="D357" s="26">
        <v>-2.8138874999999999E-3</v>
      </c>
      <c r="E357" s="28">
        <f t="shared" si="15"/>
        <v>4.614432493333333E-4</v>
      </c>
      <c r="F357" s="18">
        <f t="shared" si="16"/>
        <v>1.2299860058510783</v>
      </c>
      <c r="G357" s="12">
        <f t="shared" si="17"/>
        <v>8.4804137752290387</v>
      </c>
    </row>
    <row r="358" spans="1:7" x14ac:dyDescent="0.25">
      <c r="A358" s="24">
        <v>35.274414</v>
      </c>
      <c r="B358" s="23">
        <v>-15.502273000000001</v>
      </c>
      <c r="C358" s="25">
        <v>-0.27772926999999997</v>
      </c>
      <c r="D358" s="26">
        <v>-2.8254629999999998E-3</v>
      </c>
      <c r="E358" s="28">
        <f t="shared" si="15"/>
        <v>4.6337249933333329E-4</v>
      </c>
      <c r="F358" s="18">
        <f t="shared" si="16"/>
        <v>1.2336316885550129</v>
      </c>
      <c r="G358" s="12">
        <f t="shared" si="17"/>
        <v>8.505549750496634</v>
      </c>
    </row>
    <row r="359" spans="1:7" x14ac:dyDescent="0.25">
      <c r="A359" s="24">
        <v>35.374023000000001</v>
      </c>
      <c r="B359" s="23">
        <v>-15.559597999999999</v>
      </c>
      <c r="C359" s="25">
        <v>-0.27767839999999999</v>
      </c>
      <c r="D359" s="26">
        <v>-2.8375624999999998E-3</v>
      </c>
      <c r="E359" s="28">
        <f t="shared" si="15"/>
        <v>4.6538908266666662E-4</v>
      </c>
      <c r="F359" s="18">
        <f t="shared" si="16"/>
        <v>1.2381934671113843</v>
      </c>
      <c r="G359" s="12">
        <f t="shared" si="17"/>
        <v>8.5370019536314388</v>
      </c>
    </row>
    <row r="360" spans="1:7" x14ac:dyDescent="0.25">
      <c r="A360" s="24">
        <v>35.473633</v>
      </c>
      <c r="B360" s="23">
        <v>-15.634149000000001</v>
      </c>
      <c r="C360" s="25">
        <v>-0.27778983000000002</v>
      </c>
      <c r="D360" s="26">
        <v>-2.8484345000000001E-3</v>
      </c>
      <c r="E360" s="28">
        <f t="shared" si="15"/>
        <v>4.6720108266666669E-4</v>
      </c>
      <c r="F360" s="18">
        <f t="shared" si="16"/>
        <v>1.2441260471926063</v>
      </c>
      <c r="G360" s="12">
        <f t="shared" si="17"/>
        <v>8.577905454650244</v>
      </c>
    </row>
    <row r="361" spans="1:7" x14ac:dyDescent="0.25">
      <c r="A361" s="24">
        <v>35.573242</v>
      </c>
      <c r="B361" s="23">
        <v>-15.657081</v>
      </c>
      <c r="C361" s="25">
        <v>-0.27781388000000001</v>
      </c>
      <c r="D361" s="26">
        <v>-2.8541504999999999E-3</v>
      </c>
      <c r="E361" s="28">
        <f t="shared" si="15"/>
        <v>4.681537493333333E-4</v>
      </c>
      <c r="F361" s="18">
        <f t="shared" si="16"/>
        <v>1.2459509177700978</v>
      </c>
      <c r="G361" s="12">
        <f t="shared" si="17"/>
        <v>8.5904874332335392</v>
      </c>
    </row>
    <row r="362" spans="1:7" x14ac:dyDescent="0.25">
      <c r="A362" s="24">
        <v>35.672851999999999</v>
      </c>
      <c r="B362" s="23">
        <v>-15.692515</v>
      </c>
      <c r="C362" s="25">
        <v>-0.27788766999999998</v>
      </c>
      <c r="D362" s="26">
        <v>-2.8648257999999999E-3</v>
      </c>
      <c r="E362" s="28">
        <f t="shared" si="15"/>
        <v>4.6993296599999999E-4</v>
      </c>
      <c r="F362" s="18">
        <f t="shared" si="16"/>
        <v>1.2487706658968569</v>
      </c>
      <c r="G362" s="12">
        <f t="shared" si="17"/>
        <v>8.6099288177233557</v>
      </c>
    </row>
    <row r="363" spans="1:7" x14ac:dyDescent="0.25">
      <c r="A363" s="24">
        <v>35.772461</v>
      </c>
      <c r="B363" s="23">
        <v>-15.749974999999999</v>
      </c>
      <c r="C363" s="25">
        <v>-0.27788722999999999</v>
      </c>
      <c r="D363" s="26">
        <v>-2.8781650999999998E-3</v>
      </c>
      <c r="E363" s="28">
        <f t="shared" si="15"/>
        <v>4.7215618266666662E-4</v>
      </c>
      <c r="F363" s="18">
        <f t="shared" si="16"/>
        <v>1.253343187411887</v>
      </c>
      <c r="G363" s="12">
        <f t="shared" si="17"/>
        <v>8.6414550905907941</v>
      </c>
    </row>
    <row r="364" spans="1:7" x14ac:dyDescent="0.25">
      <c r="A364" s="24">
        <v>35.872070000000001</v>
      </c>
      <c r="B364" s="23">
        <v>-15.779264</v>
      </c>
      <c r="C364" s="25">
        <v>-0.27804634</v>
      </c>
      <c r="D364" s="26">
        <v>-2.8875052999999999E-3</v>
      </c>
      <c r="E364" s="28">
        <f t="shared" si="15"/>
        <v>4.7371288266666664E-4</v>
      </c>
      <c r="F364" s="18">
        <f t="shared" si="16"/>
        <v>1.2556739319759964</v>
      </c>
      <c r="G364" s="12">
        <f t="shared" si="17"/>
        <v>8.6575249305840831</v>
      </c>
    </row>
    <row r="365" spans="1:7" x14ac:dyDescent="0.25">
      <c r="A365" s="24">
        <v>35.971679999999999</v>
      </c>
      <c r="B365" s="23">
        <v>-15.830313</v>
      </c>
      <c r="C365" s="25">
        <v>-0.27805500999999999</v>
      </c>
      <c r="D365" s="26">
        <v>-2.9003142999999999E-3</v>
      </c>
      <c r="E365" s="28">
        <f t="shared" si="15"/>
        <v>4.7584771599999996E-4</v>
      </c>
      <c r="F365" s="18">
        <f t="shared" si="16"/>
        <v>1.2597362823209455</v>
      </c>
      <c r="G365" s="12">
        <f t="shared" si="17"/>
        <v>8.685533714148475</v>
      </c>
    </row>
    <row r="366" spans="1:7" x14ac:dyDescent="0.25">
      <c r="A366" s="24">
        <v>36.071289</v>
      </c>
      <c r="B366" s="23">
        <v>-15.854753000000001</v>
      </c>
      <c r="C366" s="25">
        <v>-0.27815353999999998</v>
      </c>
      <c r="D366" s="26">
        <v>-2.9090585000000001E-3</v>
      </c>
      <c r="E366" s="28">
        <f t="shared" si="15"/>
        <v>4.7730508266666667E-4</v>
      </c>
      <c r="F366" s="18">
        <f t="shared" si="16"/>
        <v>1.2616811557255285</v>
      </c>
      <c r="G366" s="12">
        <f t="shared" si="17"/>
        <v>8.698943079078516</v>
      </c>
    </row>
    <row r="367" spans="1:7" x14ac:dyDescent="0.25">
      <c r="A367" s="24">
        <v>36.170898000000001</v>
      </c>
      <c r="B367" s="23">
        <v>-15.891044000000001</v>
      </c>
      <c r="C367" s="25">
        <v>-0.27823790999999998</v>
      </c>
      <c r="D367" s="26">
        <v>-2.9183687E-3</v>
      </c>
      <c r="E367" s="28">
        <f t="shared" si="15"/>
        <v>4.7885678266666666E-4</v>
      </c>
      <c r="F367" s="18">
        <f t="shared" si="16"/>
        <v>1.2645691017454026</v>
      </c>
      <c r="G367" s="12">
        <f t="shared" si="17"/>
        <v>8.7188546692043829</v>
      </c>
    </row>
    <row r="368" spans="1:7" x14ac:dyDescent="0.25">
      <c r="A368" s="24">
        <v>36.270508</v>
      </c>
      <c r="B368" s="23">
        <v>-15.939944000000001</v>
      </c>
      <c r="C368" s="25">
        <v>-0.27827807999999998</v>
      </c>
      <c r="D368" s="26">
        <v>-2.9272079000000001E-3</v>
      </c>
      <c r="E368" s="28">
        <f t="shared" si="15"/>
        <v>4.8032998266666667E-4</v>
      </c>
      <c r="F368" s="18">
        <f t="shared" si="16"/>
        <v>1.2684604401039994</v>
      </c>
      <c r="G368" s="12">
        <f t="shared" si="17"/>
        <v>8.7456843723581894</v>
      </c>
    </row>
    <row r="369" spans="1:7" x14ac:dyDescent="0.25">
      <c r="A369" s="24">
        <v>36.370117</v>
      </c>
      <c r="B369" s="23">
        <v>-15.982654999999999</v>
      </c>
      <c r="C369" s="25">
        <v>-0.27841261</v>
      </c>
      <c r="D369" s="26">
        <v>-2.9390928999999998E-3</v>
      </c>
      <c r="E369" s="28">
        <f t="shared" si="15"/>
        <v>4.8231081599999995E-4</v>
      </c>
      <c r="F369" s="18">
        <f t="shared" si="16"/>
        <v>1.2718592734911982</v>
      </c>
      <c r="G369" s="12">
        <f t="shared" si="17"/>
        <v>8.7691183897692806</v>
      </c>
    </row>
    <row r="370" spans="1:7" x14ac:dyDescent="0.25">
      <c r="A370" s="24">
        <v>36.469726999999999</v>
      </c>
      <c r="B370" s="23">
        <v>-16.03754</v>
      </c>
      <c r="C370" s="25">
        <v>-0.27841502000000001</v>
      </c>
      <c r="D370" s="26">
        <v>-2.9523907999999999E-3</v>
      </c>
      <c r="E370" s="28">
        <f t="shared" si="15"/>
        <v>4.8452713266666667E-4</v>
      </c>
      <c r="F370" s="18">
        <f t="shared" si="16"/>
        <v>1.2762268830169976</v>
      </c>
      <c r="G370" s="12">
        <f t="shared" si="17"/>
        <v>8.7992318510698269</v>
      </c>
    </row>
    <row r="371" spans="1:7" x14ac:dyDescent="0.25">
      <c r="A371" s="24">
        <v>36.569336</v>
      </c>
      <c r="B371" s="23">
        <v>-16.086386000000001</v>
      </c>
      <c r="C371" s="25">
        <v>-0.27850618999999999</v>
      </c>
      <c r="D371" s="26">
        <v>-2.9626726000000002E-3</v>
      </c>
      <c r="E371" s="28">
        <f t="shared" si="15"/>
        <v>4.8624076600000001E-4</v>
      </c>
      <c r="F371" s="18">
        <f t="shared" si="16"/>
        <v>1.2801139241921311</v>
      </c>
      <c r="G371" s="12">
        <f t="shared" si="17"/>
        <v>8.8260319263305806</v>
      </c>
    </row>
    <row r="372" spans="1:7" x14ac:dyDescent="0.25">
      <c r="A372" s="24">
        <v>36.668945000000001</v>
      </c>
      <c r="B372" s="23">
        <v>-16.133445999999999</v>
      </c>
      <c r="C372" s="25">
        <v>-0.27863261</v>
      </c>
      <c r="D372" s="26">
        <v>-2.9754755000000002E-3</v>
      </c>
      <c r="E372" s="28">
        <f t="shared" si="15"/>
        <v>4.8837458266666673E-4</v>
      </c>
      <c r="F372" s="18">
        <f t="shared" si="16"/>
        <v>1.2838588400030833</v>
      </c>
      <c r="G372" s="12">
        <f t="shared" si="17"/>
        <v>8.8518520864618306</v>
      </c>
    </row>
    <row r="373" spans="1:7" x14ac:dyDescent="0.25">
      <c r="A373" s="24">
        <v>36.768554999999999</v>
      </c>
      <c r="B373" s="23">
        <v>-16.172744999999999</v>
      </c>
      <c r="C373" s="25">
        <v>-0.27855374999999999</v>
      </c>
      <c r="D373" s="26">
        <v>-2.9836594999999998E-3</v>
      </c>
      <c r="E373" s="28">
        <f t="shared" si="15"/>
        <v>4.8973858266666663E-4</v>
      </c>
      <c r="F373" s="18">
        <f t="shared" si="16"/>
        <v>1.2869861550573674</v>
      </c>
      <c r="G373" s="12">
        <f t="shared" si="17"/>
        <v>8.8734140599637019</v>
      </c>
    </row>
    <row r="374" spans="1:7" x14ac:dyDescent="0.25">
      <c r="A374" s="24">
        <v>36.868164</v>
      </c>
      <c r="B374" s="23">
        <v>-16.226690000000001</v>
      </c>
      <c r="C374" s="25">
        <v>-0.27874135999999999</v>
      </c>
      <c r="D374" s="26">
        <v>-2.9971539000000001E-3</v>
      </c>
      <c r="E374" s="28">
        <f t="shared" si="15"/>
        <v>4.9198764933333335E-4</v>
      </c>
      <c r="F374" s="18">
        <f t="shared" si="16"/>
        <v>1.2912789617599136</v>
      </c>
      <c r="G374" s="12">
        <f t="shared" si="17"/>
        <v>8.9030117764592482</v>
      </c>
    </row>
    <row r="375" spans="1:7" x14ac:dyDescent="0.25">
      <c r="A375" s="24">
        <v>36.967773000000001</v>
      </c>
      <c r="B375" s="23">
        <v>-16.273375999999999</v>
      </c>
      <c r="C375" s="25">
        <v>-0.27875733000000003</v>
      </c>
      <c r="D375" s="26">
        <v>-3.0066072999999998E-3</v>
      </c>
      <c r="E375" s="28">
        <f t="shared" si="15"/>
        <v>4.9356321599999993E-4</v>
      </c>
      <c r="F375" s="18">
        <f t="shared" si="16"/>
        <v>1.2949941155965077</v>
      </c>
      <c r="G375" s="12">
        <f t="shared" si="17"/>
        <v>8.9286267359978702</v>
      </c>
    </row>
    <row r="376" spans="1:7" x14ac:dyDescent="0.25">
      <c r="A376" s="24">
        <v>37.067383</v>
      </c>
      <c r="B376" s="23">
        <v>-16.313835000000001</v>
      </c>
      <c r="C376" s="25">
        <v>-0.27877173</v>
      </c>
      <c r="D376" s="26">
        <v>-3.0179680000000002E-3</v>
      </c>
      <c r="E376" s="28">
        <f t="shared" si="15"/>
        <v>4.9545666600000007E-4</v>
      </c>
      <c r="F376" s="18">
        <f t="shared" si="16"/>
        <v>1.2982137405177854</v>
      </c>
      <c r="G376" s="12">
        <f t="shared" si="17"/>
        <v>8.9508251605357003</v>
      </c>
    </row>
    <row r="377" spans="1:7" x14ac:dyDescent="0.25">
      <c r="A377" s="24">
        <v>37.166992</v>
      </c>
      <c r="B377" s="23">
        <v>-16.336780999999998</v>
      </c>
      <c r="C377" s="25">
        <v>-0.27888914999999997</v>
      </c>
      <c r="D377" s="26">
        <v>-3.0237077999999999E-3</v>
      </c>
      <c r="E377" s="28">
        <f t="shared" si="15"/>
        <v>4.9641329933333331E-4</v>
      </c>
      <c r="F377" s="18">
        <f t="shared" si="16"/>
        <v>1.3000397251798783</v>
      </c>
      <c r="G377" s="12">
        <f t="shared" si="17"/>
        <v>8.9634148204246014</v>
      </c>
    </row>
    <row r="378" spans="1:7" x14ac:dyDescent="0.25">
      <c r="A378" s="24">
        <v>37.266601999999999</v>
      </c>
      <c r="B378" s="23">
        <v>-16.395468000000001</v>
      </c>
      <c r="C378" s="25">
        <v>-0.27891764000000002</v>
      </c>
      <c r="D378" s="26">
        <v>-3.0360756999999999E-3</v>
      </c>
      <c r="E378" s="28">
        <f t="shared" si="15"/>
        <v>4.9847461599999998E-4</v>
      </c>
      <c r="F378" s="18">
        <f t="shared" si="16"/>
        <v>1.3047098882524957</v>
      </c>
      <c r="G378" s="12">
        <f t="shared" si="17"/>
        <v>8.9956143048619737</v>
      </c>
    </row>
    <row r="379" spans="1:7" x14ac:dyDescent="0.25">
      <c r="A379" s="24">
        <v>37.366211</v>
      </c>
      <c r="B379" s="23">
        <v>-16.442533000000001</v>
      </c>
      <c r="C379" s="25">
        <v>-0.27896019999999999</v>
      </c>
      <c r="D379" s="26">
        <v>-3.049904E-3</v>
      </c>
      <c r="E379" s="28">
        <f t="shared" si="15"/>
        <v>5.007793326666667E-4</v>
      </c>
      <c r="F379" s="18">
        <f t="shared" si="16"/>
        <v>1.3084552019508058</v>
      </c>
      <c r="G379" s="12">
        <f t="shared" si="17"/>
        <v>9.021437208316657</v>
      </c>
    </row>
    <row r="380" spans="1:7" x14ac:dyDescent="0.25">
      <c r="A380" s="24">
        <v>37.465820000000001</v>
      </c>
      <c r="B380" s="23">
        <v>-16.492408999999999</v>
      </c>
      <c r="C380" s="25">
        <v>-0.27910649999999998</v>
      </c>
      <c r="D380" s="26">
        <v>-3.0601082999999999E-3</v>
      </c>
      <c r="E380" s="28">
        <f t="shared" si="15"/>
        <v>5.0248004933333334E-4</v>
      </c>
      <c r="F380" s="18">
        <f t="shared" si="16"/>
        <v>1.3124242079216311</v>
      </c>
      <c r="G380" s="12">
        <f t="shared" si="17"/>
        <v>9.0488024082041658</v>
      </c>
    </row>
    <row r="381" spans="1:7" x14ac:dyDescent="0.25">
      <c r="A381" s="24">
        <v>37.565429999999999</v>
      </c>
      <c r="B381" s="23">
        <v>-16.499072999999999</v>
      </c>
      <c r="C381" s="25">
        <v>-0.27922862999999998</v>
      </c>
      <c r="D381" s="26">
        <v>-3.0704557E-3</v>
      </c>
      <c r="E381" s="28">
        <f t="shared" si="15"/>
        <v>5.0420461599999999E-4</v>
      </c>
      <c r="F381" s="18">
        <f t="shared" si="16"/>
        <v>1.3129545121920134</v>
      </c>
      <c r="G381" s="12">
        <f t="shared" si="17"/>
        <v>9.0524587096728162</v>
      </c>
    </row>
    <row r="382" spans="1:7" x14ac:dyDescent="0.25">
      <c r="A382" s="24">
        <v>37.665039</v>
      </c>
      <c r="B382" s="23">
        <v>-16.551459999999999</v>
      </c>
      <c r="C382" s="25">
        <v>-0.27921209000000002</v>
      </c>
      <c r="D382" s="26">
        <v>-3.0816075999999999E-3</v>
      </c>
      <c r="E382" s="28">
        <f t="shared" si="15"/>
        <v>5.0606326599999998E-4</v>
      </c>
      <c r="F382" s="18">
        <f t="shared" si="16"/>
        <v>1.3171233371938909</v>
      </c>
      <c r="G382" s="12">
        <f t="shared" si="17"/>
        <v>9.0812016065873049</v>
      </c>
    </row>
    <row r="383" spans="1:7" x14ac:dyDescent="0.25">
      <c r="A383" s="24">
        <v>37.764648000000001</v>
      </c>
      <c r="B383" s="23">
        <v>-16.590789999999998</v>
      </c>
      <c r="C383" s="25">
        <v>-0.27930766000000001</v>
      </c>
      <c r="D383" s="26">
        <v>-3.0924200999999998E-3</v>
      </c>
      <c r="E383" s="28">
        <f t="shared" si="15"/>
        <v>5.0786534933333334E-4</v>
      </c>
      <c r="F383" s="18">
        <f t="shared" si="16"/>
        <v>1.320253119149793</v>
      </c>
      <c r="G383" s="12">
        <f t="shared" si="17"/>
        <v>9.1027805886944471</v>
      </c>
    </row>
    <row r="384" spans="1:7" x14ac:dyDescent="0.25">
      <c r="A384" s="24">
        <v>37.864258</v>
      </c>
      <c r="B384" s="23">
        <v>-16.639116000000001</v>
      </c>
      <c r="C384" s="25">
        <v>-0.27937663000000001</v>
      </c>
      <c r="D384" s="26">
        <v>-3.1041560999999999E-3</v>
      </c>
      <c r="E384" s="28">
        <f t="shared" si="15"/>
        <v>5.0982134933333335E-4</v>
      </c>
      <c r="F384" s="18">
        <f t="shared" si="16"/>
        <v>1.3240987800397228</v>
      </c>
      <c r="G384" s="12">
        <f t="shared" si="17"/>
        <v>9.1292953583183944</v>
      </c>
    </row>
    <row r="385" spans="1:7" x14ac:dyDescent="0.25">
      <c r="A385" s="24">
        <v>37.963867</v>
      </c>
      <c r="B385" s="23">
        <v>-16.676447</v>
      </c>
      <c r="C385" s="25">
        <v>-0.27946769999999999</v>
      </c>
      <c r="D385" s="26">
        <v>-3.1139908999999999E-3</v>
      </c>
      <c r="E385" s="28">
        <f t="shared" si="15"/>
        <v>5.1146048266666666E-4</v>
      </c>
      <c r="F385" s="18">
        <f t="shared" si="16"/>
        <v>1.3270694866300043</v>
      </c>
      <c r="G385" s="12">
        <f t="shared" si="17"/>
        <v>9.1497775597178777</v>
      </c>
    </row>
    <row r="386" spans="1:7" x14ac:dyDescent="0.25">
      <c r="A386" s="24">
        <v>38.063476999999999</v>
      </c>
      <c r="B386" s="23">
        <v>-16.734676</v>
      </c>
      <c r="C386" s="25">
        <v>-0.27950903999999999</v>
      </c>
      <c r="D386" s="26">
        <v>-3.1260787999999999E-3</v>
      </c>
      <c r="E386" s="28">
        <f t="shared" si="15"/>
        <v>5.1347513266666661E-4</v>
      </c>
      <c r="F386" s="18">
        <f t="shared" si="16"/>
        <v>1.3317032032206535</v>
      </c>
      <c r="G386" s="12">
        <f t="shared" si="17"/>
        <v>9.1817257557289818</v>
      </c>
    </row>
    <row r="387" spans="1:7" x14ac:dyDescent="0.25">
      <c r="A387" s="24">
        <v>38.163086</v>
      </c>
      <c r="B387" s="23">
        <v>-16.779696000000001</v>
      </c>
      <c r="C387" s="25">
        <v>-0.27955999999999998</v>
      </c>
      <c r="D387" s="26">
        <v>-3.1379102999999999E-3</v>
      </c>
      <c r="E387" s="28">
        <f t="shared" si="15"/>
        <v>5.1544704933333336E-4</v>
      </c>
      <c r="F387" s="18">
        <f t="shared" si="16"/>
        <v>1.3352857809896521</v>
      </c>
      <c r="G387" s="12">
        <f t="shared" si="17"/>
        <v>9.2064266399004442</v>
      </c>
    </row>
    <row r="388" spans="1:7" x14ac:dyDescent="0.25">
      <c r="A388" s="24">
        <v>38.262695000000001</v>
      </c>
      <c r="B388" s="23">
        <v>-16.832263999999999</v>
      </c>
      <c r="C388" s="25">
        <v>-0.27962904999999999</v>
      </c>
      <c r="D388" s="26">
        <v>-3.1485201000000002E-3</v>
      </c>
      <c r="E388" s="28">
        <f t="shared" si="15"/>
        <v>5.1721534933333332E-4</v>
      </c>
      <c r="F388" s="18">
        <f t="shared" si="16"/>
        <v>1.3394690095138793</v>
      </c>
      <c r="G388" s="12">
        <f t="shared" si="17"/>
        <v>9.2352688451231284</v>
      </c>
    </row>
    <row r="389" spans="1:7" x14ac:dyDescent="0.25">
      <c r="A389" s="24">
        <v>38.362304999999999</v>
      </c>
      <c r="B389" s="23">
        <v>-16.87265</v>
      </c>
      <c r="C389" s="25">
        <v>-0.27972606</v>
      </c>
      <c r="D389" s="26">
        <v>-3.1602441E-3</v>
      </c>
      <c r="E389" s="28">
        <f t="shared" ref="E389:E414" si="18" xml:space="preserve"> (delta_0 - D389) / L</f>
        <v>5.191693493333333E-4</v>
      </c>
      <c r="F389" s="18">
        <f t="shared" ref="F389:F413" si="19" xml:space="preserve"> -B389 / A_4x8_in2</f>
        <v>1.342682825279734</v>
      </c>
      <c r="G389" s="12">
        <f t="shared" ref="G389:G413" si="20" xml:space="preserve"> -B389 * kip_to_N / A_4x8_mm2</f>
        <v>9.2574272171388703</v>
      </c>
    </row>
    <row r="390" spans="1:7" x14ac:dyDescent="0.25">
      <c r="A390" s="24">
        <v>38.461914</v>
      </c>
      <c r="B390" s="23">
        <v>-16.913706000000001</v>
      </c>
      <c r="C390" s="25">
        <v>-0.27978465000000002</v>
      </c>
      <c r="D390" s="26">
        <v>-3.1688095E-3</v>
      </c>
      <c r="E390" s="28">
        <f t="shared" si="18"/>
        <v>5.2059691600000004E-4</v>
      </c>
      <c r="F390" s="18">
        <f t="shared" si="19"/>
        <v>1.3459499579515244</v>
      </c>
      <c r="G390" s="12">
        <f t="shared" si="20"/>
        <v>9.2799531944943432</v>
      </c>
    </row>
    <row r="391" spans="1:7" x14ac:dyDescent="0.25">
      <c r="A391" s="24">
        <v>38.561523000000001</v>
      </c>
      <c r="B391" s="23">
        <v>-16.959126999999999</v>
      </c>
      <c r="C391" s="25">
        <v>-0.27980801</v>
      </c>
      <c r="D391" s="26">
        <v>-3.1791686000000002E-3</v>
      </c>
      <c r="E391" s="28">
        <f t="shared" si="18"/>
        <v>5.223234326666667E-4</v>
      </c>
      <c r="F391" s="18">
        <f t="shared" si="19"/>
        <v>1.3495644462866128</v>
      </c>
      <c r="G391" s="12">
        <f t="shared" si="20"/>
        <v>9.3048740932049601</v>
      </c>
    </row>
    <row r="392" spans="1:7" x14ac:dyDescent="0.25">
      <c r="A392" s="24">
        <v>38.661133</v>
      </c>
      <c r="B392" s="23">
        <v>-16.996416</v>
      </c>
      <c r="C392" s="25">
        <v>-0.27986615999999997</v>
      </c>
      <c r="D392" s="26">
        <v>-3.1906546E-3</v>
      </c>
      <c r="E392" s="28">
        <f t="shared" si="18"/>
        <v>5.2423776599999996E-4</v>
      </c>
      <c r="F392" s="18">
        <f t="shared" si="19"/>
        <v>1.3525318106230897</v>
      </c>
      <c r="G392" s="12">
        <f t="shared" si="20"/>
        <v>9.3253332506876241</v>
      </c>
    </row>
    <row r="393" spans="1:7" x14ac:dyDescent="0.25">
      <c r="A393" s="24">
        <v>38.760742</v>
      </c>
      <c r="B393" s="23">
        <v>-17.019359999999999</v>
      </c>
      <c r="C393" s="25">
        <v>-0.28002264999999998</v>
      </c>
      <c r="D393" s="26">
        <v>-3.2013295999999999E-3</v>
      </c>
      <c r="E393" s="28">
        <f t="shared" si="18"/>
        <v>5.2601693266666669E-4</v>
      </c>
      <c r="F393" s="18">
        <f t="shared" si="19"/>
        <v>1.3543576361302399</v>
      </c>
      <c r="G393" s="12">
        <f t="shared" si="20"/>
        <v>9.3379218132471529</v>
      </c>
    </row>
    <row r="394" spans="1:7" x14ac:dyDescent="0.25">
      <c r="A394" s="24">
        <v>38.860351999999999</v>
      </c>
      <c r="B394" s="23">
        <v>-17.092772</v>
      </c>
      <c r="C394" s="25">
        <v>-0.27998251000000002</v>
      </c>
      <c r="D394" s="26">
        <v>-3.216034E-3</v>
      </c>
      <c r="E394" s="28">
        <f t="shared" si="18"/>
        <v>5.2846766599999996E-4</v>
      </c>
      <c r="F394" s="18">
        <f t="shared" si="19"/>
        <v>1.3601995774713711</v>
      </c>
      <c r="G394" s="12">
        <f t="shared" si="20"/>
        <v>9.378200385188407</v>
      </c>
    </row>
    <row r="395" spans="1:7" x14ac:dyDescent="0.25">
      <c r="A395" s="24">
        <v>38.959961</v>
      </c>
      <c r="B395" s="23">
        <v>-17.134067999999999</v>
      </c>
      <c r="C395" s="25">
        <v>-0.28013032999999998</v>
      </c>
      <c r="D395" s="26">
        <v>-3.2281876000000002E-3</v>
      </c>
      <c r="E395" s="28">
        <f t="shared" si="18"/>
        <v>5.3049326600000007E-4</v>
      </c>
      <c r="F395" s="18">
        <f t="shared" si="19"/>
        <v>1.3634858087363324</v>
      </c>
      <c r="G395" s="12">
        <f t="shared" si="20"/>
        <v>9.4008580420685632</v>
      </c>
    </row>
    <row r="396" spans="1:7" x14ac:dyDescent="0.25">
      <c r="A396" s="24">
        <v>39.059570000000001</v>
      </c>
      <c r="B396" s="23">
        <v>-17.167168</v>
      </c>
      <c r="C396" s="25">
        <v>-0.28015604999999999</v>
      </c>
      <c r="D396" s="26">
        <v>-3.2385169000000002E-3</v>
      </c>
      <c r="E396" s="28">
        <f t="shared" si="18"/>
        <v>5.3221481600000003E-4</v>
      </c>
      <c r="F396" s="18">
        <f t="shared" si="19"/>
        <v>1.3661198230445033</v>
      </c>
      <c r="G396" s="12">
        <f t="shared" si="20"/>
        <v>9.4190188431808544</v>
      </c>
    </row>
    <row r="397" spans="1:7" x14ac:dyDescent="0.25">
      <c r="A397" s="24">
        <v>39.159179999999999</v>
      </c>
      <c r="B397" s="23">
        <v>-17.200807999999999</v>
      </c>
      <c r="C397" s="25">
        <v>-0.28016317000000002</v>
      </c>
      <c r="D397" s="26">
        <v>-3.2492815999999999E-3</v>
      </c>
      <c r="E397" s="28">
        <f t="shared" si="18"/>
        <v>5.3400893266666665E-4</v>
      </c>
      <c r="F397" s="18">
        <f t="shared" si="19"/>
        <v>1.3687968091873091</v>
      </c>
      <c r="G397" s="12">
        <f t="shared" si="20"/>
        <v>9.437475923223678</v>
      </c>
    </row>
    <row r="398" spans="1:7" x14ac:dyDescent="0.25">
      <c r="A398" s="24">
        <v>39.258789</v>
      </c>
      <c r="B398" s="23">
        <v>-17.24935</v>
      </c>
      <c r="C398" s="25">
        <v>-0.28032502999999998</v>
      </c>
      <c r="D398" s="26">
        <v>-3.2615303E-3</v>
      </c>
      <c r="E398" s="28">
        <f t="shared" si="18"/>
        <v>5.3605038266666663E-4</v>
      </c>
      <c r="F398" s="18">
        <f t="shared" si="19"/>
        <v>1.3726596588110924</v>
      </c>
      <c r="G398" s="12">
        <f t="shared" si="20"/>
        <v>9.4641092044198363</v>
      </c>
    </row>
    <row r="399" spans="1:7" x14ac:dyDescent="0.25">
      <c r="A399" s="24">
        <v>39.358398000000001</v>
      </c>
      <c r="B399" s="23">
        <v>-17.29635</v>
      </c>
      <c r="C399" s="25">
        <v>-0.28033026999999999</v>
      </c>
      <c r="D399" s="26">
        <v>-3.2741607000000002E-3</v>
      </c>
      <c r="E399" s="28">
        <f t="shared" si="18"/>
        <v>5.3815544933333336E-4</v>
      </c>
      <c r="F399" s="18">
        <f t="shared" si="19"/>
        <v>1.3763997999737521</v>
      </c>
      <c r="G399" s="12">
        <f t="shared" si="20"/>
        <v>9.4898964446699186</v>
      </c>
    </row>
    <row r="400" spans="1:7" x14ac:dyDescent="0.25">
      <c r="A400" s="24">
        <v>39.458008</v>
      </c>
      <c r="B400" s="23">
        <v>-17.316991999999999</v>
      </c>
      <c r="C400" s="25">
        <v>-0.28049343999999998</v>
      </c>
      <c r="D400" s="26">
        <v>-3.2843528000000002E-3</v>
      </c>
      <c r="E400" s="28">
        <f t="shared" si="18"/>
        <v>5.398541326666667E-4</v>
      </c>
      <c r="F400" s="18">
        <f t="shared" si="19"/>
        <v>1.3780424381414034</v>
      </c>
      <c r="G400" s="12">
        <f t="shared" si="20"/>
        <v>9.5012219811218763</v>
      </c>
    </row>
    <row r="401" spans="1:7" x14ac:dyDescent="0.25">
      <c r="A401" s="24">
        <v>39.557617</v>
      </c>
      <c r="B401" s="23">
        <v>-17.370512000000002</v>
      </c>
      <c r="C401" s="25">
        <v>-0.28042546000000002</v>
      </c>
      <c r="D401" s="26">
        <v>-3.2946942E-3</v>
      </c>
      <c r="E401" s="28">
        <f t="shared" si="18"/>
        <v>5.4157769933333333E-4</v>
      </c>
      <c r="F401" s="18">
        <f t="shared" si="19"/>
        <v>1.3823014244185428</v>
      </c>
      <c r="G401" s="12">
        <f t="shared" si="20"/>
        <v>9.5305865151258011</v>
      </c>
    </row>
    <row r="402" spans="1:7" x14ac:dyDescent="0.25">
      <c r="A402" s="24">
        <v>39.657226999999999</v>
      </c>
      <c r="B402" s="23">
        <v>-17.433582000000001</v>
      </c>
      <c r="C402" s="25">
        <v>-0.28049052000000002</v>
      </c>
      <c r="D402" s="26">
        <v>-3.3088324E-3</v>
      </c>
      <c r="E402" s="28">
        <f t="shared" si="18"/>
        <v>5.4393406599999999E-4</v>
      </c>
      <c r="F402" s="18">
        <f t="shared" si="19"/>
        <v>1.3873203755489456</v>
      </c>
      <c r="G402" s="12">
        <f t="shared" si="20"/>
        <v>9.5651907968826642</v>
      </c>
    </row>
    <row r="403" spans="1:7" x14ac:dyDescent="0.25">
      <c r="A403" s="24">
        <v>39.756836</v>
      </c>
      <c r="B403" s="23">
        <v>-17.490293999999999</v>
      </c>
      <c r="C403" s="25">
        <v>-0.28064623</v>
      </c>
      <c r="D403" s="26">
        <v>-3.3186914000000001E-3</v>
      </c>
      <c r="E403" s="28">
        <f t="shared" si="18"/>
        <v>5.4557723266666664E-4</v>
      </c>
      <c r="F403" s="18">
        <f t="shared" si="19"/>
        <v>1.3918333731152592</v>
      </c>
      <c r="G403" s="12">
        <f t="shared" si="20"/>
        <v>9.5963066685648464</v>
      </c>
    </row>
    <row r="404" spans="1:7" x14ac:dyDescent="0.25">
      <c r="A404" s="24">
        <v>39.856445000000001</v>
      </c>
      <c r="B404" s="23">
        <v>-17.547830999999999</v>
      </c>
      <c r="C404" s="25">
        <v>-0.28075272000000001</v>
      </c>
      <c r="D404" s="26">
        <v>-3.3296939999999998E-3</v>
      </c>
      <c r="E404" s="28">
        <f t="shared" si="18"/>
        <v>5.4741099933333333E-4</v>
      </c>
      <c r="F404" s="18">
        <f t="shared" si="19"/>
        <v>1.3964120220955984</v>
      </c>
      <c r="G404" s="12">
        <f t="shared" si="20"/>
        <v>9.6278751886131193</v>
      </c>
    </row>
    <row r="405" spans="1:7" x14ac:dyDescent="0.25">
      <c r="A405" s="24">
        <v>39.956054999999999</v>
      </c>
      <c r="B405" s="23">
        <v>-17.585218000000001</v>
      </c>
      <c r="C405" s="25">
        <v>-0.28066828999999999</v>
      </c>
      <c r="D405" s="26">
        <v>-3.3426580000000001E-3</v>
      </c>
      <c r="E405" s="28">
        <f t="shared" si="18"/>
        <v>5.4957166600000005E-4</v>
      </c>
      <c r="F405" s="18">
        <f t="shared" si="19"/>
        <v>1.3993871850242869</v>
      </c>
      <c r="G405" s="12">
        <f t="shared" si="20"/>
        <v>9.648388115235031</v>
      </c>
    </row>
    <row r="406" spans="1:7" x14ac:dyDescent="0.25">
      <c r="A406" s="24">
        <v>40.055664</v>
      </c>
      <c r="B406" s="23">
        <v>-17.618292</v>
      </c>
      <c r="C406" s="25">
        <v>-0.28078871999999999</v>
      </c>
      <c r="D406" s="26">
        <v>-3.3559978000000002E-3</v>
      </c>
      <c r="E406" s="28">
        <f t="shared" si="18"/>
        <v>5.5179496600000003E-4</v>
      </c>
      <c r="F406" s="18">
        <f t="shared" si="19"/>
        <v>1.4020191303181975</v>
      </c>
      <c r="G406" s="12">
        <f t="shared" si="20"/>
        <v>9.6665346510654828</v>
      </c>
    </row>
    <row r="407" spans="1:7" x14ac:dyDescent="0.25">
      <c r="A407" s="24">
        <v>40.155273000000001</v>
      </c>
      <c r="B407" s="23">
        <v>-17.644870999999998</v>
      </c>
      <c r="C407" s="25">
        <v>-0.28078681</v>
      </c>
      <c r="D407" s="26">
        <v>-3.3659636999999998E-3</v>
      </c>
      <c r="E407" s="28">
        <f t="shared" si="18"/>
        <v>5.534559493333333E-4</v>
      </c>
      <c r="F407" s="18">
        <f t="shared" si="19"/>
        <v>1.4041342199344171</v>
      </c>
      <c r="G407" s="12">
        <f t="shared" si="20"/>
        <v>9.6811176097592444</v>
      </c>
    </row>
    <row r="408" spans="1:7" x14ac:dyDescent="0.25">
      <c r="A408" s="24">
        <v>40.254883</v>
      </c>
      <c r="B408" s="23">
        <v>-17.701763</v>
      </c>
      <c r="C408" s="25">
        <v>-0.28092047999999997</v>
      </c>
      <c r="D408" s="26">
        <v>-3.3781647000000001E-3</v>
      </c>
      <c r="E408" s="28">
        <f t="shared" si="18"/>
        <v>5.5548944933333339E-4</v>
      </c>
      <c r="F408" s="18">
        <f t="shared" si="19"/>
        <v>1.4086615414456092</v>
      </c>
      <c r="G408" s="12">
        <f t="shared" si="20"/>
        <v>9.7123322410849386</v>
      </c>
    </row>
    <row r="409" spans="1:7" x14ac:dyDescent="0.25">
      <c r="A409" s="24">
        <v>40.354492</v>
      </c>
      <c r="B409" s="23">
        <v>-17.763742000000001</v>
      </c>
      <c r="C409" s="25">
        <v>-0.28106292999999999</v>
      </c>
      <c r="D409" s="26">
        <v>-3.3923446E-3</v>
      </c>
      <c r="E409" s="28">
        <f t="shared" si="18"/>
        <v>5.5785276600000004E-4</v>
      </c>
      <c r="F409" s="18">
        <f t="shared" si="19"/>
        <v>1.4135936735545556</v>
      </c>
      <c r="G409" s="12">
        <f t="shared" si="20"/>
        <v>9.7463379296691901</v>
      </c>
    </row>
    <row r="410" spans="1:7" x14ac:dyDescent="0.25">
      <c r="A410" s="24">
        <v>40.454101999999999</v>
      </c>
      <c r="B410" s="23">
        <v>-17.792337</v>
      </c>
      <c r="C410" s="25">
        <v>-0.28105572000000001</v>
      </c>
      <c r="D410" s="26">
        <v>-3.4051298000000001E-3</v>
      </c>
      <c r="E410" s="28">
        <f t="shared" si="18"/>
        <v>5.5998363266666668E-4</v>
      </c>
      <c r="F410" s="18">
        <f t="shared" si="19"/>
        <v>1.4158691913534118</v>
      </c>
      <c r="G410" s="12">
        <f t="shared" si="20"/>
        <v>9.7620269963702757</v>
      </c>
    </row>
    <row r="411" spans="1:7" x14ac:dyDescent="0.25">
      <c r="A411" s="24">
        <v>40.553711</v>
      </c>
      <c r="B411" s="23">
        <v>-17.836393000000001</v>
      </c>
      <c r="C411" s="25">
        <v>-0.28115240000000002</v>
      </c>
      <c r="D411" s="26">
        <v>-3.4144879000000002E-3</v>
      </c>
      <c r="E411" s="28">
        <f t="shared" si="18"/>
        <v>5.61543316E-4</v>
      </c>
      <c r="F411" s="18">
        <f t="shared" si="19"/>
        <v>1.4193750564398404</v>
      </c>
      <c r="G411" s="12">
        <f t="shared" si="20"/>
        <v>9.7861989677842658</v>
      </c>
    </row>
    <row r="412" spans="1:7" x14ac:dyDescent="0.25">
      <c r="A412" s="24">
        <v>40.653320000000001</v>
      </c>
      <c r="B412" s="23">
        <v>-17.874404999999999</v>
      </c>
      <c r="C412" s="25">
        <v>-0.28111824000000002</v>
      </c>
      <c r="D412" s="26">
        <v>-3.4269511000000002E-3</v>
      </c>
      <c r="E412" s="28">
        <f t="shared" si="18"/>
        <v>5.6362051600000003E-4</v>
      </c>
      <c r="F412" s="18">
        <f t="shared" si="19"/>
        <v>1.4223999552882447</v>
      </c>
      <c r="G412" s="12">
        <f t="shared" si="20"/>
        <v>9.8070548098350336</v>
      </c>
    </row>
    <row r="413" spans="1:7" x14ac:dyDescent="0.25">
      <c r="A413" s="24">
        <v>40.752929999999999</v>
      </c>
      <c r="B413" s="23">
        <v>-17.926983</v>
      </c>
      <c r="C413" s="25">
        <v>-0.28112896999999998</v>
      </c>
      <c r="D413" s="26">
        <v>-3.4382522999999998E-3</v>
      </c>
      <c r="E413" s="28">
        <f t="shared" si="18"/>
        <v>5.655040493333333E-4</v>
      </c>
      <c r="F413" s="18">
        <f t="shared" si="19"/>
        <v>1.4265839795871875</v>
      </c>
      <c r="G413" s="12">
        <f t="shared" si="20"/>
        <v>9.8359025017045827</v>
      </c>
    </row>
    <row r="414" spans="1:7" x14ac:dyDescent="0.25">
      <c r="A414" s="24">
        <v>40.852539</v>
      </c>
      <c r="B414" s="23">
        <v>-17.965767</v>
      </c>
      <c r="C414" s="25">
        <v>-0.28131178000000001</v>
      </c>
      <c r="D414" s="26">
        <v>-3.4508109000000002E-3</v>
      </c>
      <c r="E414" s="28">
        <f t="shared" si="18"/>
        <v>5.6759714933333333E-4</v>
      </c>
      <c r="F414" s="18">
        <f t="shared" ref="F414:F453" si="21" xml:space="preserve"> -B414 / A_4x8_in2</f>
        <v>1.4296703122436256</v>
      </c>
      <c r="G414" s="12">
        <f t="shared" ref="G414:G453" si="22" xml:space="preserve"> -B414 * kip_to_N / A_4x8_mm2</f>
        <v>9.8571819128930755</v>
      </c>
    </row>
    <row r="415" spans="1:7" x14ac:dyDescent="0.25">
      <c r="A415" s="24">
        <v>0.11230469</v>
      </c>
      <c r="B415" s="23">
        <v>-18.021885000000001</v>
      </c>
      <c r="C415" s="25">
        <v>-0.28316697000000002</v>
      </c>
      <c r="D415" s="26">
        <v>1.2037002999999999E-2</v>
      </c>
      <c r="E415" s="28"/>
      <c r="F415" s="18">
        <f t="shared" si="21"/>
        <v>1.4341360407918413</v>
      </c>
      <c r="G415" s="12">
        <f t="shared" si="22"/>
        <v>9.8879718777516707</v>
      </c>
    </row>
    <row r="416" spans="1:7" x14ac:dyDescent="0.25">
      <c r="A416" s="24">
        <v>0.21191405999999999</v>
      </c>
      <c r="B416" s="23">
        <v>-18.060905000000002</v>
      </c>
      <c r="C416" s="25">
        <v>-0.28304002</v>
      </c>
      <c r="D416" s="26">
        <v>1.2037334E-2</v>
      </c>
      <c r="E416" s="28"/>
      <c r="F416" s="18">
        <f t="shared" si="21"/>
        <v>1.4372411537315641</v>
      </c>
      <c r="G416" s="12">
        <f t="shared" si="22"/>
        <v>9.9093807738061006</v>
      </c>
    </row>
    <row r="417" spans="1:7" x14ac:dyDescent="0.25">
      <c r="A417" s="24">
        <v>0.31152343999999998</v>
      </c>
      <c r="B417" s="23">
        <v>-18.113921999999999</v>
      </c>
      <c r="C417" s="25">
        <v>-0.28317153</v>
      </c>
      <c r="D417" s="26">
        <v>1.2037265E-2</v>
      </c>
      <c r="E417" s="28"/>
      <c r="F417" s="18">
        <f t="shared" si="21"/>
        <v>1.4414601125405155</v>
      </c>
      <c r="G417" s="12">
        <f t="shared" si="22"/>
        <v>9.938469329472877</v>
      </c>
    </row>
    <row r="418" spans="1:7" x14ac:dyDescent="0.25">
      <c r="A418" s="24">
        <v>0.41113281000000002</v>
      </c>
      <c r="B418" s="23">
        <v>-18.145758000000001</v>
      </c>
      <c r="C418" s="25">
        <v>-0.28318712000000001</v>
      </c>
      <c r="D418" s="26">
        <v>1.2035756999999999E-2</v>
      </c>
      <c r="E418" s="28"/>
      <c r="F418" s="18">
        <f t="shared" si="21"/>
        <v>1.4439935409246525</v>
      </c>
      <c r="G418" s="12">
        <f t="shared" si="22"/>
        <v>9.9559366184218483</v>
      </c>
    </row>
    <row r="419" spans="1:7" x14ac:dyDescent="0.25">
      <c r="A419" s="24">
        <v>0.51074218999999998</v>
      </c>
      <c r="B419" s="23">
        <v>-18.203952999999998</v>
      </c>
      <c r="C419" s="25">
        <v>-0.28321835000000001</v>
      </c>
      <c r="D419" s="26">
        <v>1.2037528E-2</v>
      </c>
      <c r="E419" s="28"/>
      <c r="F419" s="18">
        <f t="shared" si="21"/>
        <v>1.4486245518812686</v>
      </c>
      <c r="G419" s="12">
        <f t="shared" si="22"/>
        <v>9.9878661598336222</v>
      </c>
    </row>
    <row r="420" spans="1:7" x14ac:dyDescent="0.25">
      <c r="A420" s="24">
        <v>0.61035156000000002</v>
      </c>
      <c r="B420" s="23">
        <v>-18.245750000000001</v>
      </c>
      <c r="C420" s="25">
        <v>-0.28328034000000002</v>
      </c>
      <c r="D420" s="26">
        <v>1.2037394E-2</v>
      </c>
      <c r="E420" s="28"/>
      <c r="F420" s="18">
        <f t="shared" si="21"/>
        <v>1.4519506514594749</v>
      </c>
      <c r="G420" s="12">
        <f t="shared" si="22"/>
        <v>10.010798697721551</v>
      </c>
    </row>
    <row r="421" spans="1:7" x14ac:dyDescent="0.25">
      <c r="A421" s="24">
        <v>0.70996093999999998</v>
      </c>
      <c r="B421" s="23">
        <v>-18.289259000000001</v>
      </c>
      <c r="C421" s="25">
        <v>-0.28331977000000003</v>
      </c>
      <c r="D421" s="26">
        <v>1.2036824E-2</v>
      </c>
      <c r="E421" s="28"/>
      <c r="F421" s="18">
        <f t="shared" si="21"/>
        <v>1.4554129876689674</v>
      </c>
      <c r="G421" s="12">
        <f t="shared" si="22"/>
        <v>10.034670549552207</v>
      </c>
    </row>
    <row r="422" spans="1:7" x14ac:dyDescent="0.25">
      <c r="A422" s="24">
        <v>0.80957031000000002</v>
      </c>
      <c r="B422" s="23">
        <v>-18.335920000000002</v>
      </c>
      <c r="C422" s="25">
        <v>-0.28334441999999999</v>
      </c>
      <c r="D422" s="26">
        <v>1.2035863000000001E-2</v>
      </c>
      <c r="E422" s="28"/>
      <c r="F422" s="18">
        <f t="shared" si="21"/>
        <v>1.4591261520687731</v>
      </c>
      <c r="G422" s="12">
        <f t="shared" si="22"/>
        <v>10.060271792473674</v>
      </c>
    </row>
    <row r="423" spans="1:7" x14ac:dyDescent="0.25">
      <c r="A423" s="24">
        <v>0.90917968999999998</v>
      </c>
      <c r="B423" s="23">
        <v>-18.385995999999999</v>
      </c>
      <c r="C423" s="25">
        <v>-0.28343712999999998</v>
      </c>
      <c r="D423" s="26">
        <v>1.2034276999999999E-2</v>
      </c>
      <c r="E423" s="28"/>
      <c r="F423" s="18">
        <f t="shared" si="21"/>
        <v>1.4631110735339077</v>
      </c>
      <c r="G423" s="12">
        <f t="shared" si="22"/>
        <v>10.087746725298418</v>
      </c>
    </row>
    <row r="424" spans="1:7" x14ac:dyDescent="0.25">
      <c r="A424" s="24">
        <v>1.0087891</v>
      </c>
      <c r="B424" s="23">
        <v>-18.465229000000001</v>
      </c>
      <c r="C424" s="25">
        <v>-0.28355837</v>
      </c>
      <c r="D424" s="26">
        <v>1.2036590999999999E-2</v>
      </c>
      <c r="E424" s="28"/>
      <c r="F424" s="18">
        <f t="shared" si="21"/>
        <v>1.4694162353369078</v>
      </c>
      <c r="G424" s="12">
        <f t="shared" si="22"/>
        <v>10.131219074377881</v>
      </c>
    </row>
    <row r="425" spans="1:7" x14ac:dyDescent="0.25">
      <c r="A425" s="24">
        <v>1.1083984</v>
      </c>
      <c r="B425" s="23">
        <v>-18.491710999999999</v>
      </c>
      <c r="C425" s="25">
        <v>-0.28353774999999998</v>
      </c>
      <c r="D425" s="26">
        <v>1.2036241E-2</v>
      </c>
      <c r="E425" s="28"/>
      <c r="F425" s="18">
        <f t="shared" si="21"/>
        <v>1.4715236059383874</v>
      </c>
      <c r="G425" s="12">
        <f t="shared" si="22"/>
        <v>10.145748812597084</v>
      </c>
    </row>
    <row r="426" spans="1:7" x14ac:dyDescent="0.25">
      <c r="A426" s="24">
        <v>1.2080078000000001</v>
      </c>
      <c r="B426" s="23">
        <v>-18.517681</v>
      </c>
      <c r="C426" s="25">
        <v>-0.28359097</v>
      </c>
      <c r="D426" s="26">
        <v>1.2036155999999999E-2</v>
      </c>
      <c r="E426" s="28"/>
      <c r="F426" s="18">
        <f t="shared" si="21"/>
        <v>1.4735902328744357</v>
      </c>
      <c r="G426" s="12">
        <f t="shared" si="22"/>
        <v>10.159997634496969</v>
      </c>
    </row>
    <row r="427" spans="1:7" x14ac:dyDescent="0.25">
      <c r="A427" s="24">
        <v>1.3076171999999999</v>
      </c>
      <c r="B427" s="23">
        <v>-18.531936999999999</v>
      </c>
      <c r="C427" s="25">
        <v>-0.28355160000000001</v>
      </c>
      <c r="D427" s="26">
        <v>1.2035110999999999E-2</v>
      </c>
      <c r="F427" s="18">
        <f t="shared" si="21"/>
        <v>1.4747246893087949</v>
      </c>
      <c r="G427" s="12">
        <f t="shared" si="22"/>
        <v>10.167819398263038</v>
      </c>
    </row>
    <row r="428" spans="1:7" x14ac:dyDescent="0.25">
      <c r="A428" s="24">
        <v>1.4072266</v>
      </c>
      <c r="B428" s="23">
        <v>-18.558706000000001</v>
      </c>
      <c r="C428" s="25">
        <v>-0.28359842000000002</v>
      </c>
      <c r="D428" s="26">
        <v>1.2034833E-2</v>
      </c>
      <c r="F428" s="18">
        <f t="shared" si="21"/>
        <v>1.4768548986446084</v>
      </c>
      <c r="G428" s="12">
        <f t="shared" si="22"/>
        <v>10.182506603247175</v>
      </c>
    </row>
    <row r="429" spans="1:7" x14ac:dyDescent="0.25">
      <c r="A429" s="24">
        <v>1.5068359</v>
      </c>
      <c r="B429" s="23">
        <v>-18.618662</v>
      </c>
      <c r="C429" s="25">
        <v>-0.28371468</v>
      </c>
      <c r="D429" s="26">
        <v>1.2036022E-2</v>
      </c>
      <c r="F429" s="18">
        <f t="shared" si="21"/>
        <v>1.4816260455286172</v>
      </c>
      <c r="G429" s="12">
        <f t="shared" si="22"/>
        <v>10.215402343171299</v>
      </c>
    </row>
    <row r="430" spans="1:7" x14ac:dyDescent="0.25">
      <c r="A430" s="24">
        <v>1.6064453000000001</v>
      </c>
      <c r="B430" s="23">
        <v>-18.683824999999999</v>
      </c>
      <c r="C430" s="25">
        <v>-0.28363785000000002</v>
      </c>
      <c r="D430" s="26">
        <v>1.203655E-2</v>
      </c>
      <c r="F430" s="18">
        <f t="shared" si="21"/>
        <v>1.4868115523069656</v>
      </c>
      <c r="G430" s="12">
        <f t="shared" si="22"/>
        <v>10.251154980116318</v>
      </c>
    </row>
    <row r="431" spans="1:7" x14ac:dyDescent="0.25">
      <c r="A431" s="24">
        <v>1.7060546999999999</v>
      </c>
      <c r="B431" s="23">
        <v>-18.733259</v>
      </c>
      <c r="C431" s="25">
        <v>-0.28366837</v>
      </c>
      <c r="D431" s="26">
        <v>1.2036679999999999E-2</v>
      </c>
      <c r="F431" s="18">
        <f t="shared" si="21"/>
        <v>1.4907453850353682</v>
      </c>
      <c r="G431" s="12">
        <f t="shared" si="22"/>
        <v>10.278277670212544</v>
      </c>
    </row>
    <row r="432" spans="1:7" x14ac:dyDescent="0.25">
      <c r="A432" s="24">
        <v>1.8056641</v>
      </c>
      <c r="B432" s="23">
        <v>-18.767962000000001</v>
      </c>
      <c r="C432" s="25">
        <v>-0.28378561000000002</v>
      </c>
      <c r="D432" s="26">
        <v>1.2036435999999999E-2</v>
      </c>
      <c r="F432" s="18">
        <f t="shared" si="21"/>
        <v>1.4935069620304271</v>
      </c>
      <c r="G432" s="12">
        <f t="shared" si="22"/>
        <v>10.297317980816768</v>
      </c>
    </row>
    <row r="433" spans="1:7" x14ac:dyDescent="0.25">
      <c r="A433" s="24">
        <v>1.9052734</v>
      </c>
      <c r="B433" s="23">
        <v>-18.811329000000001</v>
      </c>
      <c r="C433" s="25">
        <v>-0.28385951999999998</v>
      </c>
      <c r="D433" s="26">
        <v>1.2036856E-2</v>
      </c>
      <c r="F433" s="18">
        <f t="shared" si="21"/>
        <v>1.4969579982389603</v>
      </c>
      <c r="G433" s="12">
        <f t="shared" si="22"/>
        <v>10.321111922261988</v>
      </c>
    </row>
    <row r="434" spans="1:7" x14ac:dyDescent="0.25">
      <c r="A434" s="24">
        <v>2.0048827999999999</v>
      </c>
      <c r="B434" s="23">
        <v>-18.868943999999999</v>
      </c>
      <c r="C434" s="25">
        <v>-0.28379168999999999</v>
      </c>
      <c r="D434" s="26">
        <v>1.2037238E-2</v>
      </c>
      <c r="F434" s="18">
        <f t="shared" si="21"/>
        <v>1.5015428542620799</v>
      </c>
      <c r="G434" s="12">
        <f t="shared" si="22"/>
        <v>10.352723238155782</v>
      </c>
    </row>
    <row r="435" spans="1:7" x14ac:dyDescent="0.25">
      <c r="A435" s="24">
        <v>2.1044922000000001</v>
      </c>
      <c r="B435" s="23">
        <v>-18.898613000000001</v>
      </c>
      <c r="C435" s="25">
        <v>-0.28388922999999999</v>
      </c>
      <c r="D435" s="26">
        <v>1.2037671E-2</v>
      </c>
      <c r="F435" s="18">
        <f t="shared" si="21"/>
        <v>1.5039038382653769</v>
      </c>
      <c r="G435" s="12">
        <f t="shared" si="22"/>
        <v>10.369001570729818</v>
      </c>
    </row>
    <row r="436" spans="1:7" x14ac:dyDescent="0.25">
      <c r="A436" s="24">
        <v>2.2041016</v>
      </c>
      <c r="B436" s="23">
        <v>-18.950341999999999</v>
      </c>
      <c r="C436" s="25">
        <v>-0.28394043000000002</v>
      </c>
      <c r="D436" s="26">
        <v>1.2037384E-2</v>
      </c>
      <c r="F436" s="18">
        <f t="shared" si="21"/>
        <v>1.508020301290977</v>
      </c>
      <c r="G436" s="12">
        <f t="shared" si="22"/>
        <v>10.397383446280804</v>
      </c>
    </row>
    <row r="437" spans="1:7" x14ac:dyDescent="0.25">
      <c r="A437" s="24">
        <v>2.3037109</v>
      </c>
      <c r="B437" s="23">
        <v>-18.979918999999999</v>
      </c>
      <c r="C437" s="25">
        <v>-0.28399279999999999</v>
      </c>
      <c r="D437" s="26">
        <v>1.2039609999999999E-2</v>
      </c>
      <c r="F437" s="18">
        <f t="shared" si="21"/>
        <v>1.5103739641668914</v>
      </c>
      <c r="G437" s="12">
        <f t="shared" si="22"/>
        <v>10.413611301703712</v>
      </c>
    </row>
    <row r="438" spans="1:7" x14ac:dyDescent="0.25">
      <c r="A438" s="24">
        <v>2.4033202999999999</v>
      </c>
      <c r="B438" s="23">
        <v>-19.034925000000001</v>
      </c>
      <c r="C438" s="25">
        <v>-0.28402969</v>
      </c>
      <c r="D438" s="26">
        <v>1.2035474000000001E-2</v>
      </c>
      <c r="F438" s="18">
        <f t="shared" si="21"/>
        <v>1.514751202566748</v>
      </c>
      <c r="G438" s="12">
        <f t="shared" si="22"/>
        <v>10.443791151431286</v>
      </c>
    </row>
    <row r="439" spans="1:7" x14ac:dyDescent="0.25">
      <c r="A439" s="24">
        <v>2.5029297000000001</v>
      </c>
      <c r="B439" s="23">
        <v>-19.069727</v>
      </c>
      <c r="C439" s="25">
        <v>-0.28405511</v>
      </c>
      <c r="D439" s="26">
        <v>1.2038815E-2</v>
      </c>
      <c r="F439" s="18">
        <f t="shared" si="21"/>
        <v>1.5175206577314901</v>
      </c>
      <c r="G439" s="12">
        <f t="shared" si="22"/>
        <v>10.462885779839441</v>
      </c>
    </row>
    <row r="440" spans="1:7" x14ac:dyDescent="0.25">
      <c r="A440" s="24">
        <v>2.6025391</v>
      </c>
      <c r="B440" s="23">
        <v>-19.113848000000001</v>
      </c>
      <c r="C440" s="25">
        <v>-0.28415453000000002</v>
      </c>
      <c r="D440" s="26">
        <v>1.2036976E-2</v>
      </c>
      <c r="F440" s="18">
        <f t="shared" si="21"/>
        <v>1.521031695353569</v>
      </c>
      <c r="G440" s="12">
        <f t="shared" si="22"/>
        <v>10.487093414458034</v>
      </c>
    </row>
    <row r="441" spans="1:7" x14ac:dyDescent="0.25">
      <c r="A441" s="24">
        <v>2.7021484</v>
      </c>
      <c r="B441" s="23">
        <v>-19.167131000000001</v>
      </c>
      <c r="C441" s="25">
        <v>-0.28416081999999998</v>
      </c>
      <c r="D441" s="26">
        <v>1.2037974999999999E-2</v>
      </c>
      <c r="F441" s="18">
        <f t="shared" si="21"/>
        <v>1.5252718217699517</v>
      </c>
      <c r="G441" s="12">
        <f t="shared" si="22"/>
        <v>10.516327914931333</v>
      </c>
    </row>
    <row r="442" spans="1:7" x14ac:dyDescent="0.25">
      <c r="A442" s="24">
        <v>2.8017577999999999</v>
      </c>
      <c r="B442" s="23">
        <v>-19.199507000000001</v>
      </c>
      <c r="C442" s="25">
        <v>-0.28414759000000001</v>
      </c>
      <c r="D442" s="26">
        <v>1.2036856E-2</v>
      </c>
      <c r="F442" s="18">
        <f t="shared" si="21"/>
        <v>1.5278482219887233</v>
      </c>
      <c r="G442" s="12">
        <f t="shared" si="22"/>
        <v>10.534091482810835</v>
      </c>
    </row>
    <row r="443" spans="1:7" x14ac:dyDescent="0.25">
      <c r="A443" s="24">
        <v>2.9013672000000001</v>
      </c>
      <c r="B443" s="23">
        <v>-19.250366</v>
      </c>
      <c r="C443" s="25">
        <v>-0.28422835000000002</v>
      </c>
      <c r="D443" s="26">
        <v>1.2038013E-2</v>
      </c>
      <c r="F443" s="18">
        <f t="shared" si="21"/>
        <v>1.5318954526140784</v>
      </c>
      <c r="G443" s="12">
        <f t="shared" si="22"/>
        <v>10.561996020084853</v>
      </c>
    </row>
    <row r="444" spans="1:7" x14ac:dyDescent="0.25">
      <c r="A444" s="24">
        <v>3.0009766</v>
      </c>
      <c r="B444" s="23">
        <v>-19.268308999999999</v>
      </c>
      <c r="C444" s="25">
        <v>-0.28422545999999999</v>
      </c>
      <c r="D444" s="26">
        <v>1.2038126E-2</v>
      </c>
      <c r="F444" s="18">
        <f t="shared" si="21"/>
        <v>1.5333233111860274</v>
      </c>
      <c r="G444" s="12">
        <f t="shared" si="22"/>
        <v>10.571840710548836</v>
      </c>
    </row>
    <row r="445" spans="1:7" x14ac:dyDescent="0.25">
      <c r="A445" s="24">
        <v>3.1005859</v>
      </c>
      <c r="B445" s="23">
        <v>-19.336099999999998</v>
      </c>
      <c r="C445" s="25">
        <v>-0.28425436999999998</v>
      </c>
      <c r="D445" s="26">
        <v>1.2037374999999999E-2</v>
      </c>
      <c r="F445" s="18">
        <f t="shared" si="21"/>
        <v>1.5387179475595987</v>
      </c>
      <c r="G445" s="12">
        <f t="shared" si="22"/>
        <v>10.609035238289117</v>
      </c>
    </row>
    <row r="446" spans="1:7" x14ac:dyDescent="0.25">
      <c r="A446" s="24">
        <v>3.2001952999999999</v>
      </c>
      <c r="B446" s="23">
        <v>-19.367177999999999</v>
      </c>
      <c r="C446" s="25">
        <v>-0.28433978999999998</v>
      </c>
      <c r="D446" s="26">
        <v>1.2036609E-2</v>
      </c>
      <c r="F446" s="18">
        <f t="shared" si="21"/>
        <v>1.5411910562203037</v>
      </c>
      <c r="G446" s="12">
        <f t="shared" si="22"/>
        <v>10.626086639405969</v>
      </c>
    </row>
    <row r="447" spans="1:7" x14ac:dyDescent="0.25">
      <c r="A447" s="24">
        <v>3.2998047000000001</v>
      </c>
      <c r="B447" s="23">
        <v>-19.428488000000002</v>
      </c>
      <c r="C447" s="25">
        <v>-0.28440388999999999</v>
      </c>
      <c r="D447" s="26">
        <v>1.2036649E-2</v>
      </c>
      <c r="F447" s="18">
        <f t="shared" si="21"/>
        <v>1.5460699510007858</v>
      </c>
      <c r="G447" s="12">
        <f t="shared" si="22"/>
        <v>10.659725271315171</v>
      </c>
    </row>
    <row r="448" spans="1:7" x14ac:dyDescent="0.25">
      <c r="A448" s="24">
        <v>3.3994141</v>
      </c>
      <c r="B448" s="23">
        <v>-19.483885000000001</v>
      </c>
      <c r="C448" s="25">
        <v>-0.28439273999999998</v>
      </c>
      <c r="D448" s="26">
        <v>1.2039652E-2</v>
      </c>
      <c r="F448" s="18">
        <f t="shared" si="21"/>
        <v>1.5504783041920167</v>
      </c>
      <c r="G448" s="12">
        <f t="shared" si="22"/>
        <v>10.690119648935037</v>
      </c>
    </row>
    <row r="449" spans="1:7" x14ac:dyDescent="0.25">
      <c r="A449" s="24">
        <v>3.4990234</v>
      </c>
      <c r="B449" s="23">
        <v>-19.535885</v>
      </c>
      <c r="C449" s="25">
        <v>-0.28450071999999998</v>
      </c>
      <c r="D449" s="26">
        <v>1.2037452000000001E-2</v>
      </c>
      <c r="F449" s="18">
        <f t="shared" si="21"/>
        <v>1.5546163327124058</v>
      </c>
      <c r="G449" s="12">
        <f t="shared" si="22"/>
        <v>10.718650212615978</v>
      </c>
    </row>
    <row r="450" spans="1:7" x14ac:dyDescent="0.25">
      <c r="A450" s="24">
        <v>3.5986327999999999</v>
      </c>
      <c r="B450" s="23">
        <v>-19.577272000000001</v>
      </c>
      <c r="C450" s="25">
        <v>-0.28446078000000002</v>
      </c>
      <c r="D450" s="26">
        <v>1.2036603E-2</v>
      </c>
      <c r="F450" s="18">
        <f t="shared" si="21"/>
        <v>1.5579098055272782</v>
      </c>
      <c r="G450" s="12">
        <f t="shared" si="22"/>
        <v>10.741357797982577</v>
      </c>
    </row>
    <row r="451" spans="1:7" x14ac:dyDescent="0.25">
      <c r="A451" s="24">
        <v>3.6982422000000001</v>
      </c>
      <c r="B451" s="23">
        <v>-19.624556999999999</v>
      </c>
      <c r="C451" s="25">
        <v>-0.28460711</v>
      </c>
      <c r="D451" s="26">
        <v>1.2040054999999999E-2</v>
      </c>
      <c r="F451" s="18">
        <f t="shared" si="21"/>
        <v>1.5616726262693281</v>
      </c>
      <c r="G451" s="12">
        <f t="shared" si="22"/>
        <v>10.767301407668215</v>
      </c>
    </row>
    <row r="452" spans="1:7" x14ac:dyDescent="0.25">
      <c r="A452" s="24">
        <v>3.7978516</v>
      </c>
      <c r="B452" s="23">
        <v>-19.661386</v>
      </c>
      <c r="C452" s="25">
        <v>-0.28459140999999999</v>
      </c>
      <c r="D452" s="26">
        <v>1.2038310999999999E-2</v>
      </c>
      <c r="F452" s="18">
        <f t="shared" si="21"/>
        <v>1.5646033849688938</v>
      </c>
      <c r="G452" s="12">
        <f t="shared" si="22"/>
        <v>10.787508179395241</v>
      </c>
    </row>
    <row r="453" spans="1:7" x14ac:dyDescent="0.25">
      <c r="A453" s="24">
        <v>3.8974609</v>
      </c>
      <c r="B453" s="23">
        <v>-19.700897000000001</v>
      </c>
      <c r="C453" s="25">
        <v>-0.28463492000000001</v>
      </c>
      <c r="D453" s="26">
        <v>1.2037834000000001E-2</v>
      </c>
      <c r="F453" s="18">
        <f t="shared" si="21"/>
        <v>1.567747570447146</v>
      </c>
      <c r="G453" s="12">
        <f t="shared" si="22"/>
        <v>10.809186469810582</v>
      </c>
    </row>
    <row r="454" spans="1:7" x14ac:dyDescent="0.25">
      <c r="A454" s="24">
        <v>3.9970702999999999</v>
      </c>
      <c r="B454" s="23">
        <v>-19.740811999999998</v>
      </c>
      <c r="C454" s="25">
        <v>-0.28479356</v>
      </c>
      <c r="D454" s="26">
        <v>1.2037971E-2</v>
      </c>
      <c r="F454" s="18">
        <f t="shared" ref="F454:F517" si="23" xml:space="preserve"> -B454 / A_4x8_in2</f>
        <v>1.5709239052239021</v>
      </c>
      <c r="G454" s="12">
        <f t="shared" ref="G454:G517" si="24" xml:space="preserve"> -B454 * kip_to_N / A_4x8_mm2</f>
        <v>10.831086420759132</v>
      </c>
    </row>
    <row r="455" spans="1:7" x14ac:dyDescent="0.25">
      <c r="A455" s="24">
        <v>4.0966797000000001</v>
      </c>
      <c r="B455" s="23">
        <v>-19.790945000000001</v>
      </c>
      <c r="C455" s="25">
        <v>-0.28483322</v>
      </c>
      <c r="D455" s="26">
        <v>1.2038999999999999E-2</v>
      </c>
      <c r="F455" s="18">
        <f t="shared" si="23"/>
        <v>1.5749133626049154</v>
      </c>
      <c r="G455" s="12">
        <f t="shared" si="24"/>
        <v>10.858592627470991</v>
      </c>
    </row>
    <row r="456" spans="1:7" x14ac:dyDescent="0.25">
      <c r="A456" s="24">
        <v>4.1962891000000004</v>
      </c>
      <c r="B456" s="23">
        <v>-19.828354000000001</v>
      </c>
      <c r="C456" s="25">
        <v>-0.28485729999999998</v>
      </c>
      <c r="D456" s="26">
        <v>1.2039583E-2</v>
      </c>
      <c r="F456" s="18">
        <f t="shared" si="23"/>
        <v>1.5778902762379778</v>
      </c>
      <c r="G456" s="12">
        <f t="shared" si="24"/>
        <v>10.879117624715997</v>
      </c>
    </row>
    <row r="457" spans="1:7" x14ac:dyDescent="0.25">
      <c r="A457" s="24">
        <v>4.2958983999999996</v>
      </c>
      <c r="B457" s="23">
        <v>-19.868921</v>
      </c>
      <c r="C457" s="25">
        <v>-0.28492978000000002</v>
      </c>
      <c r="D457" s="26">
        <v>1.2039449000000001E-2</v>
      </c>
      <c r="F457" s="18">
        <f t="shared" si="23"/>
        <v>1.5811184955261821</v>
      </c>
      <c r="G457" s="12">
        <f t="shared" si="24"/>
        <v>10.901375305039934</v>
      </c>
    </row>
    <row r="458" spans="1:7" x14ac:dyDescent="0.25">
      <c r="A458" s="24">
        <v>4.3955077999999999</v>
      </c>
      <c r="B458" s="23">
        <v>-19.914418999999999</v>
      </c>
      <c r="C458" s="25">
        <v>-0.28497004999999997</v>
      </c>
      <c r="D458" s="26">
        <v>1.2037328E-2</v>
      </c>
      <c r="F458" s="18">
        <f t="shared" si="23"/>
        <v>1.5847391113265796</v>
      </c>
      <c r="G458" s="12">
        <f t="shared" si="24"/>
        <v>10.926338450931384</v>
      </c>
    </row>
    <row r="459" spans="1:7" x14ac:dyDescent="0.25">
      <c r="A459" s="24">
        <v>4.4951172000000001</v>
      </c>
      <c r="B459" s="23">
        <v>-19.956553</v>
      </c>
      <c r="C459" s="25">
        <v>-0.28496813999999998</v>
      </c>
      <c r="D459" s="26">
        <v>1.2037229999999999E-2</v>
      </c>
      <c r="F459" s="18">
        <f t="shared" si="23"/>
        <v>1.5880920285126965</v>
      </c>
      <c r="G459" s="12">
        <f t="shared" si="24"/>
        <v>10.949455888818552</v>
      </c>
    </row>
    <row r="460" spans="1:7" x14ac:dyDescent="0.25">
      <c r="A460" s="24">
        <v>4.5947266000000004</v>
      </c>
      <c r="B460" s="23">
        <v>-20.004501000000001</v>
      </c>
      <c r="C460" s="25">
        <v>-0.28502926000000001</v>
      </c>
      <c r="D460" s="26">
        <v>1.2039207999999999E-2</v>
      </c>
      <c r="F460" s="18">
        <f t="shared" si="23"/>
        <v>1.5919076091183819</v>
      </c>
      <c r="G460" s="12">
        <f t="shared" si="24"/>
        <v>10.975763263191125</v>
      </c>
    </row>
    <row r="461" spans="1:7" x14ac:dyDescent="0.25">
      <c r="A461" s="24">
        <v>4.6943358999999996</v>
      </c>
      <c r="B461" s="23">
        <v>-20.039259000000001</v>
      </c>
      <c r="C461" s="25">
        <v>-0.28513575000000002</v>
      </c>
      <c r="D461" s="26">
        <v>1.2038439999999999E-2</v>
      </c>
      <c r="F461" s="18">
        <f t="shared" si="23"/>
        <v>1.5946735628743758</v>
      </c>
      <c r="G461" s="12">
        <f t="shared" si="24"/>
        <v>10.99483375035309</v>
      </c>
    </row>
    <row r="462" spans="1:7" x14ac:dyDescent="0.25">
      <c r="A462" s="24">
        <v>4.7939452999999999</v>
      </c>
      <c r="B462" s="23">
        <v>-20.102641999999999</v>
      </c>
      <c r="C462" s="25">
        <v>-0.28523165</v>
      </c>
      <c r="D462" s="26">
        <v>1.2037463999999999E-2</v>
      </c>
      <c r="F462" s="18">
        <f t="shared" si="23"/>
        <v>1.5997174217533725</v>
      </c>
      <c r="G462" s="12">
        <f t="shared" si="24"/>
        <v>11.029609764156724</v>
      </c>
    </row>
    <row r="463" spans="1:7" x14ac:dyDescent="0.25">
      <c r="A463" s="24">
        <v>4.8935547000000001</v>
      </c>
      <c r="B463" s="23">
        <v>-20.15427</v>
      </c>
      <c r="C463" s="25">
        <v>-0.28526694000000002</v>
      </c>
      <c r="D463" s="26">
        <v>1.2038274999999999E-2</v>
      </c>
      <c r="F463" s="18">
        <f t="shared" si="23"/>
        <v>1.6038258474543468</v>
      </c>
      <c r="G463" s="12">
        <f t="shared" si="24"/>
        <v>11.057936224574409</v>
      </c>
    </row>
    <row r="464" spans="1:7" x14ac:dyDescent="0.25">
      <c r="A464" s="24">
        <v>4.9931641000000004</v>
      </c>
      <c r="B464" s="23">
        <v>-20.188890000000001</v>
      </c>
      <c r="C464" s="25">
        <v>-0.28537467</v>
      </c>
      <c r="D464" s="26">
        <v>1.2038365000000001E-2</v>
      </c>
      <c r="F464" s="18">
        <f t="shared" si="23"/>
        <v>1.6065808195192675</v>
      </c>
      <c r="G464" s="12">
        <f t="shared" si="24"/>
        <v>11.076930996009681</v>
      </c>
    </row>
    <row r="465" spans="1:7" x14ac:dyDescent="0.25">
      <c r="A465" s="24">
        <v>5.0927733999999996</v>
      </c>
      <c r="B465" s="23">
        <v>-20.239671999999999</v>
      </c>
      <c r="C465" s="25">
        <v>-0.28530129999999998</v>
      </c>
      <c r="D465" s="26">
        <v>1.2038498999999999E-2</v>
      </c>
      <c r="F465" s="18">
        <f t="shared" si="23"/>
        <v>1.6106219226793137</v>
      </c>
      <c r="G465" s="12">
        <f t="shared" si="24"/>
        <v>11.104793286102865</v>
      </c>
    </row>
    <row r="466" spans="1:7" x14ac:dyDescent="0.25">
      <c r="A466" s="24">
        <v>5.1923827999999999</v>
      </c>
      <c r="B466" s="23">
        <v>-20.281271</v>
      </c>
      <c r="C466" s="25">
        <v>-0.28536012999999999</v>
      </c>
      <c r="D466" s="26">
        <v>1.2039072E-2</v>
      </c>
      <c r="F466" s="18">
        <f t="shared" si="23"/>
        <v>1.6139322659181536</v>
      </c>
      <c r="G466" s="12">
        <f t="shared" si="24"/>
        <v>11.127617188382931</v>
      </c>
    </row>
    <row r="467" spans="1:7" x14ac:dyDescent="0.25">
      <c r="A467" s="24">
        <v>5.2919922000000001</v>
      </c>
      <c r="B467" s="23">
        <v>-20.349215999999998</v>
      </c>
      <c r="C467" s="25">
        <v>-0.28534162000000002</v>
      </c>
      <c r="D467" s="26">
        <v>1.2039691E-2</v>
      </c>
      <c r="F467" s="18">
        <f t="shared" si="23"/>
        <v>1.619339157222343</v>
      </c>
      <c r="G467" s="12">
        <f t="shared" si="24"/>
        <v>11.164896210484882</v>
      </c>
    </row>
    <row r="468" spans="1:7" x14ac:dyDescent="0.25">
      <c r="A468" s="24">
        <v>5.3916016000000004</v>
      </c>
      <c r="B468" s="23">
        <v>-20.356397999999999</v>
      </c>
      <c r="C468" s="25">
        <v>-0.28554940000000001</v>
      </c>
      <c r="D468" s="26">
        <v>1.2037617E-2</v>
      </c>
      <c r="F468" s="18">
        <f t="shared" si="23"/>
        <v>1.6199106826229859</v>
      </c>
      <c r="G468" s="12">
        <f t="shared" si="24"/>
        <v>11.168836720260968</v>
      </c>
    </row>
    <row r="469" spans="1:7" x14ac:dyDescent="0.25">
      <c r="A469" s="24">
        <v>5.4912108999999996</v>
      </c>
      <c r="B469" s="23">
        <v>-20.384461999999999</v>
      </c>
      <c r="C469" s="25">
        <v>-0.28553762999999999</v>
      </c>
      <c r="D469" s="26">
        <v>1.2039283E-2</v>
      </c>
      <c r="F469" s="18">
        <f t="shared" si="23"/>
        <v>1.6221439447844515</v>
      </c>
      <c r="G469" s="12">
        <f t="shared" si="24"/>
        <v>11.184234446013697</v>
      </c>
    </row>
    <row r="470" spans="1:7" x14ac:dyDescent="0.25">
      <c r="A470" s="24">
        <v>5.5908202999999999</v>
      </c>
      <c r="B470" s="23">
        <v>-20.427510999999999</v>
      </c>
      <c r="C470" s="25">
        <v>-0.28554979000000003</v>
      </c>
      <c r="D470" s="26">
        <v>1.2037143E-2</v>
      </c>
      <c r="F470" s="18">
        <f t="shared" si="23"/>
        <v>1.625569675357033</v>
      </c>
      <c r="G470" s="12">
        <f t="shared" si="24"/>
        <v>11.207853912088714</v>
      </c>
    </row>
    <row r="471" spans="1:7" x14ac:dyDescent="0.25">
      <c r="A471" s="24">
        <v>5.6904297000000001</v>
      </c>
      <c r="B471" s="23">
        <v>-20.456181999999998</v>
      </c>
      <c r="C471" s="25">
        <v>-0.28572874999999998</v>
      </c>
      <c r="D471" s="26">
        <v>1.2039858000000001E-2</v>
      </c>
      <c r="F471" s="18">
        <f t="shared" si="23"/>
        <v>1.6278512410437267</v>
      </c>
      <c r="G471" s="12">
        <f t="shared" si="24"/>
        <v>11.223584677305947</v>
      </c>
    </row>
    <row r="472" spans="1:7" x14ac:dyDescent="0.25">
      <c r="A472" s="24">
        <v>5.7900391000000004</v>
      </c>
      <c r="B472" s="23">
        <v>-20.509947</v>
      </c>
      <c r="C472" s="25">
        <v>-0.28566602000000002</v>
      </c>
      <c r="D472" s="26">
        <v>1.2040121000000001E-2</v>
      </c>
      <c r="F472" s="18">
        <f t="shared" si="23"/>
        <v>1.6321297238013948</v>
      </c>
      <c r="G472" s="12">
        <f t="shared" si="24"/>
        <v>11.253083634157983</v>
      </c>
    </row>
    <row r="473" spans="1:7" x14ac:dyDescent="0.25">
      <c r="A473" s="24">
        <v>5.8896483999999996</v>
      </c>
      <c r="B473" s="23">
        <v>-20.571974000000001</v>
      </c>
      <c r="C473" s="25">
        <v>-0.28570166000000002</v>
      </c>
      <c r="D473" s="26">
        <v>1.2041616E-2</v>
      </c>
      <c r="F473" s="18">
        <f t="shared" si="23"/>
        <v>1.6370656756289754</v>
      </c>
      <c r="G473" s="12">
        <f t="shared" si="24"/>
        <v>11.287115658647171</v>
      </c>
    </row>
    <row r="474" spans="1:7" x14ac:dyDescent="0.25">
      <c r="A474" s="24">
        <v>5.9892577999999999</v>
      </c>
      <c r="B474" s="23">
        <v>-20.610164999999999</v>
      </c>
      <c r="C474" s="25">
        <v>-0.28573889000000002</v>
      </c>
      <c r="D474" s="26">
        <v>1.2039724E-2</v>
      </c>
      <c r="F474" s="18">
        <f t="shared" si="23"/>
        <v>1.6401048188447864</v>
      </c>
      <c r="G474" s="12">
        <f t="shared" si="24"/>
        <v>11.308069711676762</v>
      </c>
    </row>
    <row r="475" spans="1:7" x14ac:dyDescent="0.25">
      <c r="A475" s="24">
        <v>6.0888672000000001</v>
      </c>
      <c r="B475" s="23">
        <v>-20.667278</v>
      </c>
      <c r="C475" s="25">
        <v>-0.28584718999999997</v>
      </c>
      <c r="D475" s="26">
        <v>1.2039589E-2</v>
      </c>
      <c r="F475" s="18">
        <f t="shared" si="23"/>
        <v>1.6446497269771903</v>
      </c>
      <c r="G475" s="12">
        <f t="shared" si="24"/>
        <v>11.3394055978981</v>
      </c>
    </row>
    <row r="476" spans="1:7" x14ac:dyDescent="0.25">
      <c r="A476" s="24">
        <v>6.1884766000000004</v>
      </c>
      <c r="B476" s="23">
        <v>-20.711670000000002</v>
      </c>
      <c r="C476" s="25">
        <v>-0.28595169999999998</v>
      </c>
      <c r="D476" s="26">
        <v>1.2039687E-2</v>
      </c>
      <c r="F476" s="18">
        <f t="shared" si="23"/>
        <v>1.6481823300940581</v>
      </c>
      <c r="G476" s="12">
        <f t="shared" si="24"/>
        <v>11.363761920646645</v>
      </c>
    </row>
    <row r="477" spans="1:7" x14ac:dyDescent="0.25">
      <c r="A477" s="24">
        <v>6.2880858999999996</v>
      </c>
      <c r="B477" s="23">
        <v>-20.749925999999999</v>
      </c>
      <c r="C477" s="25">
        <v>-0.28596598000000001</v>
      </c>
      <c r="D477" s="26">
        <v>1.2039780999999999E-2</v>
      </c>
      <c r="F477" s="18">
        <f t="shared" si="23"/>
        <v>1.6512266458455196</v>
      </c>
      <c r="G477" s="12">
        <f t="shared" si="24"/>
        <v>11.384751636880837</v>
      </c>
    </row>
    <row r="478" spans="1:7" x14ac:dyDescent="0.25">
      <c r="A478" s="24">
        <v>6.3876952999999999</v>
      </c>
      <c r="B478" s="23">
        <v>-20.793731999999999</v>
      </c>
      <c r="C478" s="25">
        <v>-0.28603062000000001</v>
      </c>
      <c r="D478" s="26">
        <v>1.2039902999999999E-2</v>
      </c>
      <c r="F478" s="18">
        <f t="shared" si="23"/>
        <v>1.6547126165640615</v>
      </c>
      <c r="G478" s="12">
        <f t="shared" si="24"/>
        <v>11.408786442123285</v>
      </c>
    </row>
    <row r="479" spans="1:7" x14ac:dyDescent="0.25">
      <c r="A479" s="24">
        <v>6.4873047000000001</v>
      </c>
      <c r="B479" s="23">
        <v>-20.830269000000001</v>
      </c>
      <c r="C479" s="25">
        <v>-0.2860145</v>
      </c>
      <c r="D479" s="26">
        <v>1.2039169000000001E-2</v>
      </c>
      <c r="F479" s="18">
        <f t="shared" si="23"/>
        <v>1.657620138641936</v>
      </c>
      <c r="G479" s="12">
        <f t="shared" si="24"/>
        <v>11.42883300376195</v>
      </c>
    </row>
    <row r="480" spans="1:7" x14ac:dyDescent="0.25">
      <c r="A480" s="24">
        <v>6.5869141000000004</v>
      </c>
      <c r="B480" s="23">
        <v>-20.853548</v>
      </c>
      <c r="C480" s="25">
        <v>-0.28600636000000002</v>
      </c>
      <c r="D480" s="26">
        <v>1.2038353E-2</v>
      </c>
      <c r="F480" s="18">
        <f t="shared" si="23"/>
        <v>1.659472622602054</v>
      </c>
      <c r="G480" s="12">
        <f t="shared" si="24"/>
        <v>11.441605368991345</v>
      </c>
    </row>
    <row r="481" spans="1:7" x14ac:dyDescent="0.25">
      <c r="A481" s="24">
        <v>6.6865233999999996</v>
      </c>
      <c r="B481" s="23">
        <v>-20.902937000000001</v>
      </c>
      <c r="C481" s="25">
        <v>-0.28614548000000001</v>
      </c>
      <c r="D481" s="26">
        <v>1.203972E-2</v>
      </c>
      <c r="F481" s="18">
        <f t="shared" si="23"/>
        <v>1.6634028743442368</v>
      </c>
      <c r="G481" s="12">
        <f t="shared" si="24"/>
        <v>11.468703369176692</v>
      </c>
    </row>
    <row r="482" spans="1:7" x14ac:dyDescent="0.25">
      <c r="A482" s="24">
        <v>6.7861327999999999</v>
      </c>
      <c r="B482" s="23">
        <v>-20.956347999999998</v>
      </c>
      <c r="C482" s="25">
        <v>-0.28621184999999999</v>
      </c>
      <c r="D482" s="26">
        <v>1.203953E-2</v>
      </c>
      <c r="F482" s="18">
        <f t="shared" si="23"/>
        <v>1.6676531866769773</v>
      </c>
      <c r="G482" s="12">
        <f t="shared" si="24"/>
        <v>11.498008098729819</v>
      </c>
    </row>
    <row r="483" spans="1:7" x14ac:dyDescent="0.25">
      <c r="A483" s="24">
        <v>6.8857422000000001</v>
      </c>
      <c r="B483" s="23">
        <v>-21.021414</v>
      </c>
      <c r="C483" s="25">
        <v>-0.28624833</v>
      </c>
      <c r="D483" s="26">
        <v>1.2041085999999999E-2</v>
      </c>
      <c r="F483" s="18">
        <f t="shared" si="23"/>
        <v>1.672830974440586</v>
      </c>
      <c r="G483" s="12">
        <f t="shared" si="24"/>
        <v>11.533707515200284</v>
      </c>
    </row>
    <row r="484" spans="1:7" x14ac:dyDescent="0.25">
      <c r="A484" s="24">
        <v>6.9853516000000004</v>
      </c>
      <c r="B484" s="23">
        <v>-21.051511999999999</v>
      </c>
      <c r="C484" s="25">
        <v>-0.28638407999999999</v>
      </c>
      <c r="D484" s="26">
        <v>1.2042605E-2</v>
      </c>
      <c r="F484" s="18">
        <f t="shared" si="23"/>
        <v>1.6752260971791759</v>
      </c>
      <c r="G484" s="12">
        <f t="shared" si="24"/>
        <v>11.550221224924686</v>
      </c>
    </row>
    <row r="485" spans="1:7" x14ac:dyDescent="0.25">
      <c r="A485" s="24">
        <v>7.0849608999999996</v>
      </c>
      <c r="B485" s="23">
        <v>-21.098217000000002</v>
      </c>
      <c r="C485" s="25">
        <v>-0.28635242999999999</v>
      </c>
      <c r="D485" s="26">
        <v>1.2041357000000001E-2</v>
      </c>
      <c r="F485" s="18">
        <f t="shared" si="23"/>
        <v>1.6789427629877296</v>
      </c>
      <c r="G485" s="12">
        <f t="shared" si="24"/>
        <v>11.575846609092347</v>
      </c>
    </row>
    <row r="486" spans="1:7" x14ac:dyDescent="0.25">
      <c r="A486" s="24">
        <v>7.1845702999999999</v>
      </c>
      <c r="B486" s="23">
        <v>-21.140377000000001</v>
      </c>
      <c r="C486" s="25">
        <v>-0.28639408999999999</v>
      </c>
      <c r="D486" s="26">
        <v>1.2039986000000001E-2</v>
      </c>
      <c r="F486" s="18">
        <f t="shared" si="23"/>
        <v>1.6822977491881066</v>
      </c>
      <c r="G486" s="12">
        <f t="shared" si="24"/>
        <v>11.598978312261355</v>
      </c>
    </row>
    <row r="487" spans="1:7" x14ac:dyDescent="0.25">
      <c r="A487" s="24">
        <v>7.2841797000000001</v>
      </c>
      <c r="B487" s="23">
        <v>-21.172331</v>
      </c>
      <c r="C487" s="25">
        <v>-0.28653875000000001</v>
      </c>
      <c r="D487" s="26">
        <v>1.2039217E-2</v>
      </c>
      <c r="F487" s="18">
        <f t="shared" si="23"/>
        <v>1.6848405677138858</v>
      </c>
      <c r="G487" s="12">
        <f t="shared" si="24"/>
        <v>11.616510343643293</v>
      </c>
    </row>
    <row r="488" spans="1:7" x14ac:dyDescent="0.25">
      <c r="A488" s="24">
        <v>7.3837891000000004</v>
      </c>
      <c r="B488" s="23">
        <v>-21.209264999999998</v>
      </c>
      <c r="C488" s="25">
        <v>-0.28653622000000001</v>
      </c>
      <c r="D488" s="26">
        <v>1.2039887000000001E-2</v>
      </c>
      <c r="F488" s="18">
        <f t="shared" si="23"/>
        <v>1.6877796820479638</v>
      </c>
      <c r="G488" s="12">
        <f t="shared" si="24"/>
        <v>11.636774725162367</v>
      </c>
    </row>
    <row r="489" spans="1:7" x14ac:dyDescent="0.25">
      <c r="A489" s="24">
        <v>7.4833983999999996</v>
      </c>
      <c r="B489" s="23">
        <v>-21.263221999999999</v>
      </c>
      <c r="C489" s="25">
        <v>-0.28663599000000001</v>
      </c>
      <c r="D489" s="26">
        <v>1.2041761999999999E-2</v>
      </c>
      <c r="F489" s="18">
        <f t="shared" si="23"/>
        <v>1.6920734436801685</v>
      </c>
      <c r="G489" s="12">
        <f t="shared" si="24"/>
        <v>11.666379025634146</v>
      </c>
    </row>
    <row r="490" spans="1:7" x14ac:dyDescent="0.25">
      <c r="A490" s="24">
        <v>7.5830077999999999</v>
      </c>
      <c r="B490" s="23">
        <v>-21.324743000000002</v>
      </c>
      <c r="C490" s="25">
        <v>-0.28674072</v>
      </c>
      <c r="D490" s="26">
        <v>1.2040541E-2</v>
      </c>
      <c r="F490" s="18">
        <f t="shared" si="23"/>
        <v>1.6969691293071469</v>
      </c>
      <c r="G490" s="12">
        <f t="shared" si="24"/>
        <v>11.700133425792131</v>
      </c>
    </row>
    <row r="491" spans="1:7" x14ac:dyDescent="0.25">
      <c r="A491" s="24">
        <v>7.6826172000000001</v>
      </c>
      <c r="B491" s="23">
        <v>-21.373079000000001</v>
      </c>
      <c r="C491" s="25">
        <v>-0.28667292</v>
      </c>
      <c r="D491" s="26">
        <v>1.2039486E-2</v>
      </c>
      <c r="F491" s="18">
        <f t="shared" si="23"/>
        <v>1.7008155859717917</v>
      </c>
      <c r="G491" s="12">
        <f t="shared" si="24"/>
        <v>11.726653682062937</v>
      </c>
    </row>
    <row r="492" spans="1:7" x14ac:dyDescent="0.25">
      <c r="A492" s="24">
        <v>7.7822266000000004</v>
      </c>
      <c r="B492" s="23">
        <v>-21.407553</v>
      </c>
      <c r="C492" s="25">
        <v>-0.28671714999999998</v>
      </c>
      <c r="D492" s="26">
        <v>1.2041843E-2</v>
      </c>
      <c r="F492" s="18">
        <f t="shared" si="23"/>
        <v>1.7035589397258668</v>
      </c>
      <c r="G492" s="12">
        <f t="shared" si="24"/>
        <v>11.745568348454027</v>
      </c>
    </row>
    <row r="493" spans="1:7" x14ac:dyDescent="0.25">
      <c r="A493" s="24">
        <v>7.8818358999999996</v>
      </c>
      <c r="B493" s="23">
        <v>-21.473219</v>
      </c>
      <c r="C493" s="25">
        <v>-0.28669613999999999</v>
      </c>
      <c r="D493" s="26">
        <v>1.2039483E-2</v>
      </c>
      <c r="F493" s="18">
        <f t="shared" si="23"/>
        <v>1.708784473972403</v>
      </c>
      <c r="G493" s="12">
        <f t="shared" si="24"/>
        <v>11.781596963736193</v>
      </c>
    </row>
    <row r="494" spans="1:7" x14ac:dyDescent="0.25">
      <c r="A494" s="24">
        <v>7.9814452999999999</v>
      </c>
      <c r="B494" s="23">
        <v>-21.484124999999999</v>
      </c>
      <c r="C494" s="25">
        <v>-0.28683180000000003</v>
      </c>
      <c r="D494" s="26">
        <v>1.2039796E-2</v>
      </c>
      <c r="F494" s="18">
        <f t="shared" si="23"/>
        <v>1.7096523458770829</v>
      </c>
      <c r="G494" s="12">
        <f t="shared" si="24"/>
        <v>11.787580700803584</v>
      </c>
    </row>
    <row r="495" spans="1:7" x14ac:dyDescent="0.25">
      <c r="A495" s="24">
        <v>8.0810546999999993</v>
      </c>
      <c r="B495" s="23">
        <v>-21.54055</v>
      </c>
      <c r="C495" s="25">
        <v>-0.28690030999999999</v>
      </c>
      <c r="D495" s="26">
        <v>1.2040264E-2</v>
      </c>
      <c r="F495" s="18">
        <f t="shared" si="23"/>
        <v>1.714142504709063</v>
      </c>
      <c r="G495" s="12">
        <f t="shared" si="24"/>
        <v>11.818539105720836</v>
      </c>
    </row>
    <row r="496" spans="1:7" x14ac:dyDescent="0.25">
      <c r="A496" s="24">
        <v>8.1806640999999996</v>
      </c>
      <c r="B496" s="23">
        <v>-21.597542000000001</v>
      </c>
      <c r="C496" s="25">
        <v>-0.28697511999999997</v>
      </c>
      <c r="D496" s="26">
        <v>1.2040451000000001E-2</v>
      </c>
      <c r="F496" s="18">
        <f t="shared" si="23"/>
        <v>1.7186777839674099</v>
      </c>
      <c r="G496" s="12">
        <f t="shared" si="24"/>
        <v>11.849808603515147</v>
      </c>
    </row>
    <row r="497" spans="1:7" x14ac:dyDescent="0.25">
      <c r="A497" s="24">
        <v>8.2802734000000004</v>
      </c>
      <c r="B497" s="23">
        <v>-21.643705000000001</v>
      </c>
      <c r="C497" s="25">
        <v>-0.28700810999999998</v>
      </c>
      <c r="D497" s="26">
        <v>1.2040794E-2</v>
      </c>
      <c r="F497" s="18">
        <f t="shared" si="23"/>
        <v>1.7223513187863855</v>
      </c>
      <c r="G497" s="12">
        <f t="shared" si="24"/>
        <v>11.875136611422903</v>
      </c>
    </row>
    <row r="498" spans="1:7" x14ac:dyDescent="0.25">
      <c r="A498" s="24">
        <v>8.3798828000000007</v>
      </c>
      <c r="B498" s="23">
        <v>-21.692062</v>
      </c>
      <c r="C498" s="25">
        <v>-0.28710311999999999</v>
      </c>
      <c r="D498" s="26">
        <v>1.2041761999999999E-2</v>
      </c>
      <c r="F498" s="18">
        <f t="shared" si="23"/>
        <v>1.7261994465779327</v>
      </c>
      <c r="G498" s="12">
        <f t="shared" si="24"/>
        <v>11.901668389652119</v>
      </c>
    </row>
    <row r="499" spans="1:7" x14ac:dyDescent="0.25">
      <c r="A499" s="24">
        <v>8.4794921999999993</v>
      </c>
      <c r="B499" s="23">
        <v>-21.726534000000001</v>
      </c>
      <c r="C499" s="25">
        <v>-0.28713569</v>
      </c>
      <c r="D499" s="26">
        <v>1.2041487999999999E-2</v>
      </c>
      <c r="F499" s="18">
        <f t="shared" si="23"/>
        <v>1.7289426411770648</v>
      </c>
      <c r="G499" s="12">
        <f t="shared" si="24"/>
        <v>11.920581958713839</v>
      </c>
    </row>
    <row r="500" spans="1:7" x14ac:dyDescent="0.25">
      <c r="A500" s="24">
        <v>8.5791015999999996</v>
      </c>
      <c r="B500" s="23">
        <v>-21.766216</v>
      </c>
      <c r="C500" s="25">
        <v>-0.28718885999999999</v>
      </c>
      <c r="D500" s="26">
        <v>1.2037921E-2</v>
      </c>
      <c r="F500" s="18">
        <f t="shared" si="23"/>
        <v>1.7321004344029509</v>
      </c>
      <c r="G500" s="12">
        <f t="shared" si="24"/>
        <v>11.942354070790513</v>
      </c>
    </row>
    <row r="501" spans="1:7" x14ac:dyDescent="0.25">
      <c r="A501" s="24">
        <v>8.6787109000000004</v>
      </c>
      <c r="B501" s="23">
        <v>-21.803204000000001</v>
      </c>
      <c r="C501" s="25">
        <v>-0.28726478999999999</v>
      </c>
      <c r="D501" s="26">
        <v>1.2041023E-2</v>
      </c>
      <c r="F501" s="18">
        <f t="shared" si="23"/>
        <v>1.7350438459204924</v>
      </c>
      <c r="G501" s="12">
        <f t="shared" si="24"/>
        <v>11.962648080202641</v>
      </c>
    </row>
    <row r="502" spans="1:7" x14ac:dyDescent="0.25">
      <c r="A502" s="24">
        <v>8.7783203000000007</v>
      </c>
      <c r="B502" s="23">
        <v>-21.850940999999999</v>
      </c>
      <c r="C502" s="25">
        <v>-0.28735634999999998</v>
      </c>
      <c r="D502" s="26">
        <v>1.2041702E-2</v>
      </c>
      <c r="F502" s="18">
        <f t="shared" si="23"/>
        <v>1.7388426356796813</v>
      </c>
      <c r="G502" s="12">
        <f t="shared" si="24"/>
        <v>11.988839686326429</v>
      </c>
    </row>
    <row r="503" spans="1:7" x14ac:dyDescent="0.25">
      <c r="A503" s="24">
        <v>8.8779296999999993</v>
      </c>
      <c r="B503" s="23">
        <v>-21.895208</v>
      </c>
      <c r="C503" s="25">
        <v>-0.28734325999999999</v>
      </c>
      <c r="D503" s="26">
        <v>1.2039586999999999E-2</v>
      </c>
      <c r="F503" s="18">
        <f t="shared" si="23"/>
        <v>1.7423652916126058</v>
      </c>
      <c r="G503" s="12">
        <f t="shared" si="24"/>
        <v>12.013127425989202</v>
      </c>
    </row>
    <row r="504" spans="1:7" x14ac:dyDescent="0.25">
      <c r="A504" s="24">
        <v>8.9775390999999996</v>
      </c>
      <c r="B504" s="23">
        <v>-21.926821</v>
      </c>
      <c r="C504" s="25">
        <v>-0.28743908000000001</v>
      </c>
      <c r="D504" s="26">
        <v>1.2039703000000001E-2</v>
      </c>
      <c r="F504" s="18">
        <f t="shared" si="23"/>
        <v>1.744880974220588</v>
      </c>
      <c r="G504" s="12">
        <f t="shared" si="24"/>
        <v>12.030472362713155</v>
      </c>
    </row>
    <row r="505" spans="1:7" x14ac:dyDescent="0.25">
      <c r="A505" s="24">
        <v>9.0771484000000004</v>
      </c>
      <c r="B505" s="23">
        <v>-21.986630999999999</v>
      </c>
      <c r="C505" s="25">
        <v>-0.28754964</v>
      </c>
      <c r="D505" s="26">
        <v>1.2039564000000001E-2</v>
      </c>
      <c r="F505" s="18">
        <f t="shared" si="23"/>
        <v>1.7496405027937509</v>
      </c>
      <c r="G505" s="12">
        <f t="shared" si="24"/>
        <v>12.063287997593099</v>
      </c>
    </row>
    <row r="506" spans="1:7" x14ac:dyDescent="0.25">
      <c r="A506" s="24">
        <v>9.1767578000000007</v>
      </c>
      <c r="B506" s="23">
        <v>-22.035008999999999</v>
      </c>
      <c r="C506" s="25">
        <v>-0.28752121000000003</v>
      </c>
      <c r="D506" s="26">
        <v>1.2040458E-2</v>
      </c>
      <c r="F506" s="18">
        <f t="shared" si="23"/>
        <v>1.7534903017122008</v>
      </c>
      <c r="G506" s="12">
        <f t="shared" si="24"/>
        <v>12.089831297780723</v>
      </c>
    </row>
    <row r="507" spans="1:7" x14ac:dyDescent="0.25">
      <c r="A507" s="24">
        <v>9.2763671999999993</v>
      </c>
      <c r="B507" s="23">
        <v>-22.077604000000001</v>
      </c>
      <c r="C507" s="25">
        <v>-0.28763008000000001</v>
      </c>
      <c r="D507" s="26">
        <v>1.2040194000000001E-2</v>
      </c>
      <c r="F507" s="18">
        <f t="shared" si="23"/>
        <v>1.7568799041127006</v>
      </c>
      <c r="G507" s="12">
        <f t="shared" si="24"/>
        <v>12.113201670088218</v>
      </c>
    </row>
    <row r="508" spans="1:7" x14ac:dyDescent="0.25">
      <c r="A508" s="24">
        <v>9.3759765999999996</v>
      </c>
      <c r="B508" s="23">
        <v>-22.138242999999999</v>
      </c>
      <c r="C508" s="25">
        <v>-0.28765964999999999</v>
      </c>
      <c r="D508" s="26">
        <v>1.2042260000000001E-2</v>
      </c>
      <c r="F508" s="18">
        <f t="shared" si="23"/>
        <v>1.7617054024097751</v>
      </c>
      <c r="G508" s="12">
        <f t="shared" si="24"/>
        <v>12.146472147992998</v>
      </c>
    </row>
    <row r="509" spans="1:7" x14ac:dyDescent="0.25">
      <c r="A509" s="24">
        <v>9.4755859000000004</v>
      </c>
      <c r="B509" s="23">
        <v>-22.231750000000002</v>
      </c>
      <c r="C509" s="25">
        <v>-0.28781267999999999</v>
      </c>
      <c r="D509" s="26">
        <v>1.2040988000000001E-2</v>
      </c>
      <c r="F509" s="18">
        <f t="shared" si="23"/>
        <v>1.7691464530416223</v>
      </c>
      <c r="G509" s="12">
        <f t="shared" si="24"/>
        <v>12.197776136802878</v>
      </c>
    </row>
    <row r="510" spans="1:7" x14ac:dyDescent="0.25">
      <c r="A510" s="24">
        <v>9.5751953000000007</v>
      </c>
      <c r="B510" s="23">
        <v>-22.206007</v>
      </c>
      <c r="C510" s="25">
        <v>-0.28781769000000001</v>
      </c>
      <c r="D510" s="26">
        <v>1.2041761999999999E-2</v>
      </c>
      <c r="F510" s="18">
        <f t="shared" si="23"/>
        <v>1.7670978901916148</v>
      </c>
      <c r="G510" s="12">
        <f t="shared" si="24"/>
        <v>12.183651861786752</v>
      </c>
    </row>
    <row r="511" spans="1:7" x14ac:dyDescent="0.25">
      <c r="A511" s="24">
        <v>9.6748046999999993</v>
      </c>
      <c r="B511" s="23">
        <v>-22.245225999999999</v>
      </c>
      <c r="C511" s="25">
        <v>-0.28784618000000001</v>
      </c>
      <c r="D511" s="26">
        <v>1.2039289E-2</v>
      </c>
      <c r="F511" s="18">
        <f t="shared" si="23"/>
        <v>1.7702188390481752</v>
      </c>
      <c r="G511" s="12">
        <f t="shared" si="24"/>
        <v>12.205169942113727</v>
      </c>
    </row>
    <row r="512" spans="1:7" x14ac:dyDescent="0.25">
      <c r="A512" s="24">
        <v>9.7744140999999996</v>
      </c>
      <c r="B512" s="23">
        <v>-22.258887999999999</v>
      </c>
      <c r="C512" s="25">
        <v>-0.28788549000000002</v>
      </c>
      <c r="D512" s="26">
        <v>1.2040177000000001E-2</v>
      </c>
      <c r="F512" s="18">
        <f t="shared" si="23"/>
        <v>1.771306026464436</v>
      </c>
      <c r="G512" s="12">
        <f t="shared" si="24"/>
        <v>12.212665799056211</v>
      </c>
    </row>
    <row r="513" spans="1:7" x14ac:dyDescent="0.25">
      <c r="A513" s="24">
        <v>9.8740234000000004</v>
      </c>
      <c r="B513" s="23">
        <v>-22.303788999999998</v>
      </c>
      <c r="C513" s="25">
        <v>-0.28796133000000002</v>
      </c>
      <c r="D513" s="26">
        <v>1.2041566E-2</v>
      </c>
      <c r="F513" s="18">
        <f t="shared" si="23"/>
        <v>1.7748791345143204</v>
      </c>
      <c r="G513" s="12">
        <f t="shared" si="24"/>
        <v>12.237301392130014</v>
      </c>
    </row>
    <row r="514" spans="1:7" x14ac:dyDescent="0.25">
      <c r="A514" s="24">
        <v>9.9736328000000007</v>
      </c>
      <c r="B514" s="23">
        <v>-22.359400000000001</v>
      </c>
      <c r="C514" s="25">
        <v>-0.28806785000000001</v>
      </c>
      <c r="D514" s="26">
        <v>1.2040866000000001E-2</v>
      </c>
      <c r="F514" s="18">
        <f t="shared" si="23"/>
        <v>1.7793045172844624</v>
      </c>
      <c r="G514" s="12">
        <f t="shared" si="24"/>
        <v>12.267813183992724</v>
      </c>
    </row>
    <row r="515" spans="1:7" x14ac:dyDescent="0.25">
      <c r="A515" s="24">
        <v>10.073242</v>
      </c>
      <c r="B515" s="23">
        <v>-22.395648999999999</v>
      </c>
      <c r="C515" s="25">
        <v>-0.28806769999999998</v>
      </c>
      <c r="D515" s="26">
        <v>1.2039503E-2</v>
      </c>
      <c r="F515" s="18">
        <f t="shared" si="23"/>
        <v>1.7821891210505314</v>
      </c>
      <c r="G515" s="12">
        <f t="shared" si="24"/>
        <v>12.287701730201769</v>
      </c>
    </row>
    <row r="516" spans="1:7" x14ac:dyDescent="0.25">
      <c r="A516" s="24">
        <v>10.172852000000001</v>
      </c>
      <c r="B516" s="23">
        <v>-22.456600000000002</v>
      </c>
      <c r="C516" s="25">
        <v>-0.28808841000000002</v>
      </c>
      <c r="D516" s="26">
        <v>1.2039545E-2</v>
      </c>
      <c r="F516" s="18">
        <f t="shared" si="23"/>
        <v>1.7870394475187286</v>
      </c>
      <c r="G516" s="12">
        <f t="shared" si="24"/>
        <v>12.321143391488636</v>
      </c>
    </row>
    <row r="517" spans="1:7" x14ac:dyDescent="0.25">
      <c r="A517" s="24">
        <v>10.272461</v>
      </c>
      <c r="B517" s="23">
        <v>-22.502661</v>
      </c>
      <c r="C517" s="25">
        <v>-0.28829127999999998</v>
      </c>
      <c r="D517" s="26">
        <v>1.2039388999999999E-2</v>
      </c>
      <c r="F517" s="18">
        <f t="shared" si="23"/>
        <v>1.7907048654356064</v>
      </c>
      <c r="G517" s="12">
        <f t="shared" si="24"/>
        <v>12.3464154355984</v>
      </c>
    </row>
    <row r="518" spans="1:7" x14ac:dyDescent="0.25">
      <c r="A518" s="24">
        <v>10.372070000000001</v>
      </c>
      <c r="B518" s="23">
        <v>-22.539508999999999</v>
      </c>
      <c r="C518" s="25">
        <v>-0.28826710999999999</v>
      </c>
      <c r="D518" s="26">
        <v>1.2039429000000001E-2</v>
      </c>
      <c r="F518" s="18">
        <f t="shared" ref="F518:F581" si="25" xml:space="preserve"> -B518 / A_4x8_in2</f>
        <v>1.7936371361071313</v>
      </c>
      <c r="G518" s="12">
        <f t="shared" ref="G518:G581" si="26" xml:space="preserve"> -B518 * kip_to_N / A_4x8_mm2</f>
        <v>12.366632631954465</v>
      </c>
    </row>
    <row r="519" spans="1:7" x14ac:dyDescent="0.25">
      <c r="A519" s="24">
        <v>10.471679999999999</v>
      </c>
      <c r="B519" s="23">
        <v>-22.597816000000002</v>
      </c>
      <c r="C519" s="25">
        <v>-0.28829268000000002</v>
      </c>
      <c r="D519" s="26">
        <v>1.2041745E-2</v>
      </c>
      <c r="F519" s="18">
        <f t="shared" si="25"/>
        <v>1.7982770597405611</v>
      </c>
      <c r="G519" s="12">
        <f t="shared" si="26"/>
        <v>12.398623623811092</v>
      </c>
    </row>
    <row r="520" spans="1:7" x14ac:dyDescent="0.25">
      <c r="A520" s="24">
        <v>10.571289</v>
      </c>
      <c r="B520" s="23">
        <v>-22.628336000000001</v>
      </c>
      <c r="C520" s="25">
        <v>-0.28838223000000002</v>
      </c>
      <c r="D520" s="26">
        <v>1.2042215E-2</v>
      </c>
      <c r="F520" s="18">
        <f t="shared" si="25"/>
        <v>1.8007057641721433</v>
      </c>
      <c r="G520" s="12">
        <f t="shared" si="26"/>
        <v>12.41536887003306</v>
      </c>
    </row>
    <row r="521" spans="1:7" x14ac:dyDescent="0.25">
      <c r="A521" s="24">
        <v>10.670897999999999</v>
      </c>
      <c r="B521" s="23">
        <v>-22.702477999999999</v>
      </c>
      <c r="C521" s="25">
        <v>-0.28846261000000001</v>
      </c>
      <c r="D521" s="26">
        <v>1.2040079E-2</v>
      </c>
      <c r="F521" s="18">
        <f t="shared" si="25"/>
        <v>1.8066057970675029</v>
      </c>
      <c r="G521" s="12">
        <f t="shared" si="26"/>
        <v>12.456047967195218</v>
      </c>
    </row>
    <row r="522" spans="1:7" x14ac:dyDescent="0.25">
      <c r="A522" s="24">
        <v>10.770508</v>
      </c>
      <c r="B522" s="23">
        <v>-22.739666</v>
      </c>
      <c r="C522" s="25">
        <v>-0.28852218000000002</v>
      </c>
      <c r="D522" s="26">
        <v>1.2038808999999999E-2</v>
      </c>
      <c r="F522" s="18">
        <f t="shared" si="25"/>
        <v>1.8095651240793538</v>
      </c>
      <c r="G522" s="12">
        <f t="shared" si="26"/>
        <v>12.476451709544579</v>
      </c>
    </row>
    <row r="523" spans="1:7" x14ac:dyDescent="0.25">
      <c r="A523" s="24">
        <v>10.870117</v>
      </c>
      <c r="B523" s="23">
        <v>-22.753758999999999</v>
      </c>
      <c r="C523" s="25">
        <v>-0.28844059</v>
      </c>
      <c r="D523" s="26">
        <v>1.2041357000000001E-2</v>
      </c>
      <c r="F523" s="18">
        <f t="shared" si="25"/>
        <v>1.8106866093858507</v>
      </c>
      <c r="G523" s="12">
        <f t="shared" si="26"/>
        <v>12.484184040966801</v>
      </c>
    </row>
    <row r="524" spans="1:7" x14ac:dyDescent="0.25">
      <c r="A524" s="24">
        <v>10.969727000000001</v>
      </c>
      <c r="B524" s="23">
        <v>-22.794819</v>
      </c>
      <c r="C524" s="25">
        <v>-0.28856796000000001</v>
      </c>
      <c r="D524" s="26">
        <v>1.2041464E-2</v>
      </c>
      <c r="F524" s="18">
        <f t="shared" si="25"/>
        <v>1.8139540603675273</v>
      </c>
      <c r="G524" s="12">
        <f t="shared" si="26"/>
        <v>12.506712212981022</v>
      </c>
    </row>
    <row r="525" spans="1:7" x14ac:dyDescent="0.25">
      <c r="A525" s="24">
        <v>11.069336</v>
      </c>
      <c r="B525" s="23">
        <v>-22.829488999999999</v>
      </c>
      <c r="C525" s="25">
        <v>-0.28866755999999999</v>
      </c>
      <c r="D525" s="26">
        <v>1.2040535E-2</v>
      </c>
      <c r="F525" s="18">
        <f t="shared" si="25"/>
        <v>1.8167130113060252</v>
      </c>
      <c r="G525" s="12">
        <f t="shared" si="26"/>
        <v>12.5257344176506</v>
      </c>
    </row>
    <row r="526" spans="1:7" x14ac:dyDescent="0.25">
      <c r="A526" s="24">
        <v>11.168945000000001</v>
      </c>
      <c r="B526" s="23">
        <v>-22.88936</v>
      </c>
      <c r="C526" s="25">
        <v>-0.28873214000000003</v>
      </c>
      <c r="D526" s="26">
        <v>1.2040937E-2</v>
      </c>
      <c r="F526" s="18">
        <f t="shared" si="25"/>
        <v>1.8214773941049527</v>
      </c>
      <c r="G526" s="12">
        <f t="shared" si="26"/>
        <v>12.558583521076402</v>
      </c>
    </row>
    <row r="527" spans="1:7" x14ac:dyDescent="0.25">
      <c r="A527" s="24">
        <v>11.268554999999999</v>
      </c>
      <c r="B527" s="23">
        <v>-22.943325000000002</v>
      </c>
      <c r="C527" s="25">
        <v>-0.28882927000000003</v>
      </c>
      <c r="D527" s="26">
        <v>1.2041148999999999E-2</v>
      </c>
      <c r="F527" s="18">
        <f t="shared" si="25"/>
        <v>1.8257717923569299</v>
      </c>
      <c r="G527" s="12">
        <f t="shared" si="26"/>
        <v>12.588192210865671</v>
      </c>
    </row>
    <row r="528" spans="1:7" x14ac:dyDescent="0.25">
      <c r="A528" s="24">
        <v>11.368164</v>
      </c>
      <c r="B528" s="23">
        <v>-22.982362999999999</v>
      </c>
      <c r="C528" s="25">
        <v>-0.28886050000000002</v>
      </c>
      <c r="D528" s="26">
        <v>1.2040814E-2</v>
      </c>
      <c r="F528" s="18">
        <f t="shared" si="25"/>
        <v>1.8288783376911406</v>
      </c>
      <c r="G528" s="12">
        <f t="shared" si="26"/>
        <v>12.609610982884449</v>
      </c>
    </row>
    <row r="529" spans="1:7" x14ac:dyDescent="0.25">
      <c r="A529" s="24">
        <v>11.467772999999999</v>
      </c>
      <c r="B529" s="23">
        <v>-23.002426</v>
      </c>
      <c r="C529" s="25">
        <v>-0.28893345999999998</v>
      </c>
      <c r="D529" s="26">
        <v>1.2042251E-2</v>
      </c>
      <c r="F529" s="18">
        <f t="shared" si="25"/>
        <v>1.830474900502767</v>
      </c>
      <c r="G529" s="12">
        <f t="shared" si="26"/>
        <v>12.620618842483116</v>
      </c>
    </row>
    <row r="530" spans="1:7" x14ac:dyDescent="0.25">
      <c r="A530" s="24">
        <v>11.567383</v>
      </c>
      <c r="B530" s="23">
        <v>-23.042587000000001</v>
      </c>
      <c r="C530" s="25">
        <v>-0.28895273999999999</v>
      </c>
      <c r="D530" s="26">
        <v>1.2039808000000001E-2</v>
      </c>
      <c r="F530" s="18">
        <f t="shared" si="25"/>
        <v>1.8336708113375237</v>
      </c>
      <c r="G530" s="12">
        <f t="shared" si="26"/>
        <v>12.64265376494447</v>
      </c>
    </row>
    <row r="531" spans="1:7" x14ac:dyDescent="0.25">
      <c r="A531" s="24">
        <v>11.666992</v>
      </c>
      <c r="B531" s="23">
        <v>-23.099008999999999</v>
      </c>
      <c r="C531" s="25">
        <v>-0.28917605000000002</v>
      </c>
      <c r="D531" s="26">
        <v>1.2040215999999999E-2</v>
      </c>
      <c r="F531" s="18">
        <f t="shared" si="25"/>
        <v>1.8381607314370891</v>
      </c>
      <c r="G531" s="12">
        <f t="shared" si="26"/>
        <v>12.67361052386766</v>
      </c>
    </row>
    <row r="532" spans="1:7" x14ac:dyDescent="0.25">
      <c r="A532" s="24">
        <v>11.766602000000001</v>
      </c>
      <c r="B532" s="23">
        <v>-23.174772000000001</v>
      </c>
      <c r="C532" s="25">
        <v>-0.28905943000000001</v>
      </c>
      <c r="D532" s="26">
        <v>1.2040228E-2</v>
      </c>
      <c r="F532" s="18">
        <f t="shared" si="25"/>
        <v>1.8441897594138248</v>
      </c>
      <c r="G532" s="12">
        <f t="shared" si="26"/>
        <v>12.715179006486107</v>
      </c>
    </row>
    <row r="533" spans="1:7" x14ac:dyDescent="0.25">
      <c r="A533" s="24">
        <v>11.866211</v>
      </c>
      <c r="B533" s="23">
        <v>-23.201806999999999</v>
      </c>
      <c r="C533" s="25">
        <v>-0.28919980000000001</v>
      </c>
      <c r="D533" s="26">
        <v>1.2042248E-2</v>
      </c>
      <c r="F533" s="18">
        <f t="shared" si="25"/>
        <v>1.8463411363570694</v>
      </c>
      <c r="G533" s="12">
        <f t="shared" si="26"/>
        <v>12.730012156276764</v>
      </c>
    </row>
    <row r="534" spans="1:7" x14ac:dyDescent="0.25">
      <c r="A534" s="24">
        <v>11.965820000000001</v>
      </c>
      <c r="B534" s="23">
        <v>-23.276506000000001</v>
      </c>
      <c r="C534" s="25">
        <v>-0.28927258</v>
      </c>
      <c r="D534" s="26">
        <v>1.2038648000000001E-2</v>
      </c>
      <c r="F534" s="18">
        <f t="shared" si="25"/>
        <v>1.8522854939040803</v>
      </c>
      <c r="G534" s="12">
        <f t="shared" si="26"/>
        <v>12.77099685966912</v>
      </c>
    </row>
    <row r="535" spans="1:7" x14ac:dyDescent="0.25">
      <c r="A535" s="24">
        <v>12.065429999999999</v>
      </c>
      <c r="B535" s="23">
        <v>-23.322915999999999</v>
      </c>
      <c r="C535" s="25">
        <v>-0.28928896999999998</v>
      </c>
      <c r="D535" s="26">
        <v>1.2039569E-2</v>
      </c>
      <c r="F535" s="18">
        <f t="shared" si="25"/>
        <v>1.8559786843585275</v>
      </c>
      <c r="G535" s="12">
        <f t="shared" si="26"/>
        <v>12.79646038775436</v>
      </c>
    </row>
    <row r="536" spans="1:7" x14ac:dyDescent="0.25">
      <c r="A536" s="24">
        <v>12.165039</v>
      </c>
      <c r="B536" s="23">
        <v>-23.354918999999999</v>
      </c>
      <c r="C536" s="25">
        <v>-0.28926361</v>
      </c>
      <c r="D536" s="26">
        <v>1.2038711000000001E-2</v>
      </c>
      <c r="F536" s="18">
        <f t="shared" si="25"/>
        <v>1.8585254021804125</v>
      </c>
      <c r="G536" s="12">
        <f t="shared" si="26"/>
        <v>12.814019303705921</v>
      </c>
    </row>
    <row r="537" spans="1:7" x14ac:dyDescent="0.25">
      <c r="A537" s="24">
        <v>12.264647999999999</v>
      </c>
      <c r="B537" s="23">
        <v>-23.391323</v>
      </c>
      <c r="C537" s="25">
        <v>-0.28932464000000002</v>
      </c>
      <c r="D537" s="26">
        <v>1.2040205999999999E-2</v>
      </c>
      <c r="F537" s="18">
        <f t="shared" si="25"/>
        <v>1.8614223404545713</v>
      </c>
      <c r="G537" s="12">
        <f t="shared" si="26"/>
        <v>12.833992892941323</v>
      </c>
    </row>
    <row r="538" spans="1:7" x14ac:dyDescent="0.25">
      <c r="A538" s="24">
        <v>12.364258</v>
      </c>
      <c r="B538" s="23">
        <v>-23.421510999999999</v>
      </c>
      <c r="C538" s="25">
        <v>-0.28947919999999999</v>
      </c>
      <c r="D538" s="26">
        <v>1.2041357000000001E-2</v>
      </c>
      <c r="F538" s="18">
        <f t="shared" si="25"/>
        <v>1.8638246251656003</v>
      </c>
      <c r="G538" s="12">
        <f t="shared" si="26"/>
        <v>12.850555982487482</v>
      </c>
    </row>
    <row r="539" spans="1:7" x14ac:dyDescent="0.25">
      <c r="A539" s="24">
        <v>12.463867</v>
      </c>
      <c r="B539" s="23">
        <v>-23.475498000000002</v>
      </c>
      <c r="C539" s="25">
        <v>-0.28954120999999999</v>
      </c>
      <c r="D539" s="26">
        <v>1.2040950999999999E-2</v>
      </c>
      <c r="F539" s="18">
        <f t="shared" si="25"/>
        <v>1.8681207741219517</v>
      </c>
      <c r="G539" s="12">
        <f t="shared" si="26"/>
        <v>12.880176742899847</v>
      </c>
    </row>
    <row r="540" spans="1:7" x14ac:dyDescent="0.25">
      <c r="A540" s="24">
        <v>12.563477000000001</v>
      </c>
      <c r="B540" s="23">
        <v>-23.529897999999999</v>
      </c>
      <c r="C540" s="25">
        <v>-0.28958975999999997</v>
      </c>
      <c r="D540" s="26">
        <v>1.2041623E-2</v>
      </c>
      <c r="F540" s="18">
        <f t="shared" si="25"/>
        <v>1.872449788574051</v>
      </c>
      <c r="G540" s="12">
        <f t="shared" si="26"/>
        <v>12.910024101827599</v>
      </c>
    </row>
    <row r="541" spans="1:7" x14ac:dyDescent="0.25">
      <c r="A541" s="24">
        <v>12.663086</v>
      </c>
      <c r="B541" s="23">
        <v>-23.555515</v>
      </c>
      <c r="C541" s="25">
        <v>-0.28965318000000001</v>
      </c>
      <c r="D541" s="26">
        <v>1.2041982E-2</v>
      </c>
      <c r="F541" s="18">
        <f t="shared" si="25"/>
        <v>1.8744883246626436</v>
      </c>
      <c r="G541" s="12">
        <f t="shared" si="26"/>
        <v>12.924079245093266</v>
      </c>
    </row>
    <row r="542" spans="1:7" x14ac:dyDescent="0.25">
      <c r="A542" s="24">
        <v>12.762695000000001</v>
      </c>
      <c r="B542" s="23">
        <v>-23.604216000000001</v>
      </c>
      <c r="C542" s="25">
        <v>-0.28973263999999999</v>
      </c>
      <c r="D542" s="26">
        <v>1.2039318E-2</v>
      </c>
      <c r="F542" s="18">
        <f t="shared" si="25"/>
        <v>1.8783638271044028</v>
      </c>
      <c r="G542" s="12">
        <f t="shared" si="26"/>
        <v>12.950799763974524</v>
      </c>
    </row>
    <row r="543" spans="1:7" x14ac:dyDescent="0.25">
      <c r="A543" s="24">
        <v>12.862304999999999</v>
      </c>
      <c r="B543" s="23">
        <v>-23.643902000000001</v>
      </c>
      <c r="C543" s="25">
        <v>-0.28982901999999999</v>
      </c>
      <c r="D543" s="26">
        <v>1.2039885E-2</v>
      </c>
      <c r="F543" s="18">
        <f t="shared" si="25"/>
        <v>1.8815219386401754</v>
      </c>
      <c r="G543" s="12">
        <f t="shared" si="26"/>
        <v>12.972574070709944</v>
      </c>
    </row>
    <row r="544" spans="1:7" x14ac:dyDescent="0.25">
      <c r="A544" s="24">
        <v>12.961914</v>
      </c>
      <c r="B544" s="23">
        <v>-23.699833000000002</v>
      </c>
      <c r="C544" s="25">
        <v>-0.28979896999999999</v>
      </c>
      <c r="D544" s="26">
        <v>1.2041705999999999E-2</v>
      </c>
      <c r="F544" s="18">
        <f t="shared" si="25"/>
        <v>1.8859727862012117</v>
      </c>
      <c r="G544" s="12">
        <f t="shared" si="26"/>
        <v>13.003261435272227</v>
      </c>
    </row>
    <row r="545" spans="1:7" x14ac:dyDescent="0.25">
      <c r="A545" s="24">
        <v>13.061522999999999</v>
      </c>
      <c r="B545" s="23">
        <v>-23.722324</v>
      </c>
      <c r="C545" s="25">
        <v>-0.28981825999999999</v>
      </c>
      <c r="D545" s="26">
        <v>1.2042215E-2</v>
      </c>
      <c r="F545" s="18">
        <f t="shared" si="25"/>
        <v>1.8877625631137516</v>
      </c>
      <c r="G545" s="12">
        <f t="shared" si="26"/>
        <v>13.015601452728919</v>
      </c>
    </row>
    <row r="546" spans="1:7" x14ac:dyDescent="0.25">
      <c r="A546" s="24">
        <v>13.161133</v>
      </c>
      <c r="B546" s="23">
        <v>-23.776402999999998</v>
      </c>
      <c r="C546" s="25">
        <v>-0.28989804000000002</v>
      </c>
      <c r="D546" s="26">
        <v>1.2042196999999999E-2</v>
      </c>
      <c r="F546" s="18">
        <f t="shared" si="25"/>
        <v>1.8920660331974848</v>
      </c>
      <c r="G546" s="12">
        <f t="shared" si="26"/>
        <v>13.045272690292411</v>
      </c>
    </row>
    <row r="547" spans="1:7" x14ac:dyDescent="0.25">
      <c r="A547" s="24">
        <v>13.260742</v>
      </c>
      <c r="B547" s="23">
        <v>-23.812504000000001</v>
      </c>
      <c r="C547" s="25">
        <v>-0.29002631000000001</v>
      </c>
      <c r="D547" s="26">
        <v>1.2040588E-2</v>
      </c>
      <c r="F547" s="18">
        <f t="shared" si="25"/>
        <v>1.8949388594977652</v>
      </c>
      <c r="G547" s="12">
        <f t="shared" si="26"/>
        <v>13.065080034127906</v>
      </c>
    </row>
    <row r="548" spans="1:7" x14ac:dyDescent="0.25">
      <c r="A548" s="24">
        <v>13.360352000000001</v>
      </c>
      <c r="B548" s="23">
        <v>-23.865568</v>
      </c>
      <c r="C548" s="25">
        <v>-0.29008242000000001</v>
      </c>
      <c r="D548" s="26">
        <v>1.2041345E-2</v>
      </c>
      <c r="F548" s="18">
        <f t="shared" si="25"/>
        <v>1.8991615584478792</v>
      </c>
      <c r="G548" s="12">
        <f t="shared" si="26"/>
        <v>13.094194377034931</v>
      </c>
    </row>
    <row r="549" spans="1:7" x14ac:dyDescent="0.25">
      <c r="A549" s="24">
        <v>13.459961</v>
      </c>
      <c r="B549" s="23">
        <v>-23.928208999999999</v>
      </c>
      <c r="C549" s="25">
        <v>-0.29013631000000001</v>
      </c>
      <c r="D549" s="26">
        <v>1.2041601000000001E-2</v>
      </c>
      <c r="F549" s="18">
        <f t="shared" si="25"/>
        <v>1.9041463708429889</v>
      </c>
      <c r="G549" s="12">
        <f t="shared" si="26"/>
        <v>13.128563281641428</v>
      </c>
    </row>
    <row r="550" spans="1:7" x14ac:dyDescent="0.25">
      <c r="A550" s="24">
        <v>13.559570000000001</v>
      </c>
      <c r="B550" s="23">
        <v>-23.951779999999999</v>
      </c>
      <c r="C550" s="25">
        <v>-0.29026854000000002</v>
      </c>
      <c r="D550" s="26">
        <v>1.2043273E-2</v>
      </c>
      <c r="F550" s="18">
        <f t="shared" si="25"/>
        <v>1.9060220914247985</v>
      </c>
      <c r="G550" s="12">
        <f t="shared" si="26"/>
        <v>13.141495856959187</v>
      </c>
    </row>
    <row r="551" spans="1:7" x14ac:dyDescent="0.25">
      <c r="A551" s="24">
        <v>13.659179999999999</v>
      </c>
      <c r="B551" s="23">
        <v>-24.024660000000001</v>
      </c>
      <c r="C551" s="25">
        <v>-0.29023889000000003</v>
      </c>
      <c r="D551" s="26">
        <v>1.2042110999999999E-2</v>
      </c>
      <c r="F551" s="18">
        <f t="shared" si="25"/>
        <v>1.9118216975510673</v>
      </c>
      <c r="G551" s="12">
        <f t="shared" si="26"/>
        <v>13.181482539287398</v>
      </c>
    </row>
    <row r="552" spans="1:7" x14ac:dyDescent="0.25">
      <c r="A552" s="24">
        <v>13.758789</v>
      </c>
      <c r="B552" s="23">
        <v>-24.063381</v>
      </c>
      <c r="C552" s="25">
        <v>-0.29039553000000001</v>
      </c>
      <c r="D552" s="26">
        <v>1.2040711000000001E-2</v>
      </c>
      <c r="F552" s="18">
        <f t="shared" si="25"/>
        <v>1.9149030168267978</v>
      </c>
      <c r="G552" s="12">
        <f t="shared" si="26"/>
        <v>13.20272738460066</v>
      </c>
    </row>
    <row r="553" spans="1:7" x14ac:dyDescent="0.25">
      <c r="A553" s="24">
        <v>13.858397999999999</v>
      </c>
      <c r="B553" s="23">
        <v>-24.107368000000001</v>
      </c>
      <c r="C553" s="25">
        <v>-0.29045659000000001</v>
      </c>
      <c r="D553" s="26">
        <v>1.2041282E-2</v>
      </c>
      <c r="F553" s="18">
        <f t="shared" si="25"/>
        <v>1.9184033910676894</v>
      </c>
      <c r="G553" s="12">
        <f t="shared" si="26"/>
        <v>13.226861498151305</v>
      </c>
    </row>
    <row r="554" spans="1:7" x14ac:dyDescent="0.25">
      <c r="A554" s="24">
        <v>13.958008</v>
      </c>
      <c r="B554" s="23">
        <v>-24.137156000000001</v>
      </c>
      <c r="C554" s="25">
        <v>-0.29048961000000001</v>
      </c>
      <c r="D554" s="26">
        <v>1.2041754E-2</v>
      </c>
      <c r="F554" s="18">
        <f t="shared" si="25"/>
        <v>1.9207738447901002</v>
      </c>
      <c r="G554" s="12">
        <f t="shared" si="26"/>
        <v>13.243205121822996</v>
      </c>
    </row>
    <row r="555" spans="1:7" x14ac:dyDescent="0.25">
      <c r="A555" s="24">
        <v>14.057617</v>
      </c>
      <c r="B555" s="23">
        <v>-24.174685</v>
      </c>
      <c r="C555" s="25">
        <v>-0.29053992000000001</v>
      </c>
      <c r="D555" s="26">
        <v>1.2041741E-2</v>
      </c>
      <c r="F555" s="18">
        <f t="shared" si="25"/>
        <v>1.923760307719748</v>
      </c>
      <c r="G555" s="12">
        <f t="shared" si="26"/>
        <v>13.263795958830341</v>
      </c>
    </row>
    <row r="556" spans="1:7" x14ac:dyDescent="0.25">
      <c r="A556" s="24">
        <v>14.157227000000001</v>
      </c>
      <c r="B556" s="23">
        <v>-24.189416999999999</v>
      </c>
      <c r="C556" s="25">
        <v>-0.29057673000000001</v>
      </c>
      <c r="D556" s="26">
        <v>1.2040886000000001E-2</v>
      </c>
      <c r="F556" s="18">
        <f t="shared" si="25"/>
        <v>1.9249326430305629</v>
      </c>
      <c r="G556" s="12">
        <f t="shared" si="26"/>
        <v>13.271878886987025</v>
      </c>
    </row>
    <row r="557" spans="1:7" x14ac:dyDescent="0.25">
      <c r="A557" s="24">
        <v>14.256836</v>
      </c>
      <c r="B557" s="23">
        <v>-24.232873999999999</v>
      </c>
      <c r="C557" s="25">
        <v>-0.29058289999999998</v>
      </c>
      <c r="D557" s="26">
        <v>1.2042376E-2</v>
      </c>
      <c r="F557" s="18">
        <f t="shared" si="25"/>
        <v>1.9283908412115351</v>
      </c>
      <c r="G557" s="12">
        <f t="shared" si="26"/>
        <v>13.295722208253999</v>
      </c>
    </row>
    <row r="558" spans="1:7" x14ac:dyDescent="0.25">
      <c r="A558" s="24">
        <v>14.356445000000001</v>
      </c>
      <c r="B558" s="23">
        <v>-24.283846</v>
      </c>
      <c r="C558" s="25">
        <v>-0.29074717</v>
      </c>
      <c r="D558" s="26">
        <v>1.2042149E-2</v>
      </c>
      <c r="F558" s="18">
        <f t="shared" si="25"/>
        <v>1.9324470640911753</v>
      </c>
      <c r="G558" s="12">
        <f t="shared" si="26"/>
        <v>13.323688744637556</v>
      </c>
    </row>
    <row r="559" spans="1:7" x14ac:dyDescent="0.25">
      <c r="A559" s="24">
        <v>14.456054999999999</v>
      </c>
      <c r="B559" s="23">
        <v>-24.347719000000001</v>
      </c>
      <c r="C559" s="25">
        <v>-0.29090761999999998</v>
      </c>
      <c r="D559" s="26">
        <v>1.2040883E-2</v>
      </c>
      <c r="F559" s="18">
        <f t="shared" si="25"/>
        <v>1.9375299159312296</v>
      </c>
      <c r="G559" s="12">
        <f t="shared" si="26"/>
        <v>13.358733604137417</v>
      </c>
    </row>
    <row r="560" spans="1:7" x14ac:dyDescent="0.25">
      <c r="A560" s="24">
        <v>14.555664</v>
      </c>
      <c r="B560" s="23">
        <v>-24.377392</v>
      </c>
      <c r="C560" s="25">
        <v>-0.29080409000000002</v>
      </c>
      <c r="D560" s="26">
        <v>1.2043118E-2</v>
      </c>
      <c r="F560" s="18">
        <f t="shared" si="25"/>
        <v>1.9398912182444124</v>
      </c>
      <c r="G560" s="12">
        <f t="shared" si="26"/>
        <v>13.375014131370195</v>
      </c>
    </row>
    <row r="561" spans="1:7" x14ac:dyDescent="0.25">
      <c r="A561" s="24">
        <v>14.655272999999999</v>
      </c>
      <c r="B561" s="23">
        <v>-24.440702000000002</v>
      </c>
      <c r="C561" s="25">
        <v>-0.29094379999999997</v>
      </c>
      <c r="D561" s="26">
        <v>1.2042027E-2</v>
      </c>
      <c r="F561" s="18">
        <f t="shared" si="25"/>
        <v>1.9449292679679864</v>
      </c>
      <c r="G561" s="12">
        <f t="shared" si="26"/>
        <v>13.409750092651741</v>
      </c>
    </row>
    <row r="562" spans="1:7" x14ac:dyDescent="0.25">
      <c r="A562" s="24">
        <v>14.754883</v>
      </c>
      <c r="B562" s="23">
        <v>-24.469556999999998</v>
      </c>
      <c r="C562" s="25">
        <v>-0.29098210000000002</v>
      </c>
      <c r="D562" s="26">
        <v>1.2043147000000001E-2</v>
      </c>
      <c r="F562" s="18">
        <f t="shared" si="25"/>
        <v>1.9472254759094445</v>
      </c>
      <c r="G562" s="12">
        <f t="shared" si="26"/>
        <v>13.425581812171231</v>
      </c>
    </row>
    <row r="563" spans="1:7" x14ac:dyDescent="0.25">
      <c r="A563" s="24">
        <v>14.854492</v>
      </c>
      <c r="B563" s="23">
        <v>-24.508986</v>
      </c>
      <c r="C563" s="25">
        <v>-0.29108486</v>
      </c>
      <c r="D563" s="26">
        <v>1.2044007000000001E-2</v>
      </c>
      <c r="F563" s="18">
        <f t="shared" si="25"/>
        <v>1.9503631360350298</v>
      </c>
      <c r="G563" s="12">
        <f t="shared" si="26"/>
        <v>13.447215112082306</v>
      </c>
    </row>
    <row r="564" spans="1:7" x14ac:dyDescent="0.25">
      <c r="A564" s="24">
        <v>14.954102000000001</v>
      </c>
      <c r="B564" s="23">
        <v>-24.557521999999999</v>
      </c>
      <c r="C564" s="25">
        <v>-0.29110867000000001</v>
      </c>
      <c r="D564" s="26">
        <v>1.2040767000000001E-2</v>
      </c>
      <c r="F564" s="18">
        <f t="shared" si="25"/>
        <v>1.9542255081939839</v>
      </c>
      <c r="G564" s="12">
        <f t="shared" si="26"/>
        <v>13.473845101290346</v>
      </c>
    </row>
    <row r="565" spans="1:7" x14ac:dyDescent="0.25">
      <c r="A565" s="24">
        <v>15.053711</v>
      </c>
      <c r="B565" s="23">
        <v>-24.599350000000001</v>
      </c>
      <c r="C565" s="25">
        <v>-0.29117083999999999</v>
      </c>
      <c r="D565" s="26">
        <v>1.2041100000000001E-2</v>
      </c>
      <c r="F565" s="18">
        <f t="shared" si="25"/>
        <v>1.957554074673808</v>
      </c>
      <c r="G565" s="12">
        <f t="shared" si="26"/>
        <v>13.496794647783547</v>
      </c>
    </row>
    <row r="566" spans="1:7" x14ac:dyDescent="0.25">
      <c r="A566" s="24">
        <v>15.153320000000001</v>
      </c>
      <c r="B566" s="23">
        <v>-24.655218000000001</v>
      </c>
      <c r="C566" s="25">
        <v>-0.2912766</v>
      </c>
      <c r="D566" s="26">
        <v>1.2040309000000001E-2</v>
      </c>
      <c r="F566" s="18">
        <f t="shared" si="25"/>
        <v>1.9619999088541369</v>
      </c>
      <c r="G566" s="12">
        <f t="shared" si="26"/>
        <v>13.5274474464706</v>
      </c>
    </row>
    <row r="567" spans="1:7" x14ac:dyDescent="0.25">
      <c r="A567" s="24">
        <v>15.252929999999999</v>
      </c>
      <c r="B567" s="23">
        <v>-24.706140999999999</v>
      </c>
      <c r="C567" s="25">
        <v>-0.29128822999999998</v>
      </c>
      <c r="D567" s="26">
        <v>1.2044671E-2</v>
      </c>
      <c r="F567" s="18">
        <f t="shared" si="25"/>
        <v>1.966052232437671</v>
      </c>
      <c r="G567" s="12">
        <f t="shared" si="26"/>
        <v>13.555387098284532</v>
      </c>
    </row>
    <row r="568" spans="1:7" x14ac:dyDescent="0.25">
      <c r="A568" s="24">
        <v>15.352539</v>
      </c>
      <c r="B568" s="23">
        <v>-24.729509</v>
      </c>
      <c r="C568" s="25">
        <v>-0.29133083999999998</v>
      </c>
      <c r="D568" s="26">
        <v>1.2042697999999999E-2</v>
      </c>
      <c r="F568" s="18">
        <f t="shared" si="25"/>
        <v>1.9679117987927568</v>
      </c>
      <c r="G568" s="12">
        <f t="shared" si="26"/>
        <v>13.568208294670999</v>
      </c>
    </row>
    <row r="569" spans="1:7" x14ac:dyDescent="0.25">
      <c r="A569" s="24">
        <v>15.452147999999999</v>
      </c>
      <c r="B569" s="23">
        <v>-24.787996</v>
      </c>
      <c r="C569" s="25">
        <v>-0.29141985999999998</v>
      </c>
      <c r="D569" s="26">
        <v>1.2043289E-2</v>
      </c>
      <c r="F569" s="18">
        <f t="shared" si="25"/>
        <v>1.9725660463710646</v>
      </c>
      <c r="G569" s="12">
        <f t="shared" si="26"/>
        <v>13.600298046171137</v>
      </c>
    </row>
    <row r="570" spans="1:7" x14ac:dyDescent="0.25">
      <c r="A570" s="24">
        <v>15.551758</v>
      </c>
      <c r="B570" s="23">
        <v>-24.823599000000002</v>
      </c>
      <c r="C570" s="25">
        <v>-0.29150751000000003</v>
      </c>
      <c r="D570" s="26">
        <v>1.2042314E-2</v>
      </c>
      <c r="F570" s="18">
        <f t="shared" si="25"/>
        <v>1.9753992430905152</v>
      </c>
      <c r="G570" s="12">
        <f t="shared" si="26"/>
        <v>13.619832154992917</v>
      </c>
    </row>
    <row r="571" spans="1:7" x14ac:dyDescent="0.25">
      <c r="A571" s="24">
        <v>15.651367</v>
      </c>
      <c r="B571" s="23">
        <v>-24.845593999999998</v>
      </c>
      <c r="C571" s="25">
        <v>-0.29154291999999998</v>
      </c>
      <c r="D571" s="26">
        <v>1.204381E-2</v>
      </c>
      <c r="F571" s="18">
        <f t="shared" si="25"/>
        <v>1.977149549577168</v>
      </c>
      <c r="G571" s="12">
        <f t="shared" si="26"/>
        <v>13.631900034765266</v>
      </c>
    </row>
    <row r="572" spans="1:7" x14ac:dyDescent="0.25">
      <c r="A572" s="24">
        <v>15.750977000000001</v>
      </c>
      <c r="B572" s="23">
        <v>-24.906528000000002</v>
      </c>
      <c r="C572" s="25">
        <v>-0.29168897999999999</v>
      </c>
      <c r="D572" s="26">
        <v>1.2042130999999999E-2</v>
      </c>
      <c r="F572" s="18">
        <f t="shared" si="25"/>
        <v>1.981998523228349</v>
      </c>
      <c r="G572" s="12">
        <f t="shared" si="26"/>
        <v>13.665332368752468</v>
      </c>
    </row>
    <row r="573" spans="1:7" x14ac:dyDescent="0.25">
      <c r="A573" s="24">
        <v>15.850586</v>
      </c>
      <c r="B573" s="23">
        <v>-24.946470000000001</v>
      </c>
      <c r="C573" s="25">
        <v>-0.29172176</v>
      </c>
      <c r="D573" s="26">
        <v>1.2040504E-2</v>
      </c>
      <c r="F573" s="18">
        <f t="shared" si="25"/>
        <v>1.9851770065968373</v>
      </c>
      <c r="G573" s="12">
        <f t="shared" si="26"/>
        <v>13.687247133647547</v>
      </c>
    </row>
    <row r="574" spans="1:7" x14ac:dyDescent="0.25">
      <c r="A574" s="24">
        <v>15.950195000000001</v>
      </c>
      <c r="B574" s="23">
        <v>-24.985340000000001</v>
      </c>
      <c r="C574" s="25">
        <v>-0.29179223999999998</v>
      </c>
      <c r="D574" s="26">
        <v>1.2042874E-2</v>
      </c>
      <c r="F574" s="18">
        <f t="shared" si="25"/>
        <v>1.9882701829158282</v>
      </c>
      <c r="G574" s="12">
        <f t="shared" si="26"/>
        <v>13.708573729999051</v>
      </c>
    </row>
    <row r="575" spans="1:7" x14ac:dyDescent="0.25">
      <c r="A575" s="24">
        <v>16.049804999999999</v>
      </c>
      <c r="B575" s="23">
        <v>-25.025043</v>
      </c>
      <c r="C575" s="25">
        <v>-0.29183340000000002</v>
      </c>
      <c r="D575" s="26">
        <v>1.2042107999999999E-2</v>
      </c>
      <c r="F575" s="18">
        <f t="shared" si="25"/>
        <v>1.991429647268617</v>
      </c>
      <c r="G575" s="12">
        <f t="shared" si="26"/>
        <v>13.730357364034136</v>
      </c>
    </row>
    <row r="576" spans="1:7" x14ac:dyDescent="0.25">
      <c r="A576" s="24">
        <v>16.149414</v>
      </c>
      <c r="B576" s="23">
        <v>-25.096916</v>
      </c>
      <c r="C576" s="25">
        <v>-0.29190356000000001</v>
      </c>
      <c r="D576" s="26">
        <v>1.2040756E-2</v>
      </c>
      <c r="F576" s="18">
        <f t="shared" si="25"/>
        <v>1.9971491188810389</v>
      </c>
      <c r="G576" s="12">
        <f t="shared" si="26"/>
        <v>13.76979154102337</v>
      </c>
    </row>
    <row r="577" spans="1:7" x14ac:dyDescent="0.25">
      <c r="A577" s="24">
        <v>16.249023000000001</v>
      </c>
      <c r="B577" s="23">
        <v>-25.143861999999999</v>
      </c>
      <c r="C577" s="25">
        <v>-0.29198058999999998</v>
      </c>
      <c r="D577" s="26">
        <v>1.2043376999999999E-2</v>
      </c>
      <c r="F577" s="18">
        <f t="shared" si="25"/>
        <v>2.0008849628602348</v>
      </c>
      <c r="G577" s="12">
        <f t="shared" si="26"/>
        <v>13.795549153380398</v>
      </c>
    </row>
    <row r="578" spans="1:7" x14ac:dyDescent="0.25">
      <c r="A578" s="24">
        <v>16.348633</v>
      </c>
      <c r="B578" s="23">
        <v>-25.208988000000002</v>
      </c>
      <c r="C578" s="25">
        <v>-0.29194154999999999</v>
      </c>
      <c r="D578" s="26">
        <v>1.2044084E-2</v>
      </c>
      <c r="F578" s="18">
        <f t="shared" si="25"/>
        <v>2.0060675252721363</v>
      </c>
      <c r="G578" s="12">
        <f t="shared" si="26"/>
        <v>13.831281489732032</v>
      </c>
    </row>
    <row r="579" spans="1:7" x14ac:dyDescent="0.25">
      <c r="A579" s="24">
        <v>16.448242</v>
      </c>
      <c r="B579" s="23">
        <v>-25.238645999999999</v>
      </c>
      <c r="C579" s="25">
        <v>-0.29209881999999998</v>
      </c>
      <c r="D579" s="26">
        <v>1.2040922000000001E-2</v>
      </c>
      <c r="F579" s="18">
        <f t="shared" si="25"/>
        <v>2.0084276339232461</v>
      </c>
      <c r="G579" s="12">
        <f t="shared" si="26"/>
        <v>13.847553786994517</v>
      </c>
    </row>
    <row r="580" spans="1:7" x14ac:dyDescent="0.25">
      <c r="A580" s="24">
        <v>16.547851999999999</v>
      </c>
      <c r="B580" s="23">
        <v>-25.263556999999999</v>
      </c>
      <c r="C580" s="25">
        <v>-0.29211754000000001</v>
      </c>
      <c r="D580" s="26">
        <v>1.2042265E-2</v>
      </c>
      <c r="F580" s="18">
        <f t="shared" si="25"/>
        <v>2.0104099883169271</v>
      </c>
      <c r="G580" s="12">
        <f t="shared" si="26"/>
        <v>13.861221572991745</v>
      </c>
    </row>
    <row r="581" spans="1:7" x14ac:dyDescent="0.25">
      <c r="A581" s="24">
        <v>16.647461</v>
      </c>
      <c r="B581" s="23">
        <v>-25.310827</v>
      </c>
      <c r="C581" s="25">
        <v>-0.29219847999999998</v>
      </c>
      <c r="D581" s="26">
        <v>1.2041899E-2</v>
      </c>
      <c r="F581" s="18">
        <f t="shared" si="25"/>
        <v>2.0141716153969038</v>
      </c>
      <c r="G581" s="12">
        <f t="shared" si="26"/>
        <v>13.887156952707095</v>
      </c>
    </row>
    <row r="582" spans="1:7" x14ac:dyDescent="0.25">
      <c r="A582" s="24">
        <v>16.747070000000001</v>
      </c>
      <c r="B582" s="23">
        <v>-25.363545999999999</v>
      </c>
      <c r="C582" s="25">
        <v>-0.29230740999999999</v>
      </c>
      <c r="D582" s="26">
        <v>1.2041235000000001E-2</v>
      </c>
      <c r="F582" s="18">
        <f t="shared" ref="F582:F636" si="27" xml:space="preserve"> -B582 / A_4x8_in2</f>
        <v>2.0183668601193347</v>
      </c>
      <c r="G582" s="12">
        <f t="shared" ref="G582:G636" si="28" xml:space="preserve"> -B582 * kip_to_N / A_4x8_mm2</f>
        <v>13.916082006297392</v>
      </c>
    </row>
    <row r="583" spans="1:7" x14ac:dyDescent="0.25">
      <c r="A583" s="24">
        <v>16.846679999999999</v>
      </c>
      <c r="B583" s="23">
        <v>-25.412797999999999</v>
      </c>
      <c r="C583" s="25">
        <v>-0.29233842999999998</v>
      </c>
      <c r="D583" s="26">
        <v>1.2043872000000001E-2</v>
      </c>
      <c r="F583" s="18">
        <f t="shared" si="27"/>
        <v>2.0222862097479157</v>
      </c>
      <c r="G583" s="12">
        <f t="shared" si="28"/>
        <v>13.943104839420732</v>
      </c>
    </row>
    <row r="584" spans="1:7" x14ac:dyDescent="0.25">
      <c r="A584" s="24">
        <v>16.946289</v>
      </c>
      <c r="B584" s="23">
        <v>-25.463137</v>
      </c>
      <c r="C584" s="25">
        <v>-0.29248381000000001</v>
      </c>
      <c r="D584" s="26">
        <v>1.2042623000000001E-2</v>
      </c>
      <c r="F584" s="18">
        <f t="shared" si="27"/>
        <v>2.0262920600880672</v>
      </c>
      <c r="G584" s="12">
        <f t="shared" si="28"/>
        <v>13.970724071057942</v>
      </c>
    </row>
    <row r="585" spans="1:7" x14ac:dyDescent="0.25">
      <c r="A585" s="24">
        <v>17.045898000000001</v>
      </c>
      <c r="B585" s="23">
        <v>-25.480468999999999</v>
      </c>
      <c r="C585" s="25">
        <v>-0.29254596999999999</v>
      </c>
      <c r="D585" s="26">
        <v>1.2044338E-2</v>
      </c>
      <c r="F585" s="18">
        <f t="shared" si="27"/>
        <v>2.0276712968249018</v>
      </c>
      <c r="G585" s="12">
        <f t="shared" si="28"/>
        <v>13.980233527398672</v>
      </c>
    </row>
    <row r="586" spans="1:7" x14ac:dyDescent="0.25">
      <c r="A586" s="24">
        <v>17.145508</v>
      </c>
      <c r="B586" s="23">
        <v>-25.517315</v>
      </c>
      <c r="C586" s="25">
        <v>-0.29256627000000002</v>
      </c>
      <c r="D586" s="26">
        <v>1.2042116E-2</v>
      </c>
      <c r="F586" s="18">
        <f t="shared" si="27"/>
        <v>2.0306034083414839</v>
      </c>
      <c r="G586" s="12">
        <f t="shared" si="28"/>
        <v>14.000449626425365</v>
      </c>
    </row>
    <row r="587" spans="1:7" x14ac:dyDescent="0.25">
      <c r="A587" s="24">
        <v>17.245117</v>
      </c>
      <c r="B587" s="23">
        <v>-25.569523</v>
      </c>
      <c r="C587" s="25">
        <v>-0.29263538</v>
      </c>
      <c r="D587" s="26">
        <v>1.2043506000000001E-2</v>
      </c>
      <c r="F587" s="18">
        <f t="shared" si="27"/>
        <v>2.0347579889759544</v>
      </c>
      <c r="G587" s="12">
        <f t="shared" si="28"/>
        <v>14.02909431236103</v>
      </c>
    </row>
    <row r="588" spans="1:7" x14ac:dyDescent="0.25">
      <c r="A588" s="24">
        <v>17.344726999999999</v>
      </c>
      <c r="B588" s="23">
        <v>-25.615407999999999</v>
      </c>
      <c r="C588" s="25">
        <v>-0.29274839000000002</v>
      </c>
      <c r="D588" s="26">
        <v>1.2042852999999999E-2</v>
      </c>
      <c r="F588" s="18">
        <f t="shared" si="27"/>
        <v>2.0384094012578404</v>
      </c>
      <c r="G588" s="12">
        <f t="shared" si="28"/>
        <v>14.054269791486028</v>
      </c>
    </row>
    <row r="589" spans="1:7" x14ac:dyDescent="0.25">
      <c r="A589" s="24">
        <v>17.444336</v>
      </c>
      <c r="B589" s="23">
        <v>-25.675621</v>
      </c>
      <c r="C589" s="25">
        <v>-0.29272118000000003</v>
      </c>
      <c r="D589" s="26">
        <v>1.2041623E-2</v>
      </c>
      <c r="F589" s="18">
        <f t="shared" si="27"/>
        <v>2.0432009995520364</v>
      </c>
      <c r="G589" s="12">
        <f t="shared" si="28"/>
        <v>14.087306538234497</v>
      </c>
    </row>
    <row r="590" spans="1:7" x14ac:dyDescent="0.25">
      <c r="A590" s="24">
        <v>17.543945000000001</v>
      </c>
      <c r="B590" s="23">
        <v>-25.709009000000002</v>
      </c>
      <c r="C590" s="25">
        <v>-0.29284348999999998</v>
      </c>
      <c r="D590" s="26">
        <v>1.2044124999999999E-2</v>
      </c>
      <c r="F590" s="18">
        <f t="shared" si="27"/>
        <v>2.0458579321720127</v>
      </c>
      <c r="G590" s="12">
        <f t="shared" si="28"/>
        <v>14.105625354776407</v>
      </c>
    </row>
    <row r="591" spans="1:7" x14ac:dyDescent="0.25">
      <c r="A591" s="24">
        <v>17.643554999999999</v>
      </c>
      <c r="B591" s="23">
        <v>-25.750374000000001</v>
      </c>
      <c r="C591" s="25">
        <v>-0.29290118999999998</v>
      </c>
      <c r="D591" s="26">
        <v>1.2044966000000001E-2</v>
      </c>
      <c r="F591" s="18">
        <f t="shared" si="27"/>
        <v>2.0491496542825107</v>
      </c>
      <c r="G591" s="12">
        <f t="shared" si="28"/>
        <v>14.128320869519909</v>
      </c>
    </row>
    <row r="592" spans="1:7" x14ac:dyDescent="0.25">
      <c r="A592" s="24">
        <v>17.743164</v>
      </c>
      <c r="B592" s="23">
        <v>-25.804124999999999</v>
      </c>
      <c r="C592" s="25">
        <v>-0.29297811000000001</v>
      </c>
      <c r="D592" s="26">
        <v>1.2043824E-2</v>
      </c>
      <c r="F592" s="18">
        <f t="shared" si="27"/>
        <v>2.0534270229555767</v>
      </c>
      <c r="G592" s="12">
        <f t="shared" si="28"/>
        <v>14.157812145066336</v>
      </c>
    </row>
    <row r="593" spans="1:7" x14ac:dyDescent="0.25">
      <c r="A593" s="24">
        <v>17.842773000000001</v>
      </c>
      <c r="B593" s="23">
        <v>-25.831312</v>
      </c>
      <c r="C593" s="25">
        <v>-0.29308408000000002</v>
      </c>
      <c r="D593" s="26">
        <v>1.2043025000000001E-2</v>
      </c>
      <c r="F593" s="18">
        <f t="shared" si="27"/>
        <v>2.0555904956744966</v>
      </c>
      <c r="G593" s="12">
        <f t="shared" si="28"/>
        <v>14.172728691889292</v>
      </c>
    </row>
    <row r="594" spans="1:7" x14ac:dyDescent="0.25">
      <c r="A594" s="24">
        <v>17.942383</v>
      </c>
      <c r="B594" s="23">
        <v>-25.880500999999999</v>
      </c>
      <c r="C594" s="25">
        <v>-0.29319325000000002</v>
      </c>
      <c r="D594" s="26">
        <v>1.2044233E-2</v>
      </c>
      <c r="F594" s="18">
        <f t="shared" si="27"/>
        <v>2.0595048319223701</v>
      </c>
      <c r="G594" s="12">
        <f t="shared" si="28"/>
        <v>14.199716959137403</v>
      </c>
    </row>
    <row r="595" spans="1:7" x14ac:dyDescent="0.25">
      <c r="A595" s="24">
        <v>18.041992</v>
      </c>
      <c r="B595" s="23">
        <v>-25.930064999999999</v>
      </c>
      <c r="C595" s="25">
        <v>-0.29324159</v>
      </c>
      <c r="D595" s="26">
        <v>1.2042331999999999E-2</v>
      </c>
      <c r="F595" s="18">
        <f t="shared" si="27"/>
        <v>2.0634490097220737</v>
      </c>
      <c r="G595" s="12">
        <f t="shared" si="28"/>
        <v>14.226910975642829</v>
      </c>
    </row>
    <row r="596" spans="1:7" x14ac:dyDescent="0.25">
      <c r="A596" s="24">
        <v>18.141601999999999</v>
      </c>
      <c r="B596" s="23">
        <v>-25.979005999999998</v>
      </c>
      <c r="C596" s="25">
        <v>-0.29326036999999999</v>
      </c>
      <c r="D596" s="26">
        <v>1.2043876E-2</v>
      </c>
      <c r="F596" s="18">
        <f t="shared" si="27"/>
        <v>2.0673436107570038</v>
      </c>
      <c r="G596" s="12">
        <f t="shared" si="28"/>
        <v>14.253763174048769</v>
      </c>
    </row>
    <row r="597" spans="1:7" x14ac:dyDescent="0.25">
      <c r="A597" s="24">
        <v>18.241211</v>
      </c>
      <c r="B597" s="23">
        <v>-26.016255999999998</v>
      </c>
      <c r="C597" s="25">
        <v>-0.29330695000000001</v>
      </c>
      <c r="D597" s="26">
        <v>1.2044048E-2</v>
      </c>
      <c r="F597" s="18">
        <f t="shared" si="27"/>
        <v>2.0703078715720902</v>
      </c>
      <c r="G597" s="12">
        <f t="shared" si="28"/>
        <v>14.274200933608673</v>
      </c>
    </row>
    <row r="598" spans="1:7" x14ac:dyDescent="0.25">
      <c r="A598" s="24">
        <v>18.340820000000001</v>
      </c>
      <c r="B598" s="23">
        <v>-26.057102</v>
      </c>
      <c r="C598" s="25">
        <v>-0.29340719999999998</v>
      </c>
      <c r="D598" s="26">
        <v>1.2040978000000001E-2</v>
      </c>
      <c r="F598" s="18">
        <f t="shared" si="27"/>
        <v>2.0735582929748562</v>
      </c>
      <c r="G598" s="12">
        <f t="shared" si="28"/>
        <v>14.296611691380054</v>
      </c>
    </row>
    <row r="599" spans="1:7" x14ac:dyDescent="0.25">
      <c r="A599" s="24">
        <v>18.440429999999999</v>
      </c>
      <c r="B599" s="23">
        <v>-26.086233</v>
      </c>
      <c r="C599" s="25">
        <v>-0.29346630000000001</v>
      </c>
      <c r="D599" s="26">
        <v>1.2042356000000001E-2</v>
      </c>
      <c r="F599" s="18">
        <f t="shared" si="27"/>
        <v>2.0758764642984611</v>
      </c>
      <c r="G599" s="12">
        <f t="shared" si="28"/>
        <v>14.312594842352929</v>
      </c>
    </row>
    <row r="600" spans="1:7" x14ac:dyDescent="0.25">
      <c r="A600" s="24">
        <v>18.540039</v>
      </c>
      <c r="B600" s="23">
        <v>-26.134011999999998</v>
      </c>
      <c r="C600" s="25">
        <v>-0.29356354000000001</v>
      </c>
      <c r="D600" s="26">
        <v>1.2042379000000001E-2</v>
      </c>
      <c r="F600" s="18">
        <f t="shared" si="27"/>
        <v>2.0796785963114548</v>
      </c>
      <c r="G600" s="12">
        <f t="shared" si="28"/>
        <v>14.338809492393535</v>
      </c>
    </row>
    <row r="601" spans="1:7" x14ac:dyDescent="0.25">
      <c r="A601" s="24">
        <v>18.639648000000001</v>
      </c>
      <c r="B601" s="23">
        <v>-26.174028</v>
      </c>
      <c r="C601" s="25">
        <v>-0.29367792999999998</v>
      </c>
      <c r="D601" s="26">
        <v>1.2043661000000001E-2</v>
      </c>
      <c r="F601" s="18">
        <f t="shared" si="27"/>
        <v>2.0828629684128375</v>
      </c>
      <c r="G601" s="12">
        <f t="shared" si="28"/>
        <v>14.360764858475394</v>
      </c>
    </row>
    <row r="602" spans="1:7" x14ac:dyDescent="0.25">
      <c r="A602" s="24">
        <v>18.739258</v>
      </c>
      <c r="B602" s="23">
        <v>-26.216847999999999</v>
      </c>
      <c r="C602" s="25">
        <v>-0.29376089999999999</v>
      </c>
      <c r="D602" s="26">
        <v>1.204391E-2</v>
      </c>
      <c r="F602" s="18">
        <f t="shared" si="27"/>
        <v>2.0862704757444348</v>
      </c>
      <c r="G602" s="12">
        <f t="shared" si="28"/>
        <v>14.384258680337274</v>
      </c>
    </row>
    <row r="603" spans="1:7" x14ac:dyDescent="0.25">
      <c r="A603" s="24">
        <v>18.838867</v>
      </c>
      <c r="B603" s="23">
        <v>-26.250612</v>
      </c>
      <c r="C603" s="25">
        <v>-0.29382205</v>
      </c>
      <c r="D603" s="26">
        <v>1.2044239E-2</v>
      </c>
      <c r="F603" s="18">
        <f t="shared" si="27"/>
        <v>2.0889573294937125</v>
      </c>
      <c r="G603" s="12">
        <f t="shared" si="28"/>
        <v>14.402783794801184</v>
      </c>
    </row>
    <row r="604" spans="1:7" x14ac:dyDescent="0.25">
      <c r="A604" s="24">
        <v>18.938476999999999</v>
      </c>
      <c r="B604" s="23">
        <v>-26.309923000000001</v>
      </c>
      <c r="C604" s="25">
        <v>-0.29382419999999998</v>
      </c>
      <c r="D604" s="26">
        <v>1.2043124000000001E-2</v>
      </c>
      <c r="F604" s="18">
        <f t="shared" si="27"/>
        <v>2.0936771489085744</v>
      </c>
      <c r="G604" s="12">
        <f t="shared" si="28"/>
        <v>14.435325646002727</v>
      </c>
    </row>
    <row r="605" spans="1:7" x14ac:dyDescent="0.25">
      <c r="A605" s="24">
        <v>19.038086</v>
      </c>
      <c r="B605" s="23">
        <v>-26.352799999999998</v>
      </c>
      <c r="C605" s="25">
        <v>-0.29391041000000001</v>
      </c>
      <c r="D605" s="26">
        <v>1.2044315999999999E-2</v>
      </c>
      <c r="F605" s="18">
        <f t="shared" si="27"/>
        <v>2.0970891921560497</v>
      </c>
      <c r="G605" s="12">
        <f t="shared" si="28"/>
        <v>14.458850741751721</v>
      </c>
    </row>
    <row r="606" spans="1:7" x14ac:dyDescent="0.25">
      <c r="A606" s="24">
        <v>19.137695000000001</v>
      </c>
      <c r="B606" s="23">
        <v>-26.414708999999998</v>
      </c>
      <c r="C606" s="25">
        <v>-0.29408044</v>
      </c>
      <c r="D606" s="26">
        <v>1.2044149000000001E-2</v>
      </c>
      <c r="F606" s="18">
        <f t="shared" si="27"/>
        <v>2.1020157538419877</v>
      </c>
      <c r="G606" s="12">
        <f t="shared" si="28"/>
        <v>14.492818023807938</v>
      </c>
    </row>
    <row r="607" spans="1:7" x14ac:dyDescent="0.25">
      <c r="A607" s="24">
        <v>19.237304999999999</v>
      </c>
      <c r="B607" s="23">
        <v>-26.446072000000001</v>
      </c>
      <c r="C607" s="25">
        <v>-0.29402130999999998</v>
      </c>
      <c r="D607" s="26">
        <v>1.2044558E-2</v>
      </c>
      <c r="F607" s="18">
        <f t="shared" si="27"/>
        <v>2.1045115420820837</v>
      </c>
      <c r="G607" s="12">
        <f t="shared" si="28"/>
        <v>14.510025794360352</v>
      </c>
    </row>
    <row r="608" spans="1:7" x14ac:dyDescent="0.25">
      <c r="A608" s="24">
        <v>19.336914</v>
      </c>
      <c r="B608" s="23">
        <v>-26.482945999999998</v>
      </c>
      <c r="C608" s="25">
        <v>-0.29419577000000002</v>
      </c>
      <c r="D608" s="26">
        <v>1.2043211999999999E-2</v>
      </c>
      <c r="F608" s="18">
        <f t="shared" si="27"/>
        <v>2.1074458817678687</v>
      </c>
      <c r="G608" s="12">
        <f t="shared" si="28"/>
        <v>14.530257255998253</v>
      </c>
    </row>
    <row r="609" spans="1:7" x14ac:dyDescent="0.25">
      <c r="A609" s="24">
        <v>19.436523000000001</v>
      </c>
      <c r="B609" s="23">
        <v>-26.543887999999999</v>
      </c>
      <c r="C609" s="25">
        <v>-0.2943171</v>
      </c>
      <c r="D609" s="26">
        <v>1.2045281999999999E-2</v>
      </c>
      <c r="F609" s="18">
        <f t="shared" si="27"/>
        <v>2.1122954920388217</v>
      </c>
      <c r="G609" s="12">
        <f t="shared" si="28"/>
        <v>14.563693979302943</v>
      </c>
    </row>
    <row r="610" spans="1:7" x14ac:dyDescent="0.25">
      <c r="A610" s="24">
        <v>19.536133</v>
      </c>
      <c r="B610" s="23">
        <v>-26.584116000000002</v>
      </c>
      <c r="C610" s="25">
        <v>-0.29429799000000001</v>
      </c>
      <c r="D610" s="26">
        <v>1.2045874E-2</v>
      </c>
      <c r="F610" s="18">
        <f t="shared" si="27"/>
        <v>2.1154967345641724</v>
      </c>
      <c r="G610" s="12">
        <f t="shared" si="28"/>
        <v>14.58576566229827</v>
      </c>
    </row>
    <row r="611" spans="1:7" x14ac:dyDescent="0.25">
      <c r="A611" s="24">
        <v>19.635742</v>
      </c>
      <c r="B611" s="23">
        <v>-26.614374000000002</v>
      </c>
      <c r="C611" s="25">
        <v>-0.29430610000000001</v>
      </c>
      <c r="D611" s="26">
        <v>1.2044924E-2</v>
      </c>
      <c r="F611" s="18">
        <f t="shared" si="27"/>
        <v>2.1179045896982096</v>
      </c>
      <c r="G611" s="12">
        <f t="shared" si="28"/>
        <v>14.602367158372459</v>
      </c>
    </row>
    <row r="612" spans="1:7" x14ac:dyDescent="0.25">
      <c r="A612" s="24">
        <v>19.735351999999999</v>
      </c>
      <c r="B612" s="23">
        <v>-26.661124999999998</v>
      </c>
      <c r="C612" s="25">
        <v>-0.29441443</v>
      </c>
      <c r="D612" s="26">
        <v>1.2044862E-2</v>
      </c>
      <c r="F612" s="18">
        <f t="shared" si="27"/>
        <v>2.1216249160704539</v>
      </c>
      <c r="G612" s="12">
        <f t="shared" si="28"/>
        <v>14.628017781115682</v>
      </c>
    </row>
    <row r="613" spans="1:7" x14ac:dyDescent="0.25">
      <c r="A613" s="24">
        <v>19.834961</v>
      </c>
      <c r="B613" s="23">
        <v>-26.717701000000002</v>
      </c>
      <c r="C613" s="25">
        <v>-0.29453923999999998</v>
      </c>
      <c r="D613" s="26">
        <v>1.2043620999999999E-2</v>
      </c>
      <c r="F613" s="18">
        <f t="shared" si="27"/>
        <v>2.1261270911006376</v>
      </c>
      <c r="G613" s="12">
        <f t="shared" si="28"/>
        <v>14.659059034400547</v>
      </c>
    </row>
    <row r="614" spans="1:7" x14ac:dyDescent="0.25">
      <c r="A614" s="24">
        <v>19.934570000000001</v>
      </c>
      <c r="B614" s="23">
        <v>-26.754135000000002</v>
      </c>
      <c r="C614" s="25">
        <v>-0.29461229</v>
      </c>
      <c r="D614" s="26">
        <v>1.2044242E-2</v>
      </c>
      <c r="F614" s="18">
        <f t="shared" si="27"/>
        <v>2.129026416698943</v>
      </c>
      <c r="G614" s="12">
        <f t="shared" si="28"/>
        <v>14.679049083576535</v>
      </c>
    </row>
    <row r="615" spans="1:7" x14ac:dyDescent="0.25">
      <c r="A615" s="24">
        <v>20.034179999999999</v>
      </c>
      <c r="B615" s="23">
        <v>-26.792442000000001</v>
      </c>
      <c r="C615" s="25">
        <v>-0.29465380000000002</v>
      </c>
      <c r="D615" s="26">
        <v>1.2044216999999999E-2</v>
      </c>
      <c r="F615" s="18">
        <f t="shared" si="27"/>
        <v>2.1320747909014535</v>
      </c>
      <c r="G615" s="12">
        <f t="shared" si="28"/>
        <v>14.700066781709724</v>
      </c>
    </row>
    <row r="616" spans="1:7" x14ac:dyDescent="0.25">
      <c r="A616" s="24">
        <v>20.133789</v>
      </c>
      <c r="B616" s="23">
        <v>-26.842473999999999</v>
      </c>
      <c r="C616" s="25">
        <v>-0.29479811</v>
      </c>
      <c r="D616" s="26">
        <v>1.2043384000000001E-2</v>
      </c>
      <c r="F616" s="18">
        <f t="shared" si="27"/>
        <v>2.13605621095784</v>
      </c>
      <c r="G616" s="12">
        <f t="shared" si="28"/>
        <v>14.727517573288278</v>
      </c>
    </row>
    <row r="617" spans="1:7" x14ac:dyDescent="0.25">
      <c r="A617" s="24">
        <v>20.233398000000001</v>
      </c>
      <c r="B617" s="23">
        <v>-26.869398</v>
      </c>
      <c r="C617" s="25">
        <v>-0.29487218999999998</v>
      </c>
      <c r="D617" s="26">
        <v>1.2045142E-2</v>
      </c>
      <c r="F617" s="18">
        <f t="shared" si="27"/>
        <v>2.1381987548017434</v>
      </c>
      <c r="G617" s="12">
        <f t="shared" si="28"/>
        <v>14.742289821298771</v>
      </c>
    </row>
    <row r="618" spans="1:7" x14ac:dyDescent="0.25">
      <c r="A618" s="24">
        <v>20.333008</v>
      </c>
      <c r="B618" s="23">
        <v>-26.931239999999999</v>
      </c>
      <c r="C618" s="25">
        <v>-0.29488157999999998</v>
      </c>
      <c r="D618" s="26">
        <v>1.2044221000000001E-2</v>
      </c>
      <c r="F618" s="18">
        <f t="shared" si="27"/>
        <v>2.1431199847970879</v>
      </c>
      <c r="G618" s="12">
        <f t="shared" si="28"/>
        <v>14.776220342821015</v>
      </c>
    </row>
    <row r="619" spans="1:7" x14ac:dyDescent="0.25">
      <c r="A619" s="24">
        <v>20.432617</v>
      </c>
      <c r="B619" s="23">
        <v>-26.959463</v>
      </c>
      <c r="C619" s="25">
        <v>-0.29506499000000003</v>
      </c>
      <c r="D619" s="26">
        <v>1.2042489999999999E-2</v>
      </c>
      <c r="F619" s="18">
        <f t="shared" si="27"/>
        <v>2.1453658997765288</v>
      </c>
      <c r="G619" s="12">
        <f t="shared" si="28"/>
        <v>14.791705306258846</v>
      </c>
    </row>
    <row r="620" spans="1:7" x14ac:dyDescent="0.25">
      <c r="A620" s="24">
        <v>20.532226999999999</v>
      </c>
      <c r="B620" s="23">
        <v>-27.043382999999999</v>
      </c>
      <c r="C620" s="25">
        <v>-0.29510050999999998</v>
      </c>
      <c r="D620" s="26">
        <v>1.2046248000000001E-2</v>
      </c>
      <c r="F620" s="18">
        <f t="shared" si="27"/>
        <v>2.152044041188665</v>
      </c>
      <c r="G620" s="12">
        <f t="shared" si="28"/>
        <v>14.837749246722394</v>
      </c>
    </row>
    <row r="621" spans="1:7" x14ac:dyDescent="0.25">
      <c r="A621" s="24">
        <v>20.631836</v>
      </c>
      <c r="B621" s="23">
        <v>-27.085781000000001</v>
      </c>
      <c r="C621" s="25">
        <v>-0.29515088</v>
      </c>
      <c r="D621" s="26">
        <v>1.2045871999999999E-2</v>
      </c>
      <c r="F621" s="18">
        <f t="shared" si="27"/>
        <v>2.1554179668272702</v>
      </c>
      <c r="G621" s="12">
        <f t="shared" si="28"/>
        <v>14.861011532086712</v>
      </c>
    </row>
    <row r="622" spans="1:7" x14ac:dyDescent="0.25">
      <c r="A622" s="24">
        <v>20.731445000000001</v>
      </c>
      <c r="B622" s="23">
        <v>-27.108345</v>
      </c>
      <c r="C622" s="25">
        <v>-0.29522662999999999</v>
      </c>
      <c r="D622" s="26">
        <v>1.2043511E-2</v>
      </c>
      <c r="F622" s="18">
        <f t="shared" si="27"/>
        <v>2.1572135528952328</v>
      </c>
      <c r="G622" s="12">
        <f t="shared" si="28"/>
        <v>14.873391602065496</v>
      </c>
    </row>
    <row r="623" spans="1:7" x14ac:dyDescent="0.25">
      <c r="A623" s="24">
        <v>20.831054999999999</v>
      </c>
      <c r="B623" s="23">
        <v>-27.171517999999999</v>
      </c>
      <c r="C623" s="25">
        <v>-0.29534494999999999</v>
      </c>
      <c r="D623" s="26">
        <v>1.2043593999999999E-2</v>
      </c>
      <c r="F623" s="18">
        <f t="shared" si="27"/>
        <v>2.1622407005052047</v>
      </c>
      <c r="G623" s="12">
        <f t="shared" si="28"/>
        <v>14.908052396285035</v>
      </c>
    </row>
    <row r="624" spans="1:7" x14ac:dyDescent="0.25">
      <c r="A624" s="24">
        <v>20.930664</v>
      </c>
      <c r="B624" s="23">
        <v>-27.202238000000001</v>
      </c>
      <c r="C624" s="25">
        <v>-0.29533383000000002</v>
      </c>
      <c r="D624" s="26">
        <v>1.2044930000000001E-2</v>
      </c>
      <c r="F624" s="18">
        <f t="shared" si="27"/>
        <v>2.1646853204310967</v>
      </c>
      <c r="G624" s="12">
        <f t="shared" si="28"/>
        <v>14.924907375444237</v>
      </c>
    </row>
    <row r="625" spans="1:7" x14ac:dyDescent="0.25">
      <c r="A625" s="24">
        <v>21.030273000000001</v>
      </c>
      <c r="B625" s="23">
        <v>-27.225985000000001</v>
      </c>
      <c r="C625" s="25">
        <v>-0.29551113000000001</v>
      </c>
      <c r="D625" s="26">
        <v>1.2042745000000001E-2</v>
      </c>
      <c r="F625" s="18">
        <f t="shared" si="27"/>
        <v>2.1665750466478984</v>
      </c>
      <c r="G625" s="12">
        <f t="shared" si="28"/>
        <v>14.937936515746761</v>
      </c>
    </row>
    <row r="626" spans="1:7" x14ac:dyDescent="0.25">
      <c r="A626" s="24">
        <v>21.129883</v>
      </c>
      <c r="B626" s="23">
        <v>-27.273334999999999</v>
      </c>
      <c r="C626" s="25">
        <v>-0.29556685999999999</v>
      </c>
      <c r="D626" s="26">
        <v>1.2044625999999999E-2</v>
      </c>
      <c r="F626" s="18">
        <f t="shared" si="27"/>
        <v>2.1703430399255987</v>
      </c>
      <c r="G626" s="12">
        <f t="shared" si="28"/>
        <v>14.963915788637001</v>
      </c>
    </row>
    <row r="627" spans="1:7" x14ac:dyDescent="0.25">
      <c r="A627" s="24">
        <v>21.229492</v>
      </c>
      <c r="B627" s="23">
        <v>-27.322966000000001</v>
      </c>
      <c r="C627" s="25">
        <v>-0.29572693</v>
      </c>
      <c r="D627" s="26">
        <v>1.2044216E-2</v>
      </c>
      <c r="F627" s="18">
        <f t="shared" si="27"/>
        <v>2.1742925494158958</v>
      </c>
      <c r="G627" s="12">
        <f t="shared" si="28"/>
        <v>14.991146565676402</v>
      </c>
    </row>
    <row r="628" spans="1:7" x14ac:dyDescent="0.25">
      <c r="A628" s="24">
        <v>21.329101999999999</v>
      </c>
      <c r="B628" s="23">
        <v>-27.383965</v>
      </c>
      <c r="C628" s="25">
        <v>-0.29578434999999997</v>
      </c>
      <c r="D628" s="26">
        <v>1.2044409000000001E-2</v>
      </c>
      <c r="F628" s="18">
        <f t="shared" si="27"/>
        <v>2.1791466956027268</v>
      </c>
      <c r="G628" s="12">
        <f t="shared" si="28"/>
        <v>15.024614562868203</v>
      </c>
    </row>
    <row r="629" spans="1:7" x14ac:dyDescent="0.25">
      <c r="A629" s="24">
        <v>21.428711</v>
      </c>
      <c r="B629" s="23">
        <v>-27.411873</v>
      </c>
      <c r="C629" s="25">
        <v>-0.29581766999999998</v>
      </c>
      <c r="D629" s="26">
        <v>1.204474E-2</v>
      </c>
      <c r="F629" s="18">
        <f t="shared" si="27"/>
        <v>2.1813675436786313</v>
      </c>
      <c r="G629" s="12">
        <f t="shared" si="28"/>
        <v>15.039926696929889</v>
      </c>
    </row>
    <row r="630" spans="1:7" x14ac:dyDescent="0.25">
      <c r="A630" s="24">
        <v>21.528320000000001</v>
      </c>
      <c r="B630" s="23">
        <v>-27.464480999999999</v>
      </c>
      <c r="C630" s="25">
        <v>-0.29595205000000002</v>
      </c>
      <c r="D630" s="26">
        <v>1.2044865E-2</v>
      </c>
      <c r="F630" s="18">
        <f t="shared" si="27"/>
        <v>2.1855539553017205</v>
      </c>
      <c r="G630" s="12">
        <f t="shared" si="28"/>
        <v>15.068790848740022</v>
      </c>
    </row>
    <row r="631" spans="1:7" x14ac:dyDescent="0.25">
      <c r="A631" s="24">
        <v>21.627929999999999</v>
      </c>
      <c r="B631" s="23">
        <v>-27.499462000000001</v>
      </c>
      <c r="C631" s="25">
        <v>-0.29595438000000002</v>
      </c>
      <c r="D631" s="26">
        <v>1.2046179000000001E-2</v>
      </c>
      <c r="F631" s="18">
        <f t="shared" si="27"/>
        <v>2.1883376548338691</v>
      </c>
      <c r="G631" s="12">
        <f t="shared" si="28"/>
        <v>15.087983688127004</v>
      </c>
    </row>
    <row r="632" spans="1:7" x14ac:dyDescent="0.25">
      <c r="A632" s="24">
        <v>21.727539</v>
      </c>
      <c r="B632" s="23">
        <v>-27.534628000000001</v>
      </c>
      <c r="C632" s="25">
        <v>-0.29598345999999998</v>
      </c>
      <c r="D632" s="26">
        <v>1.2045738E-2</v>
      </c>
      <c r="F632" s="18">
        <f t="shared" si="27"/>
        <v>2.1911360761982541</v>
      </c>
      <c r="G632" s="12">
        <f t="shared" si="28"/>
        <v>15.107278030480927</v>
      </c>
    </row>
    <row r="633" spans="1:7" x14ac:dyDescent="0.25">
      <c r="A633" s="24">
        <v>21.827148000000001</v>
      </c>
      <c r="B633" s="23">
        <v>-27.587596999999999</v>
      </c>
      <c r="C633" s="25">
        <v>-0.29614302999999997</v>
      </c>
      <c r="D633" s="26">
        <v>1.2043079E-2</v>
      </c>
      <c r="F633" s="18">
        <f t="shared" si="27"/>
        <v>2.195351215288571</v>
      </c>
      <c r="G633" s="12">
        <f t="shared" si="28"/>
        <v>15.136340250242766</v>
      </c>
    </row>
    <row r="634" spans="1:7" x14ac:dyDescent="0.25">
      <c r="A634" s="24">
        <v>21.926758</v>
      </c>
      <c r="B634" s="23">
        <v>-27.625357000000001</v>
      </c>
      <c r="C634" s="25">
        <v>-0.29628134</v>
      </c>
      <c r="D634" s="26">
        <v>1.2047090999999999E-2</v>
      </c>
      <c r="F634" s="18">
        <f t="shared" si="27"/>
        <v>2.1983560606141466</v>
      </c>
      <c r="G634" s="12">
        <f t="shared" si="28"/>
        <v>15.157057828792619</v>
      </c>
    </row>
    <row r="635" spans="1:7" x14ac:dyDescent="0.25">
      <c r="A635" s="24">
        <v>22.026367</v>
      </c>
      <c r="B635" s="23">
        <v>-27.690467999999999</v>
      </c>
      <c r="C635" s="25">
        <v>-0.29636168000000002</v>
      </c>
      <c r="D635" s="26">
        <v>1.20467E-2</v>
      </c>
      <c r="F635" s="18">
        <f t="shared" si="27"/>
        <v>2.2035374293639745</v>
      </c>
      <c r="G635" s="12">
        <f t="shared" si="28"/>
        <v>15.19278193517396</v>
      </c>
    </row>
    <row r="636" spans="1:7" x14ac:dyDescent="0.25">
      <c r="A636" s="24">
        <v>22.125976999999999</v>
      </c>
      <c r="B636" s="23">
        <v>-27.720247000000001</v>
      </c>
      <c r="C636" s="25">
        <v>-0.29650754000000001</v>
      </c>
      <c r="D636" s="26">
        <v>1.2044846999999999E-2</v>
      </c>
      <c r="F636" s="18">
        <f t="shared" si="27"/>
        <v>2.2059071668891415</v>
      </c>
      <c r="G636" s="12">
        <f t="shared" si="28"/>
        <v>15.209120620863473</v>
      </c>
    </row>
    <row r="637" spans="1:7" x14ac:dyDescent="0.25">
      <c r="A637" s="24">
        <v>22.225586</v>
      </c>
      <c r="B637" s="23">
        <v>-27.767847</v>
      </c>
      <c r="C637" s="25">
        <v>-0.29646853000000001</v>
      </c>
      <c r="D637" s="26">
        <v>1.2044757999999999E-2</v>
      </c>
      <c r="F637" s="18">
        <f t="shared" ref="F637:F681" si="29" xml:space="preserve"> -B637 / A_4x8_in2</f>
        <v>2.2096950545347283</v>
      </c>
      <c r="G637" s="12">
        <f t="shared" ref="G637:G681" si="30" xml:space="preserve"> -B637 * kip_to_N / A_4x8_mm2</f>
        <v>15.235237059925257</v>
      </c>
    </row>
    <row r="638" spans="1:7" x14ac:dyDescent="0.25">
      <c r="A638" s="24">
        <v>22.325195000000001</v>
      </c>
      <c r="B638" s="23">
        <v>-27.81259</v>
      </c>
      <c r="C638" s="25">
        <v>-0.29660338000000003</v>
      </c>
      <c r="D638" s="26">
        <v>1.204474E-2</v>
      </c>
      <c r="F638" s="18">
        <f t="shared" si="29"/>
        <v>2.2132555893441088</v>
      </c>
      <c r="G638" s="12">
        <f t="shared" si="30"/>
        <v>15.259785963978649</v>
      </c>
    </row>
    <row r="639" spans="1:7" x14ac:dyDescent="0.25">
      <c r="A639" s="24">
        <v>22.424804999999999</v>
      </c>
      <c r="B639" s="23">
        <v>-27.867602999999999</v>
      </c>
      <c r="C639" s="25">
        <v>-0.29666561000000002</v>
      </c>
      <c r="D639" s="26">
        <v>1.2045732E-2</v>
      </c>
      <c r="F639" s="18">
        <f t="shared" si="29"/>
        <v>2.2176333847862657</v>
      </c>
      <c r="G639" s="12">
        <f t="shared" si="30"/>
        <v>15.289969654359023</v>
      </c>
    </row>
    <row r="640" spans="1:7" x14ac:dyDescent="0.25">
      <c r="A640" s="24">
        <v>22.524414</v>
      </c>
      <c r="B640" s="23">
        <v>-27.897618999999999</v>
      </c>
      <c r="C640" s="25">
        <v>-0.29678421999999999</v>
      </c>
      <c r="D640" s="26">
        <v>1.2047314E-2</v>
      </c>
      <c r="F640" s="18">
        <f t="shared" si="29"/>
        <v>2.2200219821721889</v>
      </c>
      <c r="G640" s="12">
        <f t="shared" si="30"/>
        <v>15.30643837357916</v>
      </c>
    </row>
    <row r="641" spans="1:7" x14ac:dyDescent="0.25">
      <c r="A641" s="24">
        <v>22.624023000000001</v>
      </c>
      <c r="B641" s="23">
        <v>-27.948687</v>
      </c>
      <c r="C641" s="25">
        <v>-0.29691510999999998</v>
      </c>
      <c r="D641" s="26">
        <v>1.2045122E-2</v>
      </c>
      <c r="F641" s="18">
        <f t="shared" si="29"/>
        <v>2.2240858444890974</v>
      </c>
      <c r="G641" s="12">
        <f t="shared" si="30"/>
        <v>15.33445758177259</v>
      </c>
    </row>
    <row r="642" spans="1:7" x14ac:dyDescent="0.25">
      <c r="A642" s="24">
        <v>22.723633</v>
      </c>
      <c r="B642" s="23">
        <v>-27.986298000000001</v>
      </c>
      <c r="C642" s="25">
        <v>-0.29696906000000001</v>
      </c>
      <c r="D642" s="26">
        <v>1.2045592000000001E-2</v>
      </c>
      <c r="F642" s="18">
        <f t="shared" si="29"/>
        <v>2.2270788327714124</v>
      </c>
      <c r="G642" s="12">
        <f t="shared" si="30"/>
        <v>15.355093409284203</v>
      </c>
    </row>
    <row r="643" spans="1:7" x14ac:dyDescent="0.25">
      <c r="A643" s="24">
        <v>22.823242</v>
      </c>
      <c r="B643" s="23">
        <v>-28.012250999999999</v>
      </c>
      <c r="C643" s="25">
        <v>-0.29709448999999999</v>
      </c>
      <c r="D643" s="26">
        <v>1.2043887E-2</v>
      </c>
      <c r="F643" s="18">
        <f t="shared" si="29"/>
        <v>2.2291441068904443</v>
      </c>
      <c r="G643" s="12">
        <f t="shared" si="30"/>
        <v>15.369332903884423</v>
      </c>
    </row>
    <row r="644" spans="1:7" x14ac:dyDescent="0.25">
      <c r="A644" s="24">
        <v>22.922851999999999</v>
      </c>
      <c r="B644" s="23">
        <v>-28.049356</v>
      </c>
      <c r="C644" s="25">
        <v>-0.29715367999999998</v>
      </c>
      <c r="D644" s="26">
        <v>1.2045109999999999E-2</v>
      </c>
      <c r="F644" s="18">
        <f t="shared" si="29"/>
        <v>2.2320968289721566</v>
      </c>
      <c r="G644" s="12">
        <f t="shared" si="30"/>
        <v>15.389691107064831</v>
      </c>
    </row>
    <row r="645" spans="1:7" x14ac:dyDescent="0.25">
      <c r="A645" s="24">
        <v>23.022461</v>
      </c>
      <c r="B645" s="23">
        <v>-28.088331</v>
      </c>
      <c r="C645" s="25">
        <v>-0.29718924000000002</v>
      </c>
      <c r="D645" s="26">
        <v>1.2043181E-2</v>
      </c>
      <c r="F645" s="18">
        <f t="shared" si="29"/>
        <v>2.23519836092566</v>
      </c>
      <c r="G645" s="12">
        <f t="shared" si="30"/>
        <v>15.411075313208384</v>
      </c>
    </row>
    <row r="646" spans="1:7" x14ac:dyDescent="0.25">
      <c r="A646" s="24">
        <v>23.122070000000001</v>
      </c>
      <c r="B646" s="23">
        <v>-28.147354</v>
      </c>
      <c r="C646" s="25">
        <v>-0.29731959000000002</v>
      </c>
      <c r="D646" s="26">
        <v>1.2046865E-2</v>
      </c>
      <c r="F646" s="18">
        <f t="shared" si="29"/>
        <v>2.2398952620287162</v>
      </c>
      <c r="G646" s="12">
        <f t="shared" si="30"/>
        <v>15.44345914898031</v>
      </c>
    </row>
    <row r="647" spans="1:7" x14ac:dyDescent="0.25">
      <c r="A647" s="24">
        <v>23.221679999999999</v>
      </c>
      <c r="B647" s="23">
        <v>-28.193211000000002</v>
      </c>
      <c r="C647" s="25">
        <v>-0.29742125000000003</v>
      </c>
      <c r="D647" s="26">
        <v>1.2043854E-2</v>
      </c>
      <c r="F647" s="18">
        <f t="shared" si="29"/>
        <v>2.2435444461413989</v>
      </c>
      <c r="G647" s="12">
        <f t="shared" si="30"/>
        <v>15.468619265494096</v>
      </c>
    </row>
    <row r="648" spans="1:7" x14ac:dyDescent="0.25">
      <c r="A648" s="24">
        <v>23.321289</v>
      </c>
      <c r="B648" s="23">
        <v>-28.234881999999999</v>
      </c>
      <c r="C648" s="25">
        <v>-0.29753083000000002</v>
      </c>
      <c r="D648" s="26">
        <v>1.2046209E-2</v>
      </c>
      <c r="F648" s="18">
        <f t="shared" si="29"/>
        <v>2.2468605189581901</v>
      </c>
      <c r="G648" s="12">
        <f t="shared" si="30"/>
        <v>15.491482671631566</v>
      </c>
    </row>
    <row r="649" spans="1:7" x14ac:dyDescent="0.25">
      <c r="A649" s="24">
        <v>23.420898000000001</v>
      </c>
      <c r="B649" s="23">
        <v>-28.271023</v>
      </c>
      <c r="C649" s="25">
        <v>-0.29758354999999997</v>
      </c>
      <c r="D649" s="26">
        <v>1.2046194E-2</v>
      </c>
      <c r="F649" s="18">
        <f t="shared" si="29"/>
        <v>2.2497365283573321</v>
      </c>
      <c r="G649" s="12">
        <f t="shared" si="30"/>
        <v>15.511311962054506</v>
      </c>
    </row>
    <row r="650" spans="1:7" x14ac:dyDescent="0.25">
      <c r="A650" s="24">
        <v>23.520508</v>
      </c>
      <c r="B650" s="23">
        <v>-28.335659</v>
      </c>
      <c r="C650" s="25">
        <v>-0.29776138000000002</v>
      </c>
      <c r="D650" s="26">
        <v>1.2046805000000001E-2</v>
      </c>
      <c r="F650" s="18">
        <f t="shared" si="29"/>
        <v>2.2548800978081762</v>
      </c>
      <c r="G650" s="12">
        <f t="shared" si="30"/>
        <v>15.546775452709914</v>
      </c>
    </row>
    <row r="651" spans="1:7" x14ac:dyDescent="0.25">
      <c r="A651" s="24">
        <v>23.620117</v>
      </c>
      <c r="B651" s="23">
        <v>-28.37631</v>
      </c>
      <c r="C651" s="25">
        <v>-0.29783997000000001</v>
      </c>
      <c r="D651" s="26">
        <v>1.2043729E-2</v>
      </c>
      <c r="F651" s="18">
        <f t="shared" si="29"/>
        <v>2.2581150016039904</v>
      </c>
      <c r="G651" s="12">
        <f t="shared" si="30"/>
        <v>15.569079220867492</v>
      </c>
    </row>
    <row r="652" spans="1:7" x14ac:dyDescent="0.25">
      <c r="A652" s="24">
        <v>23.719726999999999</v>
      </c>
      <c r="B652" s="23">
        <v>-28.427408</v>
      </c>
      <c r="C652" s="25">
        <v>-0.29791939000000001</v>
      </c>
      <c r="D652" s="26">
        <v>1.2044174E-2</v>
      </c>
      <c r="F652" s="18">
        <f t="shared" si="29"/>
        <v>2.2621812512450452</v>
      </c>
      <c r="G652" s="12">
        <f t="shared" si="30"/>
        <v>15.597114889001503</v>
      </c>
    </row>
    <row r="653" spans="1:7" x14ac:dyDescent="0.25">
      <c r="A653" s="24">
        <v>23.819336</v>
      </c>
      <c r="B653" s="23">
        <v>-28.476258999999999</v>
      </c>
      <c r="C653" s="25">
        <v>-0.29814515000000003</v>
      </c>
      <c r="D653" s="26">
        <v>1.2044681999999999E-2</v>
      </c>
      <c r="F653" s="18">
        <f t="shared" si="29"/>
        <v>2.2660686903075362</v>
      </c>
      <c r="G653" s="12">
        <f t="shared" si="30"/>
        <v>15.623917707585688</v>
      </c>
    </row>
    <row r="654" spans="1:7" x14ac:dyDescent="0.25">
      <c r="A654" s="24">
        <v>23.918945000000001</v>
      </c>
      <c r="B654" s="23">
        <v>-28.495629999999998</v>
      </c>
      <c r="C654" s="25">
        <v>-0.29816988</v>
      </c>
      <c r="D654" s="26">
        <v>1.2046184999999999E-2</v>
      </c>
      <c r="F654" s="18">
        <f t="shared" si="29"/>
        <v>2.2676101855088526</v>
      </c>
      <c r="G654" s="12">
        <f t="shared" si="30"/>
        <v>15.634545891221526</v>
      </c>
    </row>
    <row r="655" spans="1:7" x14ac:dyDescent="0.25">
      <c r="A655" s="24">
        <v>24.018554999999999</v>
      </c>
      <c r="B655" s="23">
        <v>-28.537527000000001</v>
      </c>
      <c r="C655" s="25">
        <v>-0.29830246999999999</v>
      </c>
      <c r="D655" s="26">
        <v>1.2044694999999999E-2</v>
      </c>
      <c r="F655" s="18">
        <f t="shared" si="29"/>
        <v>2.2709442428342133</v>
      </c>
      <c r="G655" s="12">
        <f t="shared" si="30"/>
        <v>15.657533295578071</v>
      </c>
    </row>
    <row r="656" spans="1:7" x14ac:dyDescent="0.25">
      <c r="A656" s="24">
        <v>24.118164</v>
      </c>
      <c r="B656" s="23">
        <v>-28.599025999999999</v>
      </c>
      <c r="C656" s="25">
        <v>-0.29840472000000001</v>
      </c>
      <c r="D656" s="26">
        <v>1.2046161E-2</v>
      </c>
      <c r="F656" s="18">
        <f t="shared" si="29"/>
        <v>2.2758381777568175</v>
      </c>
      <c r="G656" s="12">
        <f t="shared" si="30"/>
        <v>15.691275625112958</v>
      </c>
    </row>
    <row r="657" spans="1:7" x14ac:dyDescent="0.25">
      <c r="A657" s="24">
        <v>24.217773000000001</v>
      </c>
      <c r="B657" s="23">
        <v>-28.640029999999999</v>
      </c>
      <c r="C657" s="25">
        <v>-0.29855071999999999</v>
      </c>
      <c r="D657" s="26">
        <v>1.2045576000000001E-2</v>
      </c>
      <c r="F657" s="18">
        <f t="shared" si="29"/>
        <v>2.2791011724000878</v>
      </c>
      <c r="G657" s="12">
        <f t="shared" si="30"/>
        <v>15.713773071904752</v>
      </c>
    </row>
    <row r="658" spans="1:7" x14ac:dyDescent="0.25">
      <c r="A658" s="24">
        <v>24.317383</v>
      </c>
      <c r="B658" s="23">
        <v>-28.682853999999999</v>
      </c>
      <c r="C658" s="25">
        <v>-0.29866132000000001</v>
      </c>
      <c r="D658" s="26">
        <v>1.2046016E-2</v>
      </c>
      <c r="F658" s="18">
        <f t="shared" si="29"/>
        <v>2.2825089980415711</v>
      </c>
      <c r="G658" s="12">
        <f t="shared" si="30"/>
        <v>15.737269088425379</v>
      </c>
    </row>
    <row r="659" spans="1:7" x14ac:dyDescent="0.25">
      <c r="A659" s="24">
        <v>24.416992</v>
      </c>
      <c r="B659" s="23">
        <v>-28.721195000000002</v>
      </c>
      <c r="C659" s="25">
        <v>-0.29876688000000001</v>
      </c>
      <c r="D659" s="26">
        <v>1.2045464000000001E-2</v>
      </c>
      <c r="F659" s="18">
        <f t="shared" si="29"/>
        <v>2.2855600778781144</v>
      </c>
      <c r="G659" s="12">
        <f t="shared" si="30"/>
        <v>15.758305441157898</v>
      </c>
    </row>
    <row r="660" spans="1:7" x14ac:dyDescent="0.25">
      <c r="A660" s="24">
        <v>24.516601999999999</v>
      </c>
      <c r="B660" s="23">
        <v>-28.750937</v>
      </c>
      <c r="C660" s="25">
        <v>-0.29880211000000001</v>
      </c>
      <c r="D660" s="26">
        <v>1.2045646E-2</v>
      </c>
      <c r="F660" s="18">
        <f t="shared" si="29"/>
        <v>2.2879268710368343</v>
      </c>
      <c r="G660" s="12">
        <f t="shared" si="30"/>
        <v>15.774623826254023</v>
      </c>
    </row>
    <row r="661" spans="1:7" x14ac:dyDescent="0.25">
      <c r="A661" s="24">
        <v>24.616211</v>
      </c>
      <c r="B661" s="23">
        <v>-28.770980999999999</v>
      </c>
      <c r="C661" s="25">
        <v>-0.29892691999999998</v>
      </c>
      <c r="D661" s="26">
        <v>1.2044880000000001E-2</v>
      </c>
      <c r="F661" s="18">
        <f t="shared" si="29"/>
        <v>2.2895219218765011</v>
      </c>
      <c r="G661" s="12">
        <f t="shared" si="30"/>
        <v>15.785621261223653</v>
      </c>
    </row>
    <row r="662" spans="1:7" x14ac:dyDescent="0.25">
      <c r="A662" s="24">
        <v>24.715820000000001</v>
      </c>
      <c r="B662" s="23">
        <v>-28.829170000000001</v>
      </c>
      <c r="C662" s="25">
        <v>-0.29912564000000003</v>
      </c>
      <c r="D662" s="26">
        <v>1.2046352E-2</v>
      </c>
      <c r="F662" s="18">
        <f t="shared" si="29"/>
        <v>2.2941524553682884</v>
      </c>
      <c r="G662" s="12">
        <f t="shared" si="30"/>
        <v>15.817547510647314</v>
      </c>
    </row>
    <row r="663" spans="1:7" x14ac:dyDescent="0.25">
      <c r="A663" s="24">
        <v>24.815429999999999</v>
      </c>
      <c r="B663" s="23">
        <v>-28.881985</v>
      </c>
      <c r="C663" s="25">
        <v>-0.29930055</v>
      </c>
      <c r="D663" s="26">
        <v>1.2046364E-2</v>
      </c>
      <c r="F663" s="18">
        <f t="shared" si="29"/>
        <v>2.2983553395279874</v>
      </c>
      <c r="G663" s="12">
        <f t="shared" si="30"/>
        <v>15.846525236047482</v>
      </c>
    </row>
    <row r="664" spans="1:7" x14ac:dyDescent="0.25">
      <c r="A664" s="24">
        <v>24.915039</v>
      </c>
      <c r="B664" s="23">
        <v>-28.935789</v>
      </c>
      <c r="C664" s="25">
        <v>-0.29941215999999998</v>
      </c>
      <c r="D664" s="26">
        <v>1.2044539999999999E-2</v>
      </c>
      <c r="F664" s="18">
        <f t="shared" si="29"/>
        <v>2.3026369258070454</v>
      </c>
      <c r="G664" s="12">
        <f t="shared" si="30"/>
        <v>15.876045590822278</v>
      </c>
    </row>
    <row r="665" spans="1:7" x14ac:dyDescent="0.25">
      <c r="A665" s="24">
        <v>25.014648000000001</v>
      </c>
      <c r="B665" s="23">
        <v>-28.991558000000001</v>
      </c>
      <c r="C665" s="25">
        <v>-0.29956135</v>
      </c>
      <c r="D665" s="26">
        <v>1.2043754E-2</v>
      </c>
      <c r="F665" s="18">
        <f t="shared" si="29"/>
        <v>2.3070748818176918</v>
      </c>
      <c r="G665" s="12">
        <f t="shared" si="30"/>
        <v>15.906644071705401</v>
      </c>
    </row>
    <row r="666" spans="1:7" x14ac:dyDescent="0.25">
      <c r="A666" s="24">
        <v>25.114258</v>
      </c>
      <c r="B666" s="23">
        <v>-29.029551999999999</v>
      </c>
      <c r="C666" s="25">
        <v>-0.29968885000000001</v>
      </c>
      <c r="D666" s="26">
        <v>1.2043727000000001E-2</v>
      </c>
      <c r="F666" s="18">
        <f t="shared" si="29"/>
        <v>2.3100983482716084</v>
      </c>
      <c r="G666" s="12">
        <f t="shared" si="30"/>
        <v>15.927490037791816</v>
      </c>
    </row>
    <row r="667" spans="1:7" x14ac:dyDescent="0.25">
      <c r="A667" s="24">
        <v>25.213867</v>
      </c>
      <c r="B667" s="23">
        <v>-29.07123</v>
      </c>
      <c r="C667" s="25">
        <v>-0.29978734000000001</v>
      </c>
      <c r="D667" s="26">
        <v>1.2044875999999999E-2</v>
      </c>
      <c r="F667" s="18">
        <f t="shared" si="29"/>
        <v>2.3134149781307003</v>
      </c>
      <c r="G667" s="12">
        <f t="shared" si="30"/>
        <v>15.950357284582092</v>
      </c>
    </row>
    <row r="668" spans="1:7" x14ac:dyDescent="0.25">
      <c r="A668" s="24">
        <v>25.313476999999999</v>
      </c>
      <c r="B668" s="23">
        <v>-29.120692999999999</v>
      </c>
      <c r="C668" s="25">
        <v>-0.29995936000000001</v>
      </c>
      <c r="D668" s="26">
        <v>1.2042545999999999E-2</v>
      </c>
      <c r="F668" s="18">
        <f t="shared" si="29"/>
        <v>2.3173511186057776</v>
      </c>
      <c r="G668" s="12">
        <f t="shared" si="30"/>
        <v>15.977495885954212</v>
      </c>
    </row>
    <row r="669" spans="1:7" x14ac:dyDescent="0.25">
      <c r="A669" s="24">
        <v>25.413086</v>
      </c>
      <c r="B669" s="23">
        <v>-29.152678000000002</v>
      </c>
      <c r="C669" s="25">
        <v>-0.30007619000000002</v>
      </c>
      <c r="D669" s="26">
        <v>1.2046250999999999E-2</v>
      </c>
      <c r="F669" s="18">
        <f t="shared" si="29"/>
        <v>2.3198964040331749</v>
      </c>
      <c r="G669" s="12">
        <f t="shared" si="30"/>
        <v>15.995044925941423</v>
      </c>
    </row>
    <row r="670" spans="1:7" x14ac:dyDescent="0.25">
      <c r="A670" s="24">
        <v>25.512695000000001</v>
      </c>
      <c r="B670" s="23">
        <v>-29.203866999999999</v>
      </c>
      <c r="C670" s="25">
        <v>-0.30028415000000003</v>
      </c>
      <c r="D670" s="26">
        <v>1.2045168E-2</v>
      </c>
      <c r="F670" s="18">
        <f t="shared" si="29"/>
        <v>2.3239698952241401</v>
      </c>
      <c r="G670" s="12">
        <f t="shared" si="30"/>
        <v>16.023130522561875</v>
      </c>
    </row>
    <row r="671" spans="1:7" x14ac:dyDescent="0.25">
      <c r="A671" s="24">
        <v>25.612304999999999</v>
      </c>
      <c r="B671" s="23">
        <v>-29.233233999999999</v>
      </c>
      <c r="C671" s="25">
        <v>-0.30048596999999999</v>
      </c>
      <c r="D671" s="26">
        <v>1.2045493000000001E-2</v>
      </c>
      <c r="F671" s="18">
        <f t="shared" si="29"/>
        <v>2.32630684683103</v>
      </c>
      <c r="G671" s="12">
        <f t="shared" si="30"/>
        <v>16.039243158400687</v>
      </c>
    </row>
    <row r="672" spans="1:7" x14ac:dyDescent="0.25">
      <c r="A672" s="24">
        <v>25.711914</v>
      </c>
      <c r="B672" s="23">
        <v>-29.281286000000001</v>
      </c>
      <c r="C672" s="25">
        <v>-0.30047952999999999</v>
      </c>
      <c r="D672" s="26">
        <v>1.2043946E-2</v>
      </c>
      <c r="F672" s="18">
        <f t="shared" si="29"/>
        <v>2.3301307034937562</v>
      </c>
      <c r="G672" s="12">
        <f t="shared" si="30"/>
        <v>16.065607593900623</v>
      </c>
    </row>
    <row r="673" spans="1:7" x14ac:dyDescent="0.25">
      <c r="A673" s="24">
        <v>25.811523000000001</v>
      </c>
      <c r="B673" s="23">
        <v>-29.328220000000002</v>
      </c>
      <c r="C673" s="25">
        <v>-0.30073728999999999</v>
      </c>
      <c r="D673" s="26">
        <v>1.2045425E-2</v>
      </c>
      <c r="F673" s="18">
        <f t="shared" si="29"/>
        <v>2.3338655925432934</v>
      </c>
      <c r="G673" s="12">
        <f t="shared" si="30"/>
        <v>16.091358622281415</v>
      </c>
    </row>
    <row r="674" spans="1:7" x14ac:dyDescent="0.25">
      <c r="A674" s="24">
        <v>25.911133</v>
      </c>
      <c r="B674" s="23">
        <v>-29.377801999999999</v>
      </c>
      <c r="C674" s="25">
        <v>-0.30092540000000001</v>
      </c>
      <c r="D674" s="26">
        <v>1.2046551000000001E-2</v>
      </c>
      <c r="F674" s="18">
        <f t="shared" si="29"/>
        <v>2.3378112027374844</v>
      </c>
      <c r="G674" s="12">
        <f t="shared" si="30"/>
        <v>16.118562514751194</v>
      </c>
    </row>
    <row r="675" spans="1:7" x14ac:dyDescent="0.25">
      <c r="A675" s="24">
        <v>26.010742</v>
      </c>
      <c r="B675" s="23">
        <v>-29.411681999999999</v>
      </c>
      <c r="C675" s="25">
        <v>-0.30105057000000002</v>
      </c>
      <c r="D675" s="26">
        <v>1.2045309000000001E-2</v>
      </c>
      <c r="F675" s="18">
        <f t="shared" si="29"/>
        <v>2.3405072874734612</v>
      </c>
      <c r="G675" s="12">
        <f t="shared" si="30"/>
        <v>16.137151274318697</v>
      </c>
    </row>
    <row r="676" spans="1:7" x14ac:dyDescent="0.25">
      <c r="A676" s="24">
        <v>26.110351999999999</v>
      </c>
      <c r="B676" s="23">
        <v>-29.460550000000001</v>
      </c>
      <c r="C676" s="25">
        <v>-0.30120691999999999</v>
      </c>
      <c r="D676" s="26">
        <v>1.2046187999999999E-2</v>
      </c>
      <c r="F676" s="18">
        <f t="shared" si="29"/>
        <v>2.3443960793529688</v>
      </c>
      <c r="G676" s="12">
        <f t="shared" si="30"/>
        <v>16.163963420202549</v>
      </c>
    </row>
    <row r="677" spans="1:7" x14ac:dyDescent="0.25">
      <c r="A677" s="24">
        <v>26.209961</v>
      </c>
      <c r="B677" s="23">
        <v>-29.484943000000001</v>
      </c>
      <c r="C677" s="25">
        <v>-0.30153461999999998</v>
      </c>
      <c r="D677" s="26">
        <v>1.2046021000000001E-2</v>
      </c>
      <c r="F677" s="18">
        <f t="shared" si="29"/>
        <v>2.3463372126163891</v>
      </c>
      <c r="G677" s="12">
        <f t="shared" si="30"/>
        <v>16.177346997892339</v>
      </c>
    </row>
    <row r="678" spans="1:7" x14ac:dyDescent="0.25">
      <c r="A678" s="24">
        <v>26.309570000000001</v>
      </c>
      <c r="B678" s="23">
        <v>-29.530830000000002</v>
      </c>
      <c r="C678" s="25">
        <v>-0.30174889999999999</v>
      </c>
      <c r="D678" s="26">
        <v>1.2044157999999999E-2</v>
      </c>
      <c r="F678" s="18">
        <f t="shared" si="29"/>
        <v>2.3499887840532181</v>
      </c>
      <c r="G678" s="12">
        <f t="shared" si="30"/>
        <v>16.20252357434671</v>
      </c>
    </row>
    <row r="679" spans="1:7" x14ac:dyDescent="0.25">
      <c r="A679" s="24">
        <v>26.409179999999999</v>
      </c>
      <c r="B679" s="23">
        <v>-29.585059999999999</v>
      </c>
      <c r="C679" s="25">
        <v>-0.30191722999999998</v>
      </c>
      <c r="D679" s="26">
        <v>1.2044558E-2</v>
      </c>
      <c r="F679" s="18">
        <f t="shared" si="29"/>
        <v>2.3543042703351547</v>
      </c>
      <c r="G679" s="12">
        <f t="shared" si="30"/>
        <v>16.232277660277813</v>
      </c>
    </row>
    <row r="680" spans="1:7" x14ac:dyDescent="0.25">
      <c r="A680" s="24">
        <v>26.508789</v>
      </c>
      <c r="B680" s="23">
        <v>-29.61496</v>
      </c>
      <c r="C680" s="25">
        <v>-0.30214220000000003</v>
      </c>
      <c r="D680" s="26">
        <v>1.2046718E-2</v>
      </c>
      <c r="F680" s="18">
        <f t="shared" si="29"/>
        <v>2.3566836367343784</v>
      </c>
      <c r="G680" s="12">
        <f t="shared" si="30"/>
        <v>16.248682734394354</v>
      </c>
    </row>
    <row r="681" spans="1:7" x14ac:dyDescent="0.25">
      <c r="A681" s="24">
        <v>26.608398000000001</v>
      </c>
      <c r="B681" s="23">
        <v>-29.637602000000001</v>
      </c>
      <c r="C681" s="25">
        <v>-0.30244093999999999</v>
      </c>
      <c r="D681" s="26">
        <v>1.2046331E-2</v>
      </c>
      <c r="F681" s="18">
        <f t="shared" si="29"/>
        <v>2.3584854298451217</v>
      </c>
      <c r="G681" s="12">
        <f t="shared" si="30"/>
        <v>16.261105600218659</v>
      </c>
    </row>
    <row r="682" spans="1:7" x14ac:dyDescent="0.25">
      <c r="A682" s="24">
        <v>26.708008</v>
      </c>
      <c r="B682" s="23">
        <v>-29.720942000000001</v>
      </c>
      <c r="C682" s="25">
        <v>-0.30278578</v>
      </c>
      <c r="D682" s="26">
        <v>1.2044689000000001E-2</v>
      </c>
      <c r="F682" s="18">
        <f t="shared" ref="F682:F695" si="31" xml:space="preserve"> -B682 / A_4x8_in2</f>
        <v>2.3651174163237609</v>
      </c>
      <c r="G682" s="12">
        <f t="shared" ref="G682:G695" si="32" xml:space="preserve"> -B682 * kip_to_N / A_4x8_mm2</f>
        <v>16.306831315164231</v>
      </c>
    </row>
    <row r="683" spans="1:7" x14ac:dyDescent="0.25">
      <c r="A683" s="24">
        <v>26.807617</v>
      </c>
      <c r="B683" s="23">
        <v>-29.736750000000001</v>
      </c>
      <c r="C683" s="25">
        <v>-0.30299525999999999</v>
      </c>
      <c r="D683" s="26">
        <v>1.2046316E-2</v>
      </c>
      <c r="F683" s="18">
        <f t="shared" si="31"/>
        <v>2.3663753769939593</v>
      </c>
      <c r="G683" s="12">
        <f t="shared" si="32"/>
        <v>16.315504606523234</v>
      </c>
    </row>
    <row r="684" spans="1:7" x14ac:dyDescent="0.25">
      <c r="A684" s="24">
        <v>26.907226999999999</v>
      </c>
      <c r="B684" s="23">
        <v>-29.773295999999998</v>
      </c>
      <c r="C684" s="25">
        <v>-0.30332770999999997</v>
      </c>
      <c r="D684" s="26">
        <v>1.2044773E-2</v>
      </c>
      <c r="F684" s="18">
        <f t="shared" si="31"/>
        <v>2.3692836152690773</v>
      </c>
      <c r="G684" s="12">
        <f t="shared" si="32"/>
        <v>16.335556106144072</v>
      </c>
    </row>
    <row r="685" spans="1:7" x14ac:dyDescent="0.25">
      <c r="A685" s="24">
        <v>27.006836</v>
      </c>
      <c r="B685" s="23">
        <v>-29.771906000000001</v>
      </c>
      <c r="C685" s="25">
        <v>-0.30371469000000001</v>
      </c>
      <c r="D685" s="26">
        <v>1.2045708E-2</v>
      </c>
      <c r="F685" s="18">
        <f t="shared" si="31"/>
        <v>2.3691730025836288</v>
      </c>
      <c r="G685" s="12">
        <f t="shared" si="32"/>
        <v>16.334793462230298</v>
      </c>
    </row>
    <row r="686" spans="1:7" x14ac:dyDescent="0.25">
      <c r="A686" s="24">
        <v>27.106445000000001</v>
      </c>
      <c r="B686" s="23">
        <v>-29.809073999999999</v>
      </c>
      <c r="C686" s="25">
        <v>-0.30412551999999998</v>
      </c>
      <c r="D686" s="26">
        <v>1.2044819999999999E-2</v>
      </c>
      <c r="F686" s="18">
        <f t="shared" si="31"/>
        <v>2.3721307380460486</v>
      </c>
      <c r="G686" s="12">
        <f t="shared" si="32"/>
        <v>16.355186231285931</v>
      </c>
    </row>
    <row r="687" spans="1:7" x14ac:dyDescent="0.25">
      <c r="A687" s="24">
        <v>27.206054999999999</v>
      </c>
      <c r="B687" s="23">
        <v>-29.782388999999998</v>
      </c>
      <c r="C687" s="25">
        <v>-0.30458163999999999</v>
      </c>
      <c r="D687" s="26">
        <v>1.2046453E-2</v>
      </c>
      <c r="F687" s="18">
        <f t="shared" si="31"/>
        <v>2.3700072132178449</v>
      </c>
      <c r="G687" s="12">
        <f t="shared" si="32"/>
        <v>16.340545114135438</v>
      </c>
    </row>
    <row r="688" spans="1:7" x14ac:dyDescent="0.25">
      <c r="A688" s="24">
        <v>27.305664</v>
      </c>
      <c r="B688" s="23">
        <v>-29.780913999999999</v>
      </c>
      <c r="C688" s="25">
        <v>-0.30529456999999999</v>
      </c>
      <c r="D688" s="26">
        <v>1.2041545000000001E-2</v>
      </c>
      <c r="F688" s="18">
        <f t="shared" si="31"/>
        <v>2.3698898364473147</v>
      </c>
      <c r="G688" s="12">
        <f t="shared" si="32"/>
        <v>16.339735833723331</v>
      </c>
    </row>
    <row r="689" spans="1:7" x14ac:dyDescent="0.25">
      <c r="A689" s="24">
        <v>27.405273000000001</v>
      </c>
      <c r="B689" s="23">
        <v>-29.701779999999999</v>
      </c>
      <c r="C689" s="25">
        <v>-0.30611157</v>
      </c>
      <c r="D689" s="26">
        <v>1.2046197E-2</v>
      </c>
      <c r="F689" s="18">
        <f t="shared" si="31"/>
        <v>2.3635925528139974</v>
      </c>
      <c r="G689" s="12">
        <f t="shared" si="32"/>
        <v>16.296317802447803</v>
      </c>
    </row>
    <row r="690" spans="1:7" x14ac:dyDescent="0.25">
      <c r="A690" s="24">
        <v>27.504883</v>
      </c>
      <c r="B690" s="23">
        <v>-29.499077</v>
      </c>
      <c r="C690" s="25">
        <v>-0.30735263000000002</v>
      </c>
      <c r="D690" s="26">
        <v>1.2044429000000001E-2</v>
      </c>
      <c r="F690" s="18">
        <f t="shared" si="31"/>
        <v>2.3474619605992193</v>
      </c>
      <c r="G690" s="12">
        <f t="shared" si="32"/>
        <v>16.185101824566694</v>
      </c>
    </row>
    <row r="691" spans="1:7" x14ac:dyDescent="0.25">
      <c r="A691" s="24">
        <v>27.604492</v>
      </c>
      <c r="B691" s="23">
        <v>-28.504256999999999</v>
      </c>
      <c r="C691" s="25">
        <v>-0.30972376000000001</v>
      </c>
      <c r="D691" s="26">
        <v>1.2045871999999999E-2</v>
      </c>
      <c r="F691" s="18">
        <f t="shared" si="31"/>
        <v>2.2682967003558798</v>
      </c>
      <c r="G691" s="12">
        <f t="shared" si="32"/>
        <v>15.639279221469129</v>
      </c>
    </row>
    <row r="692" spans="1:7" x14ac:dyDescent="0.25">
      <c r="A692" s="24">
        <v>27.704101999999999</v>
      </c>
      <c r="B692" s="23">
        <v>-14.225229000000001</v>
      </c>
      <c r="C692" s="25">
        <v>-0.32136017</v>
      </c>
      <c r="D692" s="26">
        <v>1.2044780999999999E-2</v>
      </c>
      <c r="F692" s="18">
        <f t="shared" si="31"/>
        <v>1.1320077559820896</v>
      </c>
      <c r="G692" s="12">
        <f t="shared" si="32"/>
        <v>7.8048808050088834</v>
      </c>
    </row>
    <row r="693" spans="1:7" x14ac:dyDescent="0.25">
      <c r="A693" s="24">
        <v>27.803711</v>
      </c>
      <c r="B693" s="23">
        <v>-6.7671418000000001</v>
      </c>
      <c r="C693" s="25">
        <v>-0.37808480999999999</v>
      </c>
      <c r="D693" s="26">
        <v>1.2043705E-2</v>
      </c>
      <c r="F693" s="18">
        <f t="shared" si="31"/>
        <v>0.53851203403689307</v>
      </c>
      <c r="G693" s="12">
        <f t="shared" si="32"/>
        <v>3.7128917319779715</v>
      </c>
    </row>
    <row r="694" spans="1:7" x14ac:dyDescent="0.25">
      <c r="A694" s="24">
        <v>27.903320000000001</v>
      </c>
      <c r="B694" s="23">
        <v>-5.8293594999999998</v>
      </c>
      <c r="C694" s="25">
        <v>-0.42502314000000002</v>
      </c>
      <c r="D694" s="26">
        <v>1.2047425E-2</v>
      </c>
      <c r="F694" s="18">
        <f t="shared" si="31"/>
        <v>0.46388568974234973</v>
      </c>
      <c r="G694" s="12">
        <f t="shared" si="32"/>
        <v>3.1983637006508778</v>
      </c>
    </row>
    <row r="695" spans="1:7" x14ac:dyDescent="0.25">
      <c r="A695" s="24">
        <v>28.002929999999999</v>
      </c>
      <c r="B695" s="23">
        <v>-4.7085566999999999</v>
      </c>
      <c r="C695" s="25">
        <v>-0.42789534000000001</v>
      </c>
      <c r="D695" s="26">
        <v>1.2045234E-2</v>
      </c>
      <c r="F695" s="18">
        <f t="shared" si="31"/>
        <v>0.37469503681673128</v>
      </c>
      <c r="G695" s="12">
        <f t="shared" si="32"/>
        <v>2.5834187841282534</v>
      </c>
    </row>
  </sheetData>
  <mergeCells count="8">
    <mergeCell ref="A1:D1"/>
    <mergeCell ref="A2:D2"/>
    <mergeCell ref="F3:G3"/>
    <mergeCell ref="D3:D4"/>
    <mergeCell ref="A3:A4"/>
    <mergeCell ref="B3:B4"/>
    <mergeCell ref="C3:C4"/>
    <mergeCell ref="E3:E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2545-3FCB-4BD4-84B3-EAB2C9DFD32B}">
  <dimension ref="A1:H2289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43" t="str">
        <f xml:space="preserve"> Title</f>
        <v>CEE 300/TAM 324 Concrete compression tests</v>
      </c>
      <c r="B1" s="43"/>
      <c r="C1" s="43"/>
      <c r="D1" s="43"/>
      <c r="E1" s="27"/>
      <c r="F1" s="19" t="s">
        <v>26</v>
      </c>
      <c r="G1" s="20">
        <f xml:space="preserve"> MAX(F:F)</f>
        <v>7.9546265240480931</v>
      </c>
      <c r="H1" s="11" t="s">
        <v>25</v>
      </c>
    </row>
    <row r="2" spans="1:8" s="9" customFormat="1" ht="15" x14ac:dyDescent="0.25">
      <c r="A2" s="43" t="str">
        <f xml:space="preserve"> Lab_session &amp; Parameters!B23</f>
        <v xml:space="preserve"> 2026-04-17 AB7 4x8 HS</v>
      </c>
      <c r="B2" s="43"/>
      <c r="C2" s="43"/>
      <c r="D2" s="43"/>
      <c r="E2" s="27"/>
      <c r="F2" s="16"/>
      <c r="G2" s="17"/>
    </row>
    <row r="3" spans="1:8" s="10" customFormat="1" x14ac:dyDescent="0.25">
      <c r="A3" s="47" t="s">
        <v>28</v>
      </c>
      <c r="B3" s="49" t="s">
        <v>27</v>
      </c>
      <c r="C3" s="51" t="s">
        <v>36</v>
      </c>
      <c r="D3" s="45" t="s">
        <v>35</v>
      </c>
      <c r="E3" s="49" t="s">
        <v>34</v>
      </c>
      <c r="F3" s="44" t="s">
        <v>22</v>
      </c>
      <c r="G3" s="44"/>
    </row>
    <row r="4" spans="1:8" s="10" customFormat="1" ht="36" customHeight="1" x14ac:dyDescent="0.25">
      <c r="A4" s="48"/>
      <c r="B4" s="50"/>
      <c r="C4" s="52"/>
      <c r="D4" s="46"/>
      <c r="E4" s="53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-5.5079720999999998E-2</v>
      </c>
      <c r="C5" s="25">
        <v>-0.19444196999999999</v>
      </c>
      <c r="D5" s="26">
        <v>3.1977891E-6</v>
      </c>
      <c r="E5" s="28">
        <f t="shared" ref="E5:E68" si="0" xml:space="preserve"> (delta_0 - D5) / L</f>
        <v>0</v>
      </c>
      <c r="F5" s="18">
        <f t="shared" ref="F5:F68" si="1" xml:space="preserve"> -B5 / A_4x8_in2</f>
        <v>4.3831049306362361E-3</v>
      </c>
      <c r="G5" s="12">
        <f t="shared" ref="G5:G68" si="2" xml:space="preserve"> -B5 * kip_to_N / A_4x8_mm2</f>
        <v>3.0220297836902638E-2</v>
      </c>
    </row>
    <row r="6" spans="1:8" x14ac:dyDescent="0.25">
      <c r="A6" s="24">
        <v>0.21191405999999999</v>
      </c>
      <c r="B6" s="23">
        <v>-4.587625E-2</v>
      </c>
      <c r="C6" s="25">
        <v>-0.19444458000000001</v>
      </c>
      <c r="D6" s="26">
        <v>2.1636486E-6</v>
      </c>
      <c r="E6" s="28">
        <f t="shared" si="0"/>
        <v>1.7235674999999998E-7</v>
      </c>
      <c r="F6" s="18">
        <f t="shared" si="1"/>
        <v>3.6507159790097818E-3</v>
      </c>
      <c r="G6" s="12">
        <f t="shared" si="2"/>
        <v>2.5170678308995151E-2</v>
      </c>
    </row>
    <row r="7" spans="1:8" x14ac:dyDescent="0.25">
      <c r="A7" s="24">
        <v>0.31152343999999998</v>
      </c>
      <c r="B7" s="23">
        <v>-5.3309184000000003E-2</v>
      </c>
      <c r="C7" s="25">
        <v>-0.19453693999999999</v>
      </c>
      <c r="D7" s="26">
        <v>1.2576579999999999E-6</v>
      </c>
      <c r="E7" s="28">
        <f t="shared" si="0"/>
        <v>3.2335518333333335E-7</v>
      </c>
      <c r="F7" s="18">
        <f t="shared" si="1"/>
        <v>4.2422100728976894E-3</v>
      </c>
      <c r="G7" s="12">
        <f t="shared" si="2"/>
        <v>2.9248866709441847E-2</v>
      </c>
    </row>
    <row r="8" spans="1:8" x14ac:dyDescent="0.25">
      <c r="A8" s="24">
        <v>0.41113281000000002</v>
      </c>
      <c r="B8" s="23">
        <v>-4.6219211000000003E-2</v>
      </c>
      <c r="C8" s="25">
        <v>-0.19453013</v>
      </c>
      <c r="D8" s="26">
        <v>-6.2584873999999994E-8</v>
      </c>
      <c r="E8" s="28">
        <f t="shared" si="0"/>
        <v>5.4339566233333329E-7</v>
      </c>
      <c r="F8" s="18">
        <f t="shared" si="1"/>
        <v>3.6780079482286519E-3</v>
      </c>
      <c r="G8" s="12">
        <f t="shared" si="2"/>
        <v>2.5358848898429365E-2</v>
      </c>
    </row>
    <row r="9" spans="1:8" x14ac:dyDescent="0.25">
      <c r="A9" s="24">
        <v>0.51074218999999998</v>
      </c>
      <c r="B9" s="23">
        <v>-5.3408786999999999E-2</v>
      </c>
      <c r="C9" s="25">
        <v>-0.19483605000000001</v>
      </c>
      <c r="D9" s="26">
        <v>3.8623807000000004E-6</v>
      </c>
      <c r="E9" s="28">
        <f t="shared" si="0"/>
        <v>-1.1076526666666673E-7</v>
      </c>
      <c r="F9" s="18">
        <f t="shared" si="1"/>
        <v>4.2501362277960796E-3</v>
      </c>
      <c r="G9" s="12">
        <f t="shared" si="2"/>
        <v>2.9303515358178628E-2</v>
      </c>
    </row>
    <row r="10" spans="1:8" x14ac:dyDescent="0.25">
      <c r="A10" s="24">
        <v>0.61035156000000002</v>
      </c>
      <c r="B10" s="23">
        <v>-5.8525099999999997E-2</v>
      </c>
      <c r="C10" s="25">
        <v>-0.19545535999999999</v>
      </c>
      <c r="D10" s="26">
        <v>3.4362075999999999E-6</v>
      </c>
      <c r="E10" s="28">
        <f t="shared" si="0"/>
        <v>-3.9736416666666651E-8</v>
      </c>
      <c r="F10" s="18">
        <f t="shared" si="1"/>
        <v>4.6572794799737416E-3</v>
      </c>
      <c r="G10" s="12">
        <f t="shared" si="2"/>
        <v>3.2110655624681003E-2</v>
      </c>
    </row>
    <row r="11" spans="1:8" x14ac:dyDescent="0.25">
      <c r="A11" s="24">
        <v>0.70996093999999998</v>
      </c>
      <c r="B11" s="23">
        <v>-5.7149351000000001E-2</v>
      </c>
      <c r="C11" s="25">
        <v>-0.19613792999999999</v>
      </c>
      <c r="D11" s="26">
        <v>1.0311603E-6</v>
      </c>
      <c r="E11" s="28">
        <f t="shared" si="0"/>
        <v>3.6110480000000002E-7</v>
      </c>
      <c r="F11" s="18">
        <f t="shared" si="1"/>
        <v>4.5478008530718764E-3</v>
      </c>
      <c r="G11" s="12">
        <f t="shared" si="2"/>
        <v>3.135583073134466E-2</v>
      </c>
    </row>
    <row r="12" spans="1:8" x14ac:dyDescent="0.25">
      <c r="A12" s="24">
        <v>0.80957031000000002</v>
      </c>
      <c r="B12" s="23">
        <v>-7.0100509000000005E-2</v>
      </c>
      <c r="C12" s="25">
        <v>-0.19698852</v>
      </c>
      <c r="D12" s="26">
        <v>3.6895276000000002E-6</v>
      </c>
      <c r="E12" s="28">
        <f t="shared" si="0"/>
        <v>-8.1956416666666701E-8</v>
      </c>
      <c r="F12" s="18">
        <f t="shared" si="1"/>
        <v>5.5784212603039495E-3</v>
      </c>
      <c r="G12" s="12">
        <f t="shared" si="2"/>
        <v>3.8461673770977783E-2</v>
      </c>
    </row>
    <row r="13" spans="1:8" x14ac:dyDescent="0.25">
      <c r="A13" s="24">
        <v>0.90917968999999998</v>
      </c>
      <c r="B13" s="23">
        <v>-6.0354728000000003E-2</v>
      </c>
      <c r="C13" s="25">
        <v>-0.19798423000000001</v>
      </c>
      <c r="D13" s="26">
        <v>1.3470648999999999E-6</v>
      </c>
      <c r="E13" s="28">
        <f t="shared" si="0"/>
        <v>3.0845403333333336E-7</v>
      </c>
      <c r="F13" s="18">
        <f t="shared" si="1"/>
        <v>4.8028766500834118E-3</v>
      </c>
      <c r="G13" s="12">
        <f t="shared" si="2"/>
        <v>3.3114507897112393E-2</v>
      </c>
    </row>
    <row r="14" spans="1:8" x14ac:dyDescent="0.25">
      <c r="A14" s="24">
        <v>1.0087891</v>
      </c>
      <c r="B14" s="23">
        <v>-5.0682853999999999E-2</v>
      </c>
      <c r="C14" s="25">
        <v>-0.19926754999999999</v>
      </c>
      <c r="D14" s="26">
        <v>2.8759239000000002E-6</v>
      </c>
      <c r="E14" s="28">
        <f t="shared" si="0"/>
        <v>5.3644199999999965E-8</v>
      </c>
      <c r="F14" s="18">
        <f t="shared" si="1"/>
        <v>4.03321337205242E-3</v>
      </c>
      <c r="G14" s="12">
        <f t="shared" si="2"/>
        <v>2.780789218420791E-2</v>
      </c>
    </row>
    <row r="15" spans="1:8" x14ac:dyDescent="0.25">
      <c r="A15" s="24">
        <v>1.1083984</v>
      </c>
      <c r="B15" s="23">
        <v>-6.4070284000000005E-2</v>
      </c>
      <c r="C15" s="25">
        <v>-0.20048025</v>
      </c>
      <c r="D15" s="26">
        <v>9.5367433000000005E-8</v>
      </c>
      <c r="E15" s="28">
        <f t="shared" si="0"/>
        <v>5.1707027783333331E-7</v>
      </c>
      <c r="F15" s="18">
        <f t="shared" si="1"/>
        <v>5.0985512019507866E-3</v>
      </c>
      <c r="G15" s="12">
        <f t="shared" si="2"/>
        <v>3.5153102263806642E-2</v>
      </c>
    </row>
    <row r="16" spans="1:8" x14ac:dyDescent="0.25">
      <c r="A16" s="24">
        <v>1.2080078000000001</v>
      </c>
      <c r="B16" s="23">
        <v>-7.6298221999999999E-2</v>
      </c>
      <c r="C16" s="25">
        <v>-0.20211784999999999</v>
      </c>
      <c r="D16" s="26">
        <v>1.0788441E-6</v>
      </c>
      <c r="E16" s="28">
        <f t="shared" si="0"/>
        <v>3.531575E-7</v>
      </c>
      <c r="F16" s="18">
        <f t="shared" si="1"/>
        <v>6.0716195902113983E-3</v>
      </c>
      <c r="G16" s="12">
        <f t="shared" si="2"/>
        <v>4.1862140029106487E-2</v>
      </c>
    </row>
    <row r="17" spans="1:7" x14ac:dyDescent="0.25">
      <c r="A17" s="24">
        <v>1.3076171999999999</v>
      </c>
      <c r="B17" s="23">
        <v>-9.5853626999999997E-2</v>
      </c>
      <c r="C17" s="25">
        <v>-0.20376885</v>
      </c>
      <c r="D17" s="26">
        <v>-3.4153459000000002E-6</v>
      </c>
      <c r="E17" s="28">
        <f t="shared" si="0"/>
        <v>1.1021891666666667E-6</v>
      </c>
      <c r="F17" s="18">
        <f t="shared" si="1"/>
        <v>7.6277892751683814E-3</v>
      </c>
      <c r="G17" s="12">
        <f t="shared" si="2"/>
        <v>5.2591500176396543E-2</v>
      </c>
    </row>
    <row r="18" spans="1:7" x14ac:dyDescent="0.25">
      <c r="A18" s="24">
        <v>1.4072266</v>
      </c>
      <c r="B18" s="23">
        <v>-0.13126339000000001</v>
      </c>
      <c r="C18" s="25">
        <v>-0.20565665999999999</v>
      </c>
      <c r="D18" s="26">
        <v>-2.8461218E-6</v>
      </c>
      <c r="E18" s="28">
        <f t="shared" si="0"/>
        <v>1.0073184833333334E-6</v>
      </c>
      <c r="F18" s="18">
        <f t="shared" si="1"/>
        <v>1.0445608682749633E-2</v>
      </c>
      <c r="G18" s="12">
        <f t="shared" si="2"/>
        <v>7.2019586680214076E-2</v>
      </c>
    </row>
    <row r="19" spans="1:7" x14ac:dyDescent="0.25">
      <c r="A19" s="24">
        <v>1.5068359</v>
      </c>
      <c r="B19" s="23">
        <v>-0.15959212</v>
      </c>
      <c r="C19" s="25">
        <v>-0.20773353999999999</v>
      </c>
      <c r="D19" s="26">
        <v>-3.8862226999999999E-6</v>
      </c>
      <c r="E19" s="28">
        <f t="shared" si="0"/>
        <v>1.1806686333333333E-6</v>
      </c>
      <c r="F19" s="18">
        <f t="shared" si="1"/>
        <v>1.2699937388257466E-2</v>
      </c>
      <c r="G19" s="12">
        <f t="shared" si="2"/>
        <v>8.7562560435313505E-2</v>
      </c>
    </row>
    <row r="20" spans="1:7" x14ac:dyDescent="0.25">
      <c r="A20" s="24">
        <v>1.6064453000000001</v>
      </c>
      <c r="B20" s="23">
        <v>-0.18219198</v>
      </c>
      <c r="C20" s="25">
        <v>-0.21002141999999999</v>
      </c>
      <c r="D20" s="26">
        <v>-8.0466270000000007E-6</v>
      </c>
      <c r="E20" s="28">
        <f t="shared" si="0"/>
        <v>1.8740693500000002E-6</v>
      </c>
      <c r="F20" s="18">
        <f t="shared" si="1"/>
        <v>1.4498377104349867E-2</v>
      </c>
      <c r="G20" s="12">
        <f t="shared" si="2"/>
        <v>9.996230552974314E-2</v>
      </c>
    </row>
    <row r="21" spans="1:7" x14ac:dyDescent="0.25">
      <c r="A21" s="24">
        <v>1.7060546999999999</v>
      </c>
      <c r="B21" s="23">
        <v>-0.21822593000000001</v>
      </c>
      <c r="C21" s="25">
        <v>-0.21251917000000001</v>
      </c>
      <c r="D21" s="26">
        <v>-8.3059076E-6</v>
      </c>
      <c r="E21" s="28">
        <f t="shared" si="0"/>
        <v>1.9172827833333335E-6</v>
      </c>
      <c r="F21" s="18">
        <f t="shared" si="1"/>
        <v>1.7365867735162969E-2</v>
      </c>
      <c r="G21" s="12">
        <f t="shared" si="2"/>
        <v>0.11973286139802827</v>
      </c>
    </row>
    <row r="22" spans="1:7" x14ac:dyDescent="0.25">
      <c r="A22" s="24">
        <v>1.8056641</v>
      </c>
      <c r="B22" s="23">
        <v>-0.22853175000000001</v>
      </c>
      <c r="C22" s="25">
        <v>-0.21529525999999999</v>
      </c>
      <c r="D22" s="26">
        <v>-9.7811226000000001E-6</v>
      </c>
      <c r="E22" s="28">
        <f t="shared" si="0"/>
        <v>2.1631519499999999E-6</v>
      </c>
      <c r="F22" s="18">
        <f t="shared" si="1"/>
        <v>1.8185978832970628E-2</v>
      </c>
      <c r="G22" s="12">
        <f t="shared" si="2"/>
        <v>0.12538730089407271</v>
      </c>
    </row>
    <row r="23" spans="1:7" x14ac:dyDescent="0.25">
      <c r="A23" s="24">
        <v>1.9052734</v>
      </c>
      <c r="B23" s="23">
        <v>-0.26783043000000001</v>
      </c>
      <c r="C23" s="25">
        <v>-0.21813573</v>
      </c>
      <c r="D23" s="26">
        <v>-1.5315411999999999E-5</v>
      </c>
      <c r="E23" s="28">
        <f t="shared" si="0"/>
        <v>3.0855335166666666E-6</v>
      </c>
      <c r="F23" s="18">
        <f t="shared" si="1"/>
        <v>2.1313268422463932E-2</v>
      </c>
      <c r="G23" s="12">
        <f t="shared" si="2"/>
        <v>0.14694909882324395</v>
      </c>
    </row>
    <row r="24" spans="1:7" x14ac:dyDescent="0.25">
      <c r="A24" s="24">
        <v>2.0048827999999999</v>
      </c>
      <c r="B24" s="23">
        <v>-0.30120268</v>
      </c>
      <c r="C24" s="25">
        <v>-0.22121589</v>
      </c>
      <c r="D24" s="26">
        <v>-1.6373395000000001E-5</v>
      </c>
      <c r="E24" s="28">
        <f t="shared" si="0"/>
        <v>3.261864016666667E-6</v>
      </c>
      <c r="F24" s="18">
        <f t="shared" si="1"/>
        <v>2.3968947697263182E-2</v>
      </c>
      <c r="G24" s="12">
        <f t="shared" si="2"/>
        <v>0.16525927389634523</v>
      </c>
    </row>
    <row r="25" spans="1:7" x14ac:dyDescent="0.25">
      <c r="A25" s="24">
        <v>2.1044922000000001</v>
      </c>
      <c r="B25" s="23">
        <v>-0.3564949</v>
      </c>
      <c r="C25" s="25">
        <v>-0.22444976999999999</v>
      </c>
      <c r="D25" s="26">
        <v>-2.4339556999999999E-5</v>
      </c>
      <c r="E25" s="28">
        <f t="shared" si="0"/>
        <v>4.5895576833333329E-6</v>
      </c>
      <c r="F25" s="18">
        <f t="shared" si="1"/>
        <v>2.8368962761025459E-2</v>
      </c>
      <c r="G25" s="12">
        <f t="shared" si="2"/>
        <v>0.19559616243039471</v>
      </c>
    </row>
    <row r="26" spans="1:7" x14ac:dyDescent="0.25">
      <c r="A26" s="24">
        <v>2.2041016</v>
      </c>
      <c r="B26" s="23">
        <v>-0.43540400000000001</v>
      </c>
      <c r="C26" s="25">
        <v>-0.22768058999999999</v>
      </c>
      <c r="D26" s="26">
        <v>-3.1217933000000002E-5</v>
      </c>
      <c r="E26" s="28">
        <f t="shared" si="0"/>
        <v>5.7359536833333333E-6</v>
      </c>
      <c r="F26" s="18">
        <f t="shared" si="1"/>
        <v>3.4648349420991799E-2</v>
      </c>
      <c r="G26" s="12">
        <f t="shared" si="2"/>
        <v>0.23889079901800442</v>
      </c>
    </row>
    <row r="27" spans="1:7" x14ac:dyDescent="0.25">
      <c r="A27" s="24">
        <v>2.3037109</v>
      </c>
      <c r="B27" s="23">
        <v>-0.52425599000000001</v>
      </c>
      <c r="C27" s="25">
        <v>-0.23110124000000001</v>
      </c>
      <c r="D27" s="26">
        <v>-2.937317E-5</v>
      </c>
      <c r="E27" s="28">
        <f t="shared" si="0"/>
        <v>5.4284931833333339E-6</v>
      </c>
      <c r="F27" s="18">
        <f t="shared" si="1"/>
        <v>4.1718966127017629E-2</v>
      </c>
      <c r="G27" s="12">
        <f t="shared" si="2"/>
        <v>0.28764074822710617</v>
      </c>
    </row>
    <row r="28" spans="1:7" x14ac:dyDescent="0.25">
      <c r="A28" s="24">
        <v>2.4033202999999999</v>
      </c>
      <c r="B28" s="23">
        <v>-0.63131148000000004</v>
      </c>
      <c r="C28" s="25">
        <v>-0.23451944999999999</v>
      </c>
      <c r="D28" s="26">
        <v>-4.7492976999999998E-5</v>
      </c>
      <c r="E28" s="28">
        <f t="shared" si="0"/>
        <v>8.4484610166666663E-6</v>
      </c>
      <c r="F28" s="18">
        <f t="shared" si="1"/>
        <v>5.0238171336330115E-2</v>
      </c>
      <c r="G28" s="12">
        <f t="shared" si="2"/>
        <v>0.34637831505093869</v>
      </c>
    </row>
    <row r="29" spans="1:7" x14ac:dyDescent="0.25">
      <c r="A29" s="24">
        <v>2.5029297000000001</v>
      </c>
      <c r="B29" s="23">
        <v>-0.74828404000000004</v>
      </c>
      <c r="C29" s="25">
        <v>-0.23796429999999999</v>
      </c>
      <c r="D29" s="26">
        <v>-5.1817300000000003E-5</v>
      </c>
      <c r="E29" s="28">
        <f t="shared" si="0"/>
        <v>9.1691815166666671E-6</v>
      </c>
      <c r="F29" s="18">
        <f t="shared" si="1"/>
        <v>5.9546551901386774E-2</v>
      </c>
      <c r="G29" s="12">
        <f t="shared" si="2"/>
        <v>0.41055702797406635</v>
      </c>
    </row>
    <row r="30" spans="1:7" x14ac:dyDescent="0.25">
      <c r="A30" s="24">
        <v>2.6025391</v>
      </c>
      <c r="B30" s="23">
        <v>-0.88130164</v>
      </c>
      <c r="C30" s="25">
        <v>-0.24129418</v>
      </c>
      <c r="D30" s="26">
        <v>-6.7740678999999996E-5</v>
      </c>
      <c r="E30" s="28">
        <f t="shared" si="0"/>
        <v>1.1823078016666666E-5</v>
      </c>
      <c r="F30" s="18">
        <f t="shared" si="1"/>
        <v>7.0131756180497024E-2</v>
      </c>
      <c r="G30" s="12">
        <f t="shared" si="2"/>
        <v>0.48353908773341009</v>
      </c>
    </row>
    <row r="31" spans="1:7" x14ac:dyDescent="0.25">
      <c r="A31" s="24">
        <v>2.7021484</v>
      </c>
      <c r="B31" s="23">
        <v>-1.0479092999999999</v>
      </c>
      <c r="C31" s="25">
        <v>-0.24448332</v>
      </c>
      <c r="D31" s="26">
        <v>-7.9053635999999997E-5</v>
      </c>
      <c r="E31" s="28">
        <f t="shared" si="0"/>
        <v>1.3708570849999999E-5</v>
      </c>
      <c r="F31" s="18">
        <f t="shared" si="1"/>
        <v>8.3389972503483942E-2</v>
      </c>
      <c r="G31" s="12">
        <f t="shared" si="2"/>
        <v>0.57495082722115021</v>
      </c>
    </row>
    <row r="32" spans="1:7" x14ac:dyDescent="0.25">
      <c r="A32" s="24">
        <v>2.8017577999999999</v>
      </c>
      <c r="B32" s="23">
        <v>-1.2104372000000001</v>
      </c>
      <c r="C32" s="25">
        <v>-0.24732630999999999</v>
      </c>
      <c r="D32" s="26">
        <v>-9.7793344999999994E-5</v>
      </c>
      <c r="E32" s="28">
        <f t="shared" si="0"/>
        <v>1.6831855683333331E-5</v>
      </c>
      <c r="F32" s="18">
        <f t="shared" si="1"/>
        <v>9.6323531841156579E-2</v>
      </c>
      <c r="G32" s="12">
        <f t="shared" si="2"/>
        <v>0.66412414646883366</v>
      </c>
    </row>
    <row r="33" spans="1:7" x14ac:dyDescent="0.25">
      <c r="A33" s="24">
        <v>2.9013672000000001</v>
      </c>
      <c r="B33" s="23">
        <v>-1.3563578000000001</v>
      </c>
      <c r="C33" s="25">
        <v>-0.25004089000000002</v>
      </c>
      <c r="D33" s="26">
        <v>-1.1532008000000001E-4</v>
      </c>
      <c r="E33" s="28">
        <f t="shared" si="0"/>
        <v>1.9752978183333334E-5</v>
      </c>
      <c r="F33" s="18">
        <f t="shared" si="1"/>
        <v>0.10793552423562419</v>
      </c>
      <c r="G33" s="12">
        <f t="shared" si="2"/>
        <v>0.7441856266738538</v>
      </c>
    </row>
    <row r="34" spans="1:7" x14ac:dyDescent="0.25">
      <c r="A34" s="24">
        <v>3.0009766</v>
      </c>
      <c r="B34" s="23">
        <v>-1.5200197</v>
      </c>
      <c r="C34" s="25">
        <v>-0.25244035999999997</v>
      </c>
      <c r="D34" s="26">
        <v>-1.3626814E-4</v>
      </c>
      <c r="E34" s="28">
        <f t="shared" si="0"/>
        <v>2.3244321516666667E-5</v>
      </c>
      <c r="F34" s="18">
        <f t="shared" si="1"/>
        <v>0.12095932442602991</v>
      </c>
      <c r="G34" s="12">
        <f t="shared" si="2"/>
        <v>0.83398113167565602</v>
      </c>
    </row>
    <row r="35" spans="1:7" x14ac:dyDescent="0.25">
      <c r="A35" s="24">
        <v>3.1005859</v>
      </c>
      <c r="B35" s="23">
        <v>-1.6714686999999999</v>
      </c>
      <c r="C35" s="25">
        <v>-0.25441593000000001</v>
      </c>
      <c r="D35" s="26">
        <v>-1.4505087E-4</v>
      </c>
      <c r="E35" s="28">
        <f t="shared" si="0"/>
        <v>2.4708109849999998E-5</v>
      </c>
      <c r="F35" s="18">
        <f t="shared" si="1"/>
        <v>0.13301125291419214</v>
      </c>
      <c r="G35" s="12">
        <f t="shared" si="2"/>
        <v>0.91707584973170919</v>
      </c>
    </row>
    <row r="36" spans="1:7" x14ac:dyDescent="0.25">
      <c r="A36" s="24">
        <v>3.2001952999999999</v>
      </c>
      <c r="B36" s="23">
        <v>-1.8077704999999999</v>
      </c>
      <c r="C36" s="25">
        <v>-0.25618359000000002</v>
      </c>
      <c r="D36" s="26">
        <v>-1.5656053E-4</v>
      </c>
      <c r="E36" s="28">
        <f t="shared" si="0"/>
        <v>2.6626386516666667E-5</v>
      </c>
      <c r="F36" s="18">
        <f t="shared" si="1"/>
        <v>0.1438578055253536</v>
      </c>
      <c r="G36" s="12">
        <f t="shared" si="2"/>
        <v>0.99185983405337874</v>
      </c>
    </row>
    <row r="37" spans="1:7" x14ac:dyDescent="0.25">
      <c r="A37" s="24">
        <v>3.2998047000000001</v>
      </c>
      <c r="B37" s="23">
        <v>-1.9274343</v>
      </c>
      <c r="C37" s="25">
        <v>-0.25760511000000003</v>
      </c>
      <c r="D37" s="26">
        <v>-1.7052889E-4</v>
      </c>
      <c r="E37" s="28">
        <f t="shared" si="0"/>
        <v>2.8954446516666666E-5</v>
      </c>
      <c r="F37" s="18">
        <f t="shared" si="1"/>
        <v>0.15338034816493357</v>
      </c>
      <c r="G37" s="12">
        <f t="shared" si="2"/>
        <v>1.05751513532652</v>
      </c>
    </row>
    <row r="38" spans="1:7" x14ac:dyDescent="0.25">
      <c r="A38" s="24">
        <v>3.3994141</v>
      </c>
      <c r="B38" s="23">
        <v>-2.0267401</v>
      </c>
      <c r="C38" s="25">
        <v>-0.25877535000000002</v>
      </c>
      <c r="D38" s="26">
        <v>-1.7741619000000001E-4</v>
      </c>
      <c r="E38" s="28">
        <f t="shared" si="0"/>
        <v>3.0102329850000003E-5</v>
      </c>
      <c r="F38" s="18">
        <f t="shared" si="1"/>
        <v>0.16128285263878114</v>
      </c>
      <c r="G38" s="12">
        <f t="shared" si="2"/>
        <v>1.1120007209185725</v>
      </c>
    </row>
    <row r="39" spans="1:7" x14ac:dyDescent="0.25">
      <c r="A39" s="24">
        <v>3.4990234</v>
      </c>
      <c r="B39" s="23">
        <v>-2.0921094</v>
      </c>
      <c r="C39" s="25">
        <v>-0.25972623</v>
      </c>
      <c r="D39" s="26">
        <v>-1.8712876999999999E-4</v>
      </c>
      <c r="E39" s="28">
        <f t="shared" si="0"/>
        <v>3.1721093183333333E-5</v>
      </c>
      <c r="F39" s="18">
        <f t="shared" si="1"/>
        <v>0.16648477624950966</v>
      </c>
      <c r="G39" s="12">
        <f t="shared" si="2"/>
        <v>1.1478665473883516</v>
      </c>
    </row>
    <row r="40" spans="1:7" x14ac:dyDescent="0.25">
      <c r="A40" s="24">
        <v>3.5986327999999999</v>
      </c>
      <c r="B40" s="23">
        <v>-2.1541847999999999</v>
      </c>
      <c r="C40" s="25">
        <v>-0.26042596000000001</v>
      </c>
      <c r="D40" s="26">
        <v>-1.9061864E-4</v>
      </c>
      <c r="E40" s="28">
        <f t="shared" si="0"/>
        <v>3.2302738183333331E-5</v>
      </c>
      <c r="F40" s="18">
        <f t="shared" si="1"/>
        <v>0.17142457962671295</v>
      </c>
      <c r="G40" s="12">
        <f t="shared" si="2"/>
        <v>1.1819251272483486</v>
      </c>
    </row>
    <row r="41" spans="1:7" x14ac:dyDescent="0.25">
      <c r="A41" s="24">
        <v>3.6982422000000001</v>
      </c>
      <c r="B41" s="23">
        <v>-2.2054756000000002</v>
      </c>
      <c r="C41" s="25">
        <v>-0.26090892999999998</v>
      </c>
      <c r="D41" s="26">
        <v>-1.9966961E-4</v>
      </c>
      <c r="E41" s="28">
        <f t="shared" si="0"/>
        <v>3.3811233183333332E-5</v>
      </c>
      <c r="F41" s="18">
        <f t="shared" si="1"/>
        <v>0.17550617180428188</v>
      </c>
      <c r="G41" s="12">
        <f t="shared" si="2"/>
        <v>1.2100665779338562</v>
      </c>
    </row>
    <row r="42" spans="1:7" x14ac:dyDescent="0.25">
      <c r="A42" s="24">
        <v>3.7978516</v>
      </c>
      <c r="B42" s="23">
        <v>-2.2277993999999999</v>
      </c>
      <c r="C42" s="25">
        <v>-0.26152554</v>
      </c>
      <c r="D42" s="26">
        <v>-1.9838511E-4</v>
      </c>
      <c r="E42" s="28">
        <f t="shared" si="0"/>
        <v>3.359714985E-5</v>
      </c>
      <c r="F42" s="18">
        <f t="shared" si="1"/>
        <v>0.1772826433635793</v>
      </c>
      <c r="G42" s="12">
        <f t="shared" si="2"/>
        <v>1.2223148586550212</v>
      </c>
    </row>
    <row r="43" spans="1:7" x14ac:dyDescent="0.25">
      <c r="A43" s="24">
        <v>3.8974609</v>
      </c>
      <c r="B43" s="23">
        <v>-2.2499831000000001</v>
      </c>
      <c r="C43" s="25">
        <v>-0.26176899999999997</v>
      </c>
      <c r="D43" s="26">
        <v>-1.9939839999999999E-4</v>
      </c>
      <c r="E43" s="28">
        <f t="shared" si="0"/>
        <v>3.3766031516666665E-5</v>
      </c>
      <c r="F43" s="18">
        <f t="shared" si="1"/>
        <v>0.17904796611911314</v>
      </c>
      <c r="G43" s="12">
        <f t="shared" si="2"/>
        <v>1.2344862714536535</v>
      </c>
    </row>
    <row r="44" spans="1:7" x14ac:dyDescent="0.25">
      <c r="A44" s="24">
        <v>3.9970702999999999</v>
      </c>
      <c r="B44" s="23">
        <v>-2.2853843999999999</v>
      </c>
      <c r="C44" s="25">
        <v>-0.26216637999999998</v>
      </c>
      <c r="D44" s="26">
        <v>-2.0462573000000001E-4</v>
      </c>
      <c r="E44" s="28">
        <f t="shared" si="0"/>
        <v>3.4637253183333335E-5</v>
      </c>
      <c r="F44" s="18">
        <f t="shared" si="1"/>
        <v>0.18186511206255268</v>
      </c>
      <c r="G44" s="12">
        <f t="shared" si="2"/>
        <v>1.2539097146082319</v>
      </c>
    </row>
    <row r="45" spans="1:7" x14ac:dyDescent="0.25">
      <c r="A45" s="24">
        <v>4.0966797000000001</v>
      </c>
      <c r="B45" s="23">
        <v>-2.2966389999999999</v>
      </c>
      <c r="C45" s="25">
        <v>-0.26241311</v>
      </c>
      <c r="D45" s="26">
        <v>-2.0720360999999999E-4</v>
      </c>
      <c r="E45" s="28">
        <f t="shared" si="0"/>
        <v>3.5066899850000001E-5</v>
      </c>
      <c r="F45" s="18">
        <f t="shared" si="1"/>
        <v>0.18276072467381371</v>
      </c>
      <c r="G45" s="12">
        <f t="shared" si="2"/>
        <v>1.2600847161852224</v>
      </c>
    </row>
    <row r="46" spans="1:7" x14ac:dyDescent="0.25">
      <c r="A46" s="24">
        <v>4.1962891000000004</v>
      </c>
      <c r="B46" s="23">
        <v>-2.3289392000000002</v>
      </c>
      <c r="C46" s="25">
        <v>-0.26259684999999999</v>
      </c>
      <c r="D46" s="26">
        <v>-2.0900965E-4</v>
      </c>
      <c r="E46" s="28">
        <f t="shared" si="0"/>
        <v>3.5367906516666666E-5</v>
      </c>
      <c r="F46" s="18">
        <f t="shared" si="1"/>
        <v>0.18533109292024214</v>
      </c>
      <c r="G46" s="12">
        <f t="shared" si="2"/>
        <v>1.2778066952815132</v>
      </c>
    </row>
    <row r="47" spans="1:7" x14ac:dyDescent="0.25">
      <c r="A47" s="24">
        <v>4.2958983999999996</v>
      </c>
      <c r="B47" s="23">
        <v>-2.3433166000000001</v>
      </c>
      <c r="C47" s="25">
        <v>-0.26281658000000002</v>
      </c>
      <c r="D47" s="26">
        <v>-2.0975768E-4</v>
      </c>
      <c r="E47" s="28">
        <f t="shared" si="0"/>
        <v>3.5492578183333335E-5</v>
      </c>
      <c r="F47" s="18">
        <f t="shared" si="1"/>
        <v>0.18647521005964685</v>
      </c>
      <c r="G47" s="12">
        <f t="shared" si="2"/>
        <v>1.2856950669404816</v>
      </c>
    </row>
    <row r="48" spans="1:7" x14ac:dyDescent="0.25">
      <c r="A48" s="24">
        <v>4.3955077999999999</v>
      </c>
      <c r="B48" s="23">
        <v>-2.3471928000000002</v>
      </c>
      <c r="C48" s="25">
        <v>-0.26287349999999998</v>
      </c>
      <c r="D48" s="26">
        <v>-2.1039843999999999E-4</v>
      </c>
      <c r="E48" s="28">
        <f t="shared" si="0"/>
        <v>3.5599371516666663E-5</v>
      </c>
      <c r="F48" s="18">
        <f t="shared" si="1"/>
        <v>0.18678366825485326</v>
      </c>
      <c r="G48" s="12">
        <f t="shared" si="2"/>
        <v>1.2878218009970213</v>
      </c>
    </row>
    <row r="49" spans="1:7" x14ac:dyDescent="0.25">
      <c r="A49" s="24">
        <v>4.4951172000000001</v>
      </c>
      <c r="B49" s="23">
        <v>-2.3663967000000001</v>
      </c>
      <c r="C49" s="25">
        <v>-0.26310116</v>
      </c>
      <c r="D49" s="26">
        <v>-2.125293E-4</v>
      </c>
      <c r="E49" s="28">
        <f t="shared" si="0"/>
        <v>3.5954514850000003E-5</v>
      </c>
      <c r="F49" s="18">
        <f t="shared" si="1"/>
        <v>0.18831186606067449</v>
      </c>
      <c r="G49" s="12">
        <f t="shared" si="2"/>
        <v>1.2983583027637986</v>
      </c>
    </row>
    <row r="50" spans="1:7" x14ac:dyDescent="0.25">
      <c r="A50" s="24">
        <v>4.5947266000000004</v>
      </c>
      <c r="B50" s="23">
        <v>-2.3808951</v>
      </c>
      <c r="C50" s="25">
        <v>-0.26315230000000001</v>
      </c>
      <c r="D50" s="26">
        <v>-2.1528005999999999E-4</v>
      </c>
      <c r="E50" s="28">
        <f t="shared" si="0"/>
        <v>3.6412974849999996E-5</v>
      </c>
      <c r="F50" s="18">
        <f t="shared" si="1"/>
        <v>0.18946561207413623</v>
      </c>
      <c r="G50" s="12">
        <f t="shared" si="2"/>
        <v>1.3063130628497936</v>
      </c>
    </row>
    <row r="51" spans="1:7" x14ac:dyDescent="0.25">
      <c r="A51" s="24">
        <v>4.6943358999999996</v>
      </c>
      <c r="B51" s="23">
        <v>-2.3801811000000002</v>
      </c>
      <c r="C51" s="25">
        <v>-0.26325387</v>
      </c>
      <c r="D51" s="26">
        <v>-2.1345018E-4</v>
      </c>
      <c r="E51" s="28">
        <f t="shared" si="0"/>
        <v>3.6107994849999999E-5</v>
      </c>
      <c r="F51" s="18">
        <f t="shared" si="1"/>
        <v>0.18940879375945244</v>
      </c>
      <c r="G51" s="12">
        <f t="shared" si="2"/>
        <v>1.305921316263867</v>
      </c>
    </row>
    <row r="52" spans="1:7" x14ac:dyDescent="0.25">
      <c r="A52" s="24">
        <v>4.7939452999999999</v>
      </c>
      <c r="B52" s="23">
        <v>-2.3841782</v>
      </c>
      <c r="C52" s="25">
        <v>-0.26335027999999999</v>
      </c>
      <c r="D52" s="26">
        <v>-2.1657942999999999E-4</v>
      </c>
      <c r="E52" s="28">
        <f t="shared" si="0"/>
        <v>3.6629536516666663E-5</v>
      </c>
      <c r="F52" s="18">
        <f t="shared" si="1"/>
        <v>0.18972687287096873</v>
      </c>
      <c r="G52" s="12">
        <f t="shared" si="2"/>
        <v>1.3081143838809646</v>
      </c>
    </row>
    <row r="53" spans="1:7" x14ac:dyDescent="0.25">
      <c r="A53" s="24">
        <v>4.8935547000000001</v>
      </c>
      <c r="B53" s="23">
        <v>-2.3997529000000002</v>
      </c>
      <c r="C53" s="25">
        <v>-0.26362302999999998</v>
      </c>
      <c r="D53" s="26">
        <v>-2.1683871E-4</v>
      </c>
      <c r="E53" s="28">
        <f t="shared" si="0"/>
        <v>3.6672749850000001E-5</v>
      </c>
      <c r="F53" s="18">
        <f t="shared" si="1"/>
        <v>0.19096626811705542</v>
      </c>
      <c r="G53" s="12">
        <f t="shared" si="2"/>
        <v>1.3166596717686867</v>
      </c>
    </row>
    <row r="54" spans="1:7" x14ac:dyDescent="0.25">
      <c r="A54" s="24">
        <v>4.9931641000000004</v>
      </c>
      <c r="B54" s="23">
        <v>-2.4275465000000001</v>
      </c>
      <c r="C54" s="25">
        <v>-0.26372516000000001</v>
      </c>
      <c r="D54" s="26">
        <v>-2.207756E-4</v>
      </c>
      <c r="E54" s="28">
        <f t="shared" si="0"/>
        <v>3.7328898183333331E-5</v>
      </c>
      <c r="F54" s="18">
        <f t="shared" si="1"/>
        <v>0.19317801253021485</v>
      </c>
      <c r="G54" s="12">
        <f t="shared" si="2"/>
        <v>1.3319090385902748</v>
      </c>
    </row>
    <row r="55" spans="1:7" x14ac:dyDescent="0.25">
      <c r="A55" s="24">
        <v>5.0927733999999996</v>
      </c>
      <c r="B55" s="23">
        <v>-2.4346513999999999</v>
      </c>
      <c r="C55" s="25">
        <v>-0.26387164000000002</v>
      </c>
      <c r="D55" s="26">
        <v>-2.2427737999999999E-4</v>
      </c>
      <c r="E55" s="28">
        <f t="shared" si="0"/>
        <v>3.7912528183333332E-5</v>
      </c>
      <c r="F55" s="18">
        <f t="shared" si="1"/>
        <v>0.19374340250780164</v>
      </c>
      <c r="G55" s="12">
        <f t="shared" si="2"/>
        <v>1.3358072463190578</v>
      </c>
    </row>
    <row r="56" spans="1:7" x14ac:dyDescent="0.25">
      <c r="A56" s="24">
        <v>5.1923827999999999</v>
      </c>
      <c r="B56" s="23">
        <v>-2.4574397000000001</v>
      </c>
      <c r="C56" s="25">
        <v>-0.26405783999999999</v>
      </c>
      <c r="D56" s="26">
        <v>-2.2464691999999999E-4</v>
      </c>
      <c r="E56" s="28">
        <f t="shared" si="0"/>
        <v>3.7974118183333331E-5</v>
      </c>
      <c r="F56" s="18">
        <f t="shared" si="1"/>
        <v>0.19555683780263219</v>
      </c>
      <c r="G56" s="12">
        <f t="shared" si="2"/>
        <v>1.3483103817869497</v>
      </c>
    </row>
    <row r="57" spans="1:7" x14ac:dyDescent="0.25">
      <c r="A57" s="24">
        <v>5.2919922000000001</v>
      </c>
      <c r="B57" s="23">
        <v>-2.4786773000000002</v>
      </c>
      <c r="C57" s="25">
        <v>-0.26421091000000002</v>
      </c>
      <c r="D57" s="26">
        <v>-2.3149549000000001E-4</v>
      </c>
      <c r="E57" s="28">
        <f t="shared" si="0"/>
        <v>3.9115546516666666E-5</v>
      </c>
      <c r="F57" s="18">
        <f t="shared" si="1"/>
        <v>0.19724687231233642</v>
      </c>
      <c r="G57" s="12">
        <f t="shared" si="2"/>
        <v>1.3599627029259949</v>
      </c>
    </row>
    <row r="58" spans="1:7" x14ac:dyDescent="0.25">
      <c r="A58" s="24">
        <v>5.3916016000000004</v>
      </c>
      <c r="B58" s="23">
        <v>-2.5024668999999999</v>
      </c>
      <c r="C58" s="25">
        <v>-0.26446777999999999</v>
      </c>
      <c r="D58" s="26">
        <v>-2.3413300999999999E-4</v>
      </c>
      <c r="E58" s="28">
        <f t="shared" si="0"/>
        <v>3.9555133183333329E-5</v>
      </c>
      <c r="F58" s="18">
        <f t="shared" si="1"/>
        <v>0.19913998852942588</v>
      </c>
      <c r="G58" s="12">
        <f t="shared" si="2"/>
        <v>1.3730152163441507</v>
      </c>
    </row>
    <row r="59" spans="1:7" x14ac:dyDescent="0.25">
      <c r="A59" s="24">
        <v>5.4912108999999996</v>
      </c>
      <c r="B59" s="23">
        <v>-2.5239139000000002</v>
      </c>
      <c r="C59" s="25">
        <v>-0.26478434000000001</v>
      </c>
      <c r="D59" s="26">
        <v>-2.3649335000000001E-4</v>
      </c>
      <c r="E59" s="28">
        <f t="shared" si="0"/>
        <v>3.9948523183333337E-5</v>
      </c>
      <c r="F59" s="18">
        <f t="shared" si="1"/>
        <v>0.20084668656167182</v>
      </c>
      <c r="G59" s="12">
        <f t="shared" si="2"/>
        <v>1.3847824278684799</v>
      </c>
    </row>
    <row r="60" spans="1:7" x14ac:dyDescent="0.25">
      <c r="A60" s="24">
        <v>5.5908202999999999</v>
      </c>
      <c r="B60" s="23">
        <v>-2.5529622999999999</v>
      </c>
      <c r="C60" s="25">
        <v>-0.26501447</v>
      </c>
      <c r="D60" s="26">
        <v>-2.4108288999999999E-4</v>
      </c>
      <c r="E60" s="28">
        <f t="shared" si="0"/>
        <v>4.0713446516666667E-5</v>
      </c>
      <c r="F60" s="18">
        <f t="shared" si="1"/>
        <v>0.2031582847861271</v>
      </c>
      <c r="G60" s="12">
        <f t="shared" si="2"/>
        <v>1.4007202591382768</v>
      </c>
    </row>
    <row r="61" spans="1:7" x14ac:dyDescent="0.25">
      <c r="A61" s="24">
        <v>5.6904297000000001</v>
      </c>
      <c r="B61" s="23">
        <v>-2.5764349000000002</v>
      </c>
      <c r="C61" s="25">
        <v>-0.26528803000000001</v>
      </c>
      <c r="D61" s="26">
        <v>-2.4361312000000001E-4</v>
      </c>
      <c r="E61" s="28">
        <f t="shared" si="0"/>
        <v>4.113515151666667E-5</v>
      </c>
      <c r="F61" s="18">
        <f t="shared" si="1"/>
        <v>0.20502617494473654</v>
      </c>
      <c r="G61" s="12">
        <f t="shared" si="2"/>
        <v>1.4135988458509163</v>
      </c>
    </row>
    <row r="62" spans="1:7" x14ac:dyDescent="0.25">
      <c r="A62" s="24">
        <v>5.7900391000000004</v>
      </c>
      <c r="B62" s="23">
        <v>-2.6053882000000002</v>
      </c>
      <c r="C62" s="25">
        <v>-0.26542047000000002</v>
      </c>
      <c r="D62" s="26">
        <v>-2.4773777E-4</v>
      </c>
      <c r="E62" s="28">
        <f t="shared" si="0"/>
        <v>4.1822593183333332E-5</v>
      </c>
      <c r="F62" s="18">
        <f t="shared" si="1"/>
        <v>0.20733020535164784</v>
      </c>
      <c r="G62" s="12">
        <f t="shared" si="2"/>
        <v>1.4294844991090581</v>
      </c>
    </row>
    <row r="63" spans="1:7" x14ac:dyDescent="0.25">
      <c r="A63" s="24">
        <v>5.8896483999999996</v>
      </c>
      <c r="B63" s="23">
        <v>-2.6458694999999999</v>
      </c>
      <c r="C63" s="25">
        <v>-0.26576421</v>
      </c>
      <c r="D63" s="26">
        <v>-2.4788081999999999E-4</v>
      </c>
      <c r="E63" s="28">
        <f t="shared" si="0"/>
        <v>4.1846434850000001E-5</v>
      </c>
      <c r="F63" s="18">
        <f t="shared" si="1"/>
        <v>0.21055160485054078</v>
      </c>
      <c r="G63" s="12">
        <f t="shared" si="2"/>
        <v>1.4516951588693898</v>
      </c>
    </row>
    <row r="64" spans="1:7" x14ac:dyDescent="0.25">
      <c r="A64" s="24">
        <v>5.9892577999999999</v>
      </c>
      <c r="B64" s="23">
        <v>-2.7066778999999999</v>
      </c>
      <c r="C64" s="25">
        <v>-0.26600911999999999</v>
      </c>
      <c r="D64" s="26">
        <v>-2.5654733000000002E-4</v>
      </c>
      <c r="E64" s="28">
        <f t="shared" si="0"/>
        <v>4.3290853183333336E-5</v>
      </c>
      <c r="F64" s="18">
        <f t="shared" si="1"/>
        <v>0.2153905835712954</v>
      </c>
      <c r="G64" s="12">
        <f t="shared" si="2"/>
        <v>1.4850585805720071</v>
      </c>
    </row>
    <row r="65" spans="1:7" x14ac:dyDescent="0.25">
      <c r="A65" s="24">
        <v>6.0888672000000001</v>
      </c>
      <c r="B65" s="23">
        <v>-2.7319589</v>
      </c>
      <c r="C65" s="25">
        <v>-0.26631402999999998</v>
      </c>
      <c r="D65" s="26">
        <v>-2.5591254000000002E-4</v>
      </c>
      <c r="E65" s="28">
        <f t="shared" si="0"/>
        <v>4.3185054850000004E-5</v>
      </c>
      <c r="F65" s="18">
        <f t="shared" si="1"/>
        <v>0.2174023816294485</v>
      </c>
      <c r="G65" s="12">
        <f t="shared" si="2"/>
        <v>1.4989293725031199</v>
      </c>
    </row>
    <row r="66" spans="1:7" x14ac:dyDescent="0.25">
      <c r="A66" s="24">
        <v>6.1884766000000004</v>
      </c>
      <c r="B66" s="23">
        <v>-2.7951651000000002</v>
      </c>
      <c r="C66" s="25">
        <v>-0.26664037000000002</v>
      </c>
      <c r="D66" s="26">
        <v>-2.6273726999999998E-4</v>
      </c>
      <c r="E66" s="28">
        <f t="shared" si="0"/>
        <v>4.4322509849999994E-5</v>
      </c>
      <c r="F66" s="18">
        <f t="shared" si="1"/>
        <v>0.22243217121147599</v>
      </c>
      <c r="G66" s="12">
        <f t="shared" si="2"/>
        <v>1.5336083823902404</v>
      </c>
    </row>
    <row r="67" spans="1:7" x14ac:dyDescent="0.25">
      <c r="A67" s="24">
        <v>6.2880858999999996</v>
      </c>
      <c r="B67" s="23">
        <v>-2.8311025999999999</v>
      </c>
      <c r="C67" s="25">
        <v>-0.26690175999999999</v>
      </c>
      <c r="D67" s="26">
        <v>-2.6617051E-4</v>
      </c>
      <c r="E67" s="28">
        <f t="shared" si="0"/>
        <v>4.4894716516666665E-5</v>
      </c>
      <c r="F67" s="18">
        <f t="shared" si="1"/>
        <v>0.22529198659515848</v>
      </c>
      <c r="G67" s="12">
        <f t="shared" si="2"/>
        <v>1.5533260195495442</v>
      </c>
    </row>
    <row r="68" spans="1:7" x14ac:dyDescent="0.25">
      <c r="A68" s="24">
        <v>6.3876952999999999</v>
      </c>
      <c r="B68" s="23">
        <v>-2.8761074999999998</v>
      </c>
      <c r="C68" s="25">
        <v>-0.26723703999999998</v>
      </c>
      <c r="D68" s="26">
        <v>-2.6970801999999999E-4</v>
      </c>
      <c r="E68" s="28">
        <f t="shared" si="0"/>
        <v>4.5484301516666662E-5</v>
      </c>
      <c r="F68" s="18">
        <f t="shared" si="1"/>
        <v>0.22887336274433667</v>
      </c>
      <c r="G68" s="12">
        <f t="shared" si="2"/>
        <v>1.5780186188842433</v>
      </c>
    </row>
    <row r="69" spans="1:7" x14ac:dyDescent="0.25">
      <c r="A69" s="24">
        <v>6.4873047000000001</v>
      </c>
      <c r="B69" s="23">
        <v>-2.9052885000000002</v>
      </c>
      <c r="C69" s="25">
        <v>-0.26745054000000001</v>
      </c>
      <c r="D69" s="26">
        <v>-2.7622283E-4</v>
      </c>
      <c r="E69" s="28">
        <f t="shared" ref="E69:E132" si="3" xml:space="preserve"> (delta_0 - D69) / L</f>
        <v>4.6570103183333334E-5</v>
      </c>
      <c r="F69" s="18">
        <f t="shared" ref="F69:F132" si="4" xml:space="preserve"> -B69 / A_4x8_in2</f>
        <v>0.23119551294151899</v>
      </c>
      <c r="G69" s="12">
        <f t="shared" ref="G69:G132" si="5" xml:space="preserve"> -B69 * kip_to_N / A_4x8_mm2</f>
        <v>1.5940292030914267</v>
      </c>
    </row>
    <row r="70" spans="1:7" x14ac:dyDescent="0.25">
      <c r="A70" s="24">
        <v>6.5869141000000004</v>
      </c>
      <c r="B70" s="23">
        <v>-2.9361619999999999</v>
      </c>
      <c r="C70" s="25">
        <v>-0.26788550999999999</v>
      </c>
      <c r="D70" s="26">
        <v>-2.7925965999999998E-4</v>
      </c>
      <c r="E70" s="28">
        <f t="shared" si="3"/>
        <v>4.7076241516666666E-5</v>
      </c>
      <c r="F70" s="18">
        <f t="shared" si="4"/>
        <v>0.2336523480092928</v>
      </c>
      <c r="G70" s="12">
        <f t="shared" si="5"/>
        <v>1.6109684022799557</v>
      </c>
    </row>
    <row r="71" spans="1:7" x14ac:dyDescent="0.25">
      <c r="A71" s="24">
        <v>6.6865233999999996</v>
      </c>
      <c r="B71" s="23">
        <v>-2.9687405</v>
      </c>
      <c r="C71" s="25">
        <v>-0.26806837</v>
      </c>
      <c r="D71" s="26">
        <v>-2.8182268999999999E-4</v>
      </c>
      <c r="E71" s="28">
        <f t="shared" si="3"/>
        <v>4.7503413183333335E-5</v>
      </c>
      <c r="F71" s="18">
        <f t="shared" si="4"/>
        <v>0.23624486266605246</v>
      </c>
      <c r="G71" s="12">
        <f t="shared" si="5"/>
        <v>1.6288430747584082</v>
      </c>
    </row>
    <row r="72" spans="1:7" x14ac:dyDescent="0.25">
      <c r="A72" s="24">
        <v>6.7861327999999999</v>
      </c>
      <c r="B72" s="23">
        <v>-3.0117544999999999</v>
      </c>
      <c r="C72" s="25">
        <v>-0.26851957999999998</v>
      </c>
      <c r="D72" s="26">
        <v>-2.8865636000000001E-4</v>
      </c>
      <c r="E72" s="28">
        <f t="shared" si="3"/>
        <v>4.8642358183333335E-5</v>
      </c>
      <c r="F72" s="18">
        <f t="shared" si="4"/>
        <v>0.23966780802712984</v>
      </c>
      <c r="G72" s="12">
        <f t="shared" si="5"/>
        <v>1.6524433375694076</v>
      </c>
    </row>
    <row r="73" spans="1:7" x14ac:dyDescent="0.25">
      <c r="A73" s="24">
        <v>6.8857422000000001</v>
      </c>
      <c r="B73" s="23">
        <v>-3.0788226000000001</v>
      </c>
      <c r="C73" s="25">
        <v>-0.26874207999999999</v>
      </c>
      <c r="D73" s="26">
        <v>-2.9340983E-4</v>
      </c>
      <c r="E73" s="28">
        <f t="shared" si="3"/>
        <v>4.9434603183333333E-5</v>
      </c>
      <c r="F73" s="18">
        <f t="shared" si="4"/>
        <v>0.24500491784652062</v>
      </c>
      <c r="G73" s="12">
        <f t="shared" si="5"/>
        <v>1.6892412356080555</v>
      </c>
    </row>
    <row r="74" spans="1:7" x14ac:dyDescent="0.25">
      <c r="A74" s="24">
        <v>6.9853516000000004</v>
      </c>
      <c r="B74" s="23">
        <v>-3.1229369999999999</v>
      </c>
      <c r="C74" s="25">
        <v>-0.26907386999999999</v>
      </c>
      <c r="D74" s="26">
        <v>-2.9778181000000002E-4</v>
      </c>
      <c r="E74" s="28">
        <f t="shared" si="3"/>
        <v>5.0163266516666667E-5</v>
      </c>
      <c r="F74" s="18">
        <f t="shared" si="4"/>
        <v>0.24851543025728717</v>
      </c>
      <c r="G74" s="12">
        <f t="shared" si="5"/>
        <v>1.7134452490397185</v>
      </c>
    </row>
    <row r="75" spans="1:7" x14ac:dyDescent="0.25">
      <c r="A75" s="24">
        <v>7.0849608999999996</v>
      </c>
      <c r="B75" s="23">
        <v>-3.1582252999999998</v>
      </c>
      <c r="C75" s="25">
        <v>-0.26934092999999998</v>
      </c>
      <c r="D75" s="26">
        <v>-3.0158460000000002E-4</v>
      </c>
      <c r="E75" s="28">
        <f t="shared" si="3"/>
        <v>5.0797064850000006E-5</v>
      </c>
      <c r="F75" s="18">
        <f t="shared" si="4"/>
        <v>0.25132358394644205</v>
      </c>
      <c r="G75" s="12">
        <f t="shared" si="5"/>
        <v>1.7328066930847594</v>
      </c>
    </row>
    <row r="76" spans="1:7" x14ac:dyDescent="0.25">
      <c r="A76" s="24">
        <v>7.1845702999999999</v>
      </c>
      <c r="B76" s="23">
        <v>-3.1970127000000002</v>
      </c>
      <c r="C76" s="25">
        <v>-0.26972443000000002</v>
      </c>
      <c r="D76" s="26">
        <v>-3.0725301000000002E-4</v>
      </c>
      <c r="E76" s="28">
        <f t="shared" si="3"/>
        <v>5.1741799850000006E-5</v>
      </c>
      <c r="F76" s="18">
        <f t="shared" si="4"/>
        <v>0.25441018716628333</v>
      </c>
      <c r="G76" s="12">
        <f t="shared" si="5"/>
        <v>1.7540879697331848</v>
      </c>
    </row>
    <row r="77" spans="1:7" x14ac:dyDescent="0.25">
      <c r="A77" s="24">
        <v>7.2841797000000001</v>
      </c>
      <c r="B77" s="23">
        <v>-3.2411458</v>
      </c>
      <c r="C77" s="25">
        <v>-0.27001419999999998</v>
      </c>
      <c r="D77" s="26">
        <v>-3.0914842999999999E-4</v>
      </c>
      <c r="E77" s="28">
        <f t="shared" si="3"/>
        <v>5.2057703183333332E-5</v>
      </c>
      <c r="F77" s="18">
        <f t="shared" si="4"/>
        <v>0.2579221876757678</v>
      </c>
      <c r="G77" s="12">
        <f t="shared" si="5"/>
        <v>1.7783022431944793</v>
      </c>
    </row>
    <row r="78" spans="1:7" x14ac:dyDescent="0.25">
      <c r="A78" s="24">
        <v>7.3837891000000004</v>
      </c>
      <c r="B78" s="23">
        <v>-3.2853677000000001</v>
      </c>
      <c r="C78" s="25">
        <v>-0.27028435000000001</v>
      </c>
      <c r="D78" s="26">
        <v>-3.1472740000000003E-4</v>
      </c>
      <c r="E78" s="28">
        <f t="shared" si="3"/>
        <v>5.2987531516666671E-5</v>
      </c>
      <c r="F78" s="18">
        <f t="shared" si="4"/>
        <v>0.26144125466472556</v>
      </c>
      <c r="G78" s="12">
        <f t="shared" si="5"/>
        <v>1.8025652380799062</v>
      </c>
    </row>
    <row r="79" spans="1:7" x14ac:dyDescent="0.25">
      <c r="A79" s="24">
        <v>7.4833983999999996</v>
      </c>
      <c r="B79" s="23">
        <v>-3.3264966</v>
      </c>
      <c r="C79" s="25">
        <v>-0.27057411999999997</v>
      </c>
      <c r="D79" s="26">
        <v>-3.1983849000000002E-4</v>
      </c>
      <c r="E79" s="28">
        <f t="shared" si="3"/>
        <v>5.3839379850000003E-5</v>
      </c>
      <c r="F79" s="18">
        <f t="shared" si="4"/>
        <v>0.26471418853419165</v>
      </c>
      <c r="G79" s="12">
        <f t="shared" si="5"/>
        <v>1.8251312130910029</v>
      </c>
    </row>
    <row r="80" spans="1:7" x14ac:dyDescent="0.25">
      <c r="A80" s="24">
        <v>7.5830077999999999</v>
      </c>
      <c r="B80" s="23">
        <v>-3.3783957999999998</v>
      </c>
      <c r="C80" s="25">
        <v>-0.27093092000000002</v>
      </c>
      <c r="D80" s="26">
        <v>-3.2423137000000001E-4</v>
      </c>
      <c r="E80" s="28">
        <f t="shared" si="3"/>
        <v>5.4571526516666668E-5</v>
      </c>
      <c r="F80" s="18">
        <f t="shared" si="4"/>
        <v>0.26884419564544909</v>
      </c>
      <c r="G80" s="12">
        <f t="shared" si="5"/>
        <v>1.8536064713715772</v>
      </c>
    </row>
    <row r="81" spans="1:7" x14ac:dyDescent="0.25">
      <c r="A81" s="24">
        <v>7.6826172000000001</v>
      </c>
      <c r="B81" s="23">
        <v>-3.4291022</v>
      </c>
      <c r="C81" s="25">
        <v>-0.27121177000000002</v>
      </c>
      <c r="D81" s="26">
        <v>-3.2986700999999998E-4</v>
      </c>
      <c r="E81" s="28">
        <f t="shared" si="3"/>
        <v>5.5510799849999996E-5</v>
      </c>
      <c r="F81" s="18">
        <f t="shared" si="4"/>
        <v>0.27287928274864653</v>
      </c>
      <c r="G81" s="12">
        <f t="shared" si="5"/>
        <v>1.8814272824144858</v>
      </c>
    </row>
    <row r="82" spans="1:7" x14ac:dyDescent="0.25">
      <c r="A82" s="24">
        <v>7.7822266000000004</v>
      </c>
      <c r="B82" s="23">
        <v>-3.4616096000000001</v>
      </c>
      <c r="C82" s="25">
        <v>-0.27145418999999998</v>
      </c>
      <c r="D82" s="26">
        <v>-3.344655E-4</v>
      </c>
      <c r="E82" s="28">
        <f t="shared" si="3"/>
        <v>5.6277214849999997E-5</v>
      </c>
      <c r="F82" s="18">
        <f t="shared" si="4"/>
        <v>0.27546613944717929</v>
      </c>
      <c r="G82" s="12">
        <f t="shared" si="5"/>
        <v>1.8992629448337515</v>
      </c>
    </row>
    <row r="83" spans="1:7" x14ac:dyDescent="0.25">
      <c r="A83" s="24">
        <v>7.8818358999999996</v>
      </c>
      <c r="B83" s="23">
        <v>-3.5177299999999998</v>
      </c>
      <c r="C83" s="25">
        <v>-0.27175504</v>
      </c>
      <c r="D83" s="26">
        <v>-3.3661723E-4</v>
      </c>
      <c r="E83" s="28">
        <f t="shared" si="3"/>
        <v>5.6635836516666668E-5</v>
      </c>
      <c r="F83" s="18">
        <f t="shared" si="4"/>
        <v>0.2799320589813265</v>
      </c>
      <c r="G83" s="12">
        <f t="shared" si="5"/>
        <v>1.9300542264875946</v>
      </c>
    </row>
    <row r="84" spans="1:7" x14ac:dyDescent="0.25">
      <c r="A84" s="24">
        <v>7.9814452999999999</v>
      </c>
      <c r="B84" s="23">
        <v>-3.5773847000000001</v>
      </c>
      <c r="C84" s="25">
        <v>-0.27202827000000002</v>
      </c>
      <c r="D84" s="26">
        <v>-3.4222307E-4</v>
      </c>
      <c r="E84" s="28">
        <f t="shared" si="3"/>
        <v>5.7570143183333333E-5</v>
      </c>
      <c r="F84" s="18">
        <f t="shared" si="4"/>
        <v>0.28467922917315858</v>
      </c>
      <c r="G84" s="12">
        <f t="shared" si="5"/>
        <v>1.9627846537417755</v>
      </c>
    </row>
    <row r="85" spans="1:7" x14ac:dyDescent="0.25">
      <c r="A85" s="24">
        <v>8.0810546999999993</v>
      </c>
      <c r="B85" s="23">
        <v>-3.6137640000000002</v>
      </c>
      <c r="C85" s="25">
        <v>-0.27229312</v>
      </c>
      <c r="D85" s="26">
        <v>-3.4619571000000002E-4</v>
      </c>
      <c r="E85" s="28">
        <f t="shared" si="3"/>
        <v>5.8232249850000004E-5</v>
      </c>
      <c r="F85" s="18">
        <f t="shared" si="4"/>
        <v>0.28757420188377003</v>
      </c>
      <c r="G85" s="12">
        <f t="shared" si="5"/>
        <v>1.9827446909594302</v>
      </c>
    </row>
    <row r="86" spans="1:7" x14ac:dyDescent="0.25">
      <c r="A86" s="24">
        <v>8.1806640999999996</v>
      </c>
      <c r="B86" s="23">
        <v>-3.6590965</v>
      </c>
      <c r="C86" s="25">
        <v>-0.27258608000000001</v>
      </c>
      <c r="D86" s="26">
        <v>-3.5154222999999999E-4</v>
      </c>
      <c r="E86" s="28">
        <f t="shared" si="3"/>
        <v>5.9123336516666668E-5</v>
      </c>
      <c r="F86" s="18">
        <f t="shared" si="4"/>
        <v>0.29118164761262672</v>
      </c>
      <c r="G86" s="12">
        <f t="shared" si="5"/>
        <v>2.0076170328453191</v>
      </c>
    </row>
    <row r="87" spans="1:7" x14ac:dyDescent="0.25">
      <c r="A87" s="24">
        <v>8.2802734000000004</v>
      </c>
      <c r="B87" s="23">
        <v>-3.6866118999999999</v>
      </c>
      <c r="C87" s="25">
        <v>-0.27286071000000001</v>
      </c>
      <c r="D87" s="26">
        <v>-3.5489796000000003E-4</v>
      </c>
      <c r="E87" s="28">
        <f t="shared" si="3"/>
        <v>5.9682624850000005E-5</v>
      </c>
      <c r="F87" s="18">
        <f t="shared" si="4"/>
        <v>0.2933712535732021</v>
      </c>
      <c r="G87" s="12">
        <f t="shared" si="5"/>
        <v>2.0227137611512145</v>
      </c>
    </row>
    <row r="88" spans="1:7" x14ac:dyDescent="0.25">
      <c r="A88" s="24">
        <v>8.3798828000000007</v>
      </c>
      <c r="B88" s="23">
        <v>-3.7265055</v>
      </c>
      <c r="C88" s="25">
        <v>-0.27314523000000002</v>
      </c>
      <c r="D88" s="26">
        <v>-3.6139488999999998E-4</v>
      </c>
      <c r="E88" s="28">
        <f t="shared" si="3"/>
        <v>6.0765446516666664E-5</v>
      </c>
      <c r="F88" s="18">
        <f t="shared" si="4"/>
        <v>0.2965458853920675</v>
      </c>
      <c r="G88" s="12">
        <f t="shared" si="5"/>
        <v>2.0446019706754832</v>
      </c>
    </row>
    <row r="89" spans="1:7" x14ac:dyDescent="0.25">
      <c r="A89" s="24">
        <v>8.4794921999999993</v>
      </c>
      <c r="B89" s="23">
        <v>-3.7427554000000001</v>
      </c>
      <c r="C89" s="25">
        <v>-0.2734277</v>
      </c>
      <c r="D89" s="26">
        <v>-3.6596654999999998E-4</v>
      </c>
      <c r="E89" s="28">
        <f t="shared" si="3"/>
        <v>6.1527389850000002E-5</v>
      </c>
      <c r="F89" s="18">
        <f t="shared" si="4"/>
        <v>0.29783901134694202</v>
      </c>
      <c r="G89" s="12">
        <f t="shared" si="5"/>
        <v>2.0535177169593082</v>
      </c>
    </row>
    <row r="90" spans="1:7" x14ac:dyDescent="0.25">
      <c r="A90" s="24">
        <v>8.5791015999999996</v>
      </c>
      <c r="B90" s="23">
        <v>-3.7982969</v>
      </c>
      <c r="C90" s="25">
        <v>-0.27372795</v>
      </c>
      <c r="D90" s="26">
        <v>-3.6931635000000002E-4</v>
      </c>
      <c r="E90" s="28">
        <f t="shared" si="3"/>
        <v>6.2085689849999999E-5</v>
      </c>
      <c r="F90" s="18">
        <f t="shared" si="4"/>
        <v>0.30225886348281122</v>
      </c>
      <c r="G90" s="12">
        <f t="shared" si="5"/>
        <v>2.0839913766263267</v>
      </c>
    </row>
    <row r="91" spans="1:7" x14ac:dyDescent="0.25">
      <c r="A91" s="24">
        <v>8.6787109000000004</v>
      </c>
      <c r="B91" s="23">
        <v>-3.8471446</v>
      </c>
      <c r="C91" s="25">
        <v>-0.27397385000000002</v>
      </c>
      <c r="D91" s="26">
        <v>-3.7520826999999998E-4</v>
      </c>
      <c r="E91" s="28">
        <f t="shared" si="3"/>
        <v>6.3067676516666659E-5</v>
      </c>
      <c r="F91" s="18">
        <f t="shared" si="4"/>
        <v>0.30614603993964623</v>
      </c>
      <c r="G91" s="12">
        <f t="shared" si="5"/>
        <v>2.1107923846170475</v>
      </c>
    </row>
    <row r="92" spans="1:7" x14ac:dyDescent="0.25">
      <c r="A92" s="24">
        <v>8.7783203000000007</v>
      </c>
      <c r="B92" s="23">
        <v>-3.8974256999999999</v>
      </c>
      <c r="C92" s="25">
        <v>-0.27416477</v>
      </c>
      <c r="D92" s="26">
        <v>-3.8079024000000001E-4</v>
      </c>
      <c r="E92" s="28">
        <f t="shared" si="3"/>
        <v>6.3998004850000006E-5</v>
      </c>
      <c r="F92" s="18">
        <f t="shared" si="4"/>
        <v>0.31014728274419517</v>
      </c>
      <c r="G92" s="12">
        <f t="shared" si="5"/>
        <v>2.1383798485689272</v>
      </c>
    </row>
    <row r="93" spans="1:7" x14ac:dyDescent="0.25">
      <c r="A93" s="24">
        <v>8.8779296999999993</v>
      </c>
      <c r="B93" s="23">
        <v>-3.9406805</v>
      </c>
      <c r="C93" s="25">
        <v>-0.27450457</v>
      </c>
      <c r="D93" s="26">
        <v>-3.8181244999999997E-4</v>
      </c>
      <c r="E93" s="28">
        <f t="shared" si="3"/>
        <v>6.4168373183333329E-5</v>
      </c>
      <c r="F93" s="18">
        <f t="shared" si="4"/>
        <v>0.31358939036042083</v>
      </c>
      <c r="G93" s="12">
        <f t="shared" si="5"/>
        <v>2.1621122298363566</v>
      </c>
    </row>
    <row r="94" spans="1:7" x14ac:dyDescent="0.25">
      <c r="A94" s="24">
        <v>8.9775390999999996</v>
      </c>
      <c r="B94" s="23">
        <v>-3.9702810999999998</v>
      </c>
      <c r="C94" s="25">
        <v>-0.27467146999999997</v>
      </c>
      <c r="D94" s="26">
        <v>-3.8777589E-4</v>
      </c>
      <c r="E94" s="28">
        <f t="shared" si="3"/>
        <v>6.5162279849999996E-5</v>
      </c>
      <c r="F94" s="18">
        <f t="shared" si="4"/>
        <v>0.31594493126466378</v>
      </c>
      <c r="G94" s="12">
        <f t="shared" si="5"/>
        <v>2.1783530337458576</v>
      </c>
    </row>
    <row r="95" spans="1:7" x14ac:dyDescent="0.25">
      <c r="A95" s="24">
        <v>9.0771484000000004</v>
      </c>
      <c r="B95" s="23">
        <v>-4.0336499000000003</v>
      </c>
      <c r="C95" s="25">
        <v>-0.27497550999999998</v>
      </c>
      <c r="D95" s="26">
        <v>-3.9521750000000002E-4</v>
      </c>
      <c r="E95" s="28">
        <f t="shared" si="3"/>
        <v>6.640254818333334E-5</v>
      </c>
      <c r="F95" s="18">
        <f t="shared" si="4"/>
        <v>0.32098766014356467</v>
      </c>
      <c r="G95" s="12">
        <f t="shared" si="5"/>
        <v>2.2131212565109499</v>
      </c>
    </row>
    <row r="96" spans="1:7" x14ac:dyDescent="0.25">
      <c r="A96" s="24">
        <v>9.1767578000000007</v>
      </c>
      <c r="B96" s="23">
        <v>-4.0713695999999997</v>
      </c>
      <c r="C96" s="25">
        <v>-0.27524539999999997</v>
      </c>
      <c r="D96" s="26">
        <v>-3.9742587000000002E-4</v>
      </c>
      <c r="E96" s="28">
        <f t="shared" si="3"/>
        <v>6.6770609850000007E-5</v>
      </c>
      <c r="F96" s="18">
        <f t="shared" si="4"/>
        <v>0.32398929849703634</v>
      </c>
      <c r="G96" s="12">
        <f t="shared" si="5"/>
        <v>2.2338167238739493</v>
      </c>
    </row>
    <row r="97" spans="1:7" x14ac:dyDescent="0.25">
      <c r="A97" s="24">
        <v>9.2763671999999993</v>
      </c>
      <c r="B97" s="23">
        <v>-4.1147704000000003</v>
      </c>
      <c r="C97" s="25">
        <v>-0.27549309</v>
      </c>
      <c r="D97" s="26">
        <v>-4.0155649000000001E-4</v>
      </c>
      <c r="E97" s="28">
        <f t="shared" si="3"/>
        <v>6.7459046516666664E-5</v>
      </c>
      <c r="F97" s="18">
        <f t="shared" si="4"/>
        <v>0.32744302442410772</v>
      </c>
      <c r="G97" s="12">
        <f t="shared" si="5"/>
        <v>2.2576292101855602</v>
      </c>
    </row>
    <row r="98" spans="1:7" x14ac:dyDescent="0.25">
      <c r="A98" s="24">
        <v>9.3759765999999996</v>
      </c>
      <c r="B98" s="23">
        <v>-4.1646131999999998</v>
      </c>
      <c r="C98" s="25">
        <v>-0.27572872999999998</v>
      </c>
      <c r="D98" s="26">
        <v>-4.0791929E-4</v>
      </c>
      <c r="E98" s="28">
        <f t="shared" si="3"/>
        <v>6.8519513183333338E-5</v>
      </c>
      <c r="F98" s="18">
        <f t="shared" si="4"/>
        <v>0.33140938842287804</v>
      </c>
      <c r="G98" s="12">
        <f t="shared" si="5"/>
        <v>2.2849761944054907</v>
      </c>
    </row>
    <row r="99" spans="1:7" x14ac:dyDescent="0.25">
      <c r="A99" s="24">
        <v>9.4755859000000004</v>
      </c>
      <c r="B99" s="23">
        <v>-4.2004747</v>
      </c>
      <c r="C99" s="25">
        <v>-0.27594253000000002</v>
      </c>
      <c r="D99" s="26">
        <v>-4.1022600000000003E-4</v>
      </c>
      <c r="E99" s="28">
        <f t="shared" si="3"/>
        <v>6.890396485E-5</v>
      </c>
      <c r="F99" s="18">
        <f t="shared" si="4"/>
        <v>0.33426315591872308</v>
      </c>
      <c r="G99" s="12">
        <f t="shared" si="5"/>
        <v>2.3046521330486454</v>
      </c>
    </row>
    <row r="100" spans="1:7" x14ac:dyDescent="0.25">
      <c r="A100" s="24">
        <v>9.5751953000000007</v>
      </c>
      <c r="B100" s="23">
        <v>-4.2494173000000002</v>
      </c>
      <c r="C100" s="25">
        <v>-0.27608897999999998</v>
      </c>
      <c r="D100" s="26">
        <v>-4.1481556E-4</v>
      </c>
      <c r="E100" s="28">
        <f t="shared" si="3"/>
        <v>6.9668891516666667E-5</v>
      </c>
      <c r="F100" s="18">
        <f t="shared" si="4"/>
        <v>0.33815788427760779</v>
      </c>
      <c r="G100" s="12">
        <f t="shared" si="5"/>
        <v>2.3315052093180837</v>
      </c>
    </row>
    <row r="101" spans="1:7" x14ac:dyDescent="0.25">
      <c r="A101" s="24">
        <v>9.6748046999999993</v>
      </c>
      <c r="B101" s="23">
        <v>-4.2922120000000001</v>
      </c>
      <c r="C101" s="25">
        <v>-0.27641814999999997</v>
      </c>
      <c r="D101" s="26">
        <v>-4.1940211999999999E-4</v>
      </c>
      <c r="E101" s="28">
        <f t="shared" si="3"/>
        <v>7.0433318183333327E-5</v>
      </c>
      <c r="F101" s="18">
        <f t="shared" si="4"/>
        <v>0.34156337829917516</v>
      </c>
      <c r="G101" s="12">
        <f t="shared" si="5"/>
        <v>2.3549851499634062</v>
      </c>
    </row>
    <row r="102" spans="1:7" x14ac:dyDescent="0.25">
      <c r="A102" s="24">
        <v>9.7744140999999996</v>
      </c>
      <c r="B102" s="23">
        <v>-4.3246035999999997</v>
      </c>
      <c r="C102" s="25">
        <v>-0.27672252000000003</v>
      </c>
      <c r="D102" s="26">
        <v>-4.2521654000000003E-4</v>
      </c>
      <c r="E102" s="28">
        <f t="shared" si="3"/>
        <v>7.1402388183333342E-5</v>
      </c>
      <c r="F102" s="18">
        <f t="shared" si="4"/>
        <v>0.34414101992650281</v>
      </c>
      <c r="G102" s="12">
        <f t="shared" si="5"/>
        <v>2.3727572770120124</v>
      </c>
    </row>
    <row r="103" spans="1:7" x14ac:dyDescent="0.25">
      <c r="A103" s="24">
        <v>9.8740234000000004</v>
      </c>
      <c r="B103" s="23">
        <v>-4.3746071000000004</v>
      </c>
      <c r="C103" s="25">
        <v>-0.27691144000000001</v>
      </c>
      <c r="D103" s="26">
        <v>-4.2620598000000002E-4</v>
      </c>
      <c r="E103" s="28">
        <f t="shared" si="3"/>
        <v>7.1567294850000007E-5</v>
      </c>
      <c r="F103" s="18">
        <f t="shared" si="4"/>
        <v>0.34812017202495071</v>
      </c>
      <c r="G103" s="12">
        <f t="shared" si="5"/>
        <v>2.4001924316470111</v>
      </c>
    </row>
    <row r="104" spans="1:7" x14ac:dyDescent="0.25">
      <c r="A104" s="24">
        <v>9.9736328000000007</v>
      </c>
      <c r="B104" s="23">
        <v>-4.4374174999999996</v>
      </c>
      <c r="C104" s="25">
        <v>-0.27711889000000001</v>
      </c>
      <c r="D104" s="26">
        <v>-4.3326612999999999E-4</v>
      </c>
      <c r="E104" s="28">
        <f t="shared" si="3"/>
        <v>7.2743986516666661E-5</v>
      </c>
      <c r="F104" s="18">
        <f t="shared" si="4"/>
        <v>0.35311846484374021</v>
      </c>
      <c r="G104" s="12">
        <f t="shared" si="5"/>
        <v>2.434654280051344</v>
      </c>
    </row>
    <row r="105" spans="1:7" x14ac:dyDescent="0.25">
      <c r="A105" s="24">
        <v>10.073242</v>
      </c>
      <c r="B105" s="23">
        <v>-4.4495740000000001</v>
      </c>
      <c r="C105" s="25">
        <v>-0.27736499999999997</v>
      </c>
      <c r="D105" s="26">
        <v>-4.3786466000000001E-4</v>
      </c>
      <c r="E105" s="28">
        <f t="shared" si="3"/>
        <v>7.3510408183333331E-5</v>
      </c>
      <c r="F105" s="18">
        <f t="shared" si="4"/>
        <v>0.35408584837658857</v>
      </c>
      <c r="G105" s="12">
        <f t="shared" si="5"/>
        <v>2.4413241223087936</v>
      </c>
    </row>
    <row r="106" spans="1:7" x14ac:dyDescent="0.25">
      <c r="A106" s="24">
        <v>10.172852000000001</v>
      </c>
      <c r="B106" s="23">
        <v>-4.5053926000000004</v>
      </c>
      <c r="C106" s="25">
        <v>-0.27760804</v>
      </c>
      <c r="D106" s="26">
        <v>-4.4437349000000002E-4</v>
      </c>
      <c r="E106" s="28">
        <f t="shared" si="3"/>
        <v>7.4595213183333332E-5</v>
      </c>
      <c r="F106" s="18">
        <f t="shared" si="4"/>
        <v>0.35852775142982324</v>
      </c>
      <c r="G106" s="12">
        <f t="shared" si="5"/>
        <v>2.4719498169603504</v>
      </c>
    </row>
    <row r="107" spans="1:7" x14ac:dyDescent="0.25">
      <c r="A107" s="24">
        <v>10.272461</v>
      </c>
      <c r="B107" s="23">
        <v>-4.5395608000000003</v>
      </c>
      <c r="C107" s="25">
        <v>-0.27778563000000001</v>
      </c>
      <c r="D107" s="26">
        <v>-4.4761000999999999E-4</v>
      </c>
      <c r="E107" s="28">
        <f t="shared" si="3"/>
        <v>7.5134633183333337E-5</v>
      </c>
      <c r="F107" s="18">
        <f t="shared" si="4"/>
        <v>0.36124677039309949</v>
      </c>
      <c r="G107" s="12">
        <f t="shared" si="5"/>
        <v>2.49069670169041</v>
      </c>
    </row>
    <row r="108" spans="1:7" x14ac:dyDescent="0.25">
      <c r="A108" s="24">
        <v>10.372070000000001</v>
      </c>
      <c r="B108" s="23">
        <v>-4.5816488</v>
      </c>
      <c r="C108" s="25">
        <v>-0.27803518999999999</v>
      </c>
      <c r="D108" s="26">
        <v>-4.5410098000000002E-4</v>
      </c>
      <c r="E108" s="28">
        <f t="shared" si="3"/>
        <v>7.621646151666667E-5</v>
      </c>
      <c r="F108" s="18">
        <f t="shared" si="4"/>
        <v>0.36459602701552529</v>
      </c>
      <c r="G108" s="12">
        <f t="shared" si="5"/>
        <v>2.5137889010020142</v>
      </c>
    </row>
    <row r="109" spans="1:7" x14ac:dyDescent="0.25">
      <c r="A109" s="24">
        <v>10.471679999999999</v>
      </c>
      <c r="B109" s="23">
        <v>-4.6252636999999996</v>
      </c>
      <c r="C109" s="25">
        <v>-0.27819479000000003</v>
      </c>
      <c r="D109" s="26">
        <v>-4.5730171E-4</v>
      </c>
      <c r="E109" s="28">
        <f t="shared" si="3"/>
        <v>7.6749916516666671E-5</v>
      </c>
      <c r="F109" s="18">
        <f t="shared" si="4"/>
        <v>0.36806679047925461</v>
      </c>
      <c r="G109" s="12">
        <f t="shared" si="5"/>
        <v>2.5377188564229343</v>
      </c>
    </row>
    <row r="110" spans="1:7" x14ac:dyDescent="0.25">
      <c r="A110" s="24">
        <v>10.571289</v>
      </c>
      <c r="B110" s="23">
        <v>-4.6819854000000003</v>
      </c>
      <c r="C110" s="25">
        <v>-0.27837771</v>
      </c>
      <c r="D110" s="26">
        <v>-4.6121477000000001E-4</v>
      </c>
      <c r="E110" s="28">
        <f t="shared" si="3"/>
        <v>7.7402093183333339E-5</v>
      </c>
      <c r="F110" s="18">
        <f t="shared" si="4"/>
        <v>0.37258055994704242</v>
      </c>
      <c r="G110" s="12">
        <f t="shared" si="5"/>
        <v>2.5688400501525734</v>
      </c>
    </row>
    <row r="111" spans="1:7" x14ac:dyDescent="0.25">
      <c r="A111" s="24">
        <v>10.670897999999999</v>
      </c>
      <c r="B111" s="23">
        <v>-4.7460770999999999</v>
      </c>
      <c r="C111" s="25">
        <v>-0.27859989000000002</v>
      </c>
      <c r="D111" s="26">
        <v>-4.6882626999999999E-4</v>
      </c>
      <c r="E111" s="28">
        <f t="shared" si="3"/>
        <v>7.8670676516666665E-5</v>
      </c>
      <c r="F111" s="18">
        <f t="shared" si="4"/>
        <v>0.37768081538012382</v>
      </c>
      <c r="G111" s="12">
        <f t="shared" si="5"/>
        <v>2.6040049026192986</v>
      </c>
    </row>
    <row r="112" spans="1:7" x14ac:dyDescent="0.25">
      <c r="A112" s="24">
        <v>10.770508</v>
      </c>
      <c r="B112" s="23">
        <v>-4.7878708999999997</v>
      </c>
      <c r="C112" s="25">
        <v>-0.27884673999999998</v>
      </c>
      <c r="D112" s="26">
        <v>-4.6995282000000002E-4</v>
      </c>
      <c r="E112" s="28">
        <f t="shared" si="3"/>
        <v>7.8858434849999999E-5</v>
      </c>
      <c r="F112" s="18">
        <f t="shared" si="4"/>
        <v>0.38100666031042085</v>
      </c>
      <c r="G112" s="12">
        <f t="shared" si="5"/>
        <v>2.6269356847802312</v>
      </c>
    </row>
    <row r="113" spans="1:7" x14ac:dyDescent="0.25">
      <c r="A113" s="24">
        <v>10.870117</v>
      </c>
      <c r="B113" s="23">
        <v>-4.8445277000000004</v>
      </c>
      <c r="C113" s="25">
        <v>-0.27911675000000002</v>
      </c>
      <c r="D113" s="26">
        <v>-4.7961770999999998E-4</v>
      </c>
      <c r="E113" s="28">
        <f t="shared" si="3"/>
        <v>8.0469249850000001E-5</v>
      </c>
      <c r="F113" s="18">
        <f t="shared" si="4"/>
        <v>0.38551526520030532</v>
      </c>
      <c r="G113" s="12">
        <f t="shared" si="5"/>
        <v>2.6580212701717381</v>
      </c>
    </row>
    <row r="114" spans="1:7" x14ac:dyDescent="0.25">
      <c r="A114" s="24">
        <v>10.969727000000001</v>
      </c>
      <c r="B114" s="23">
        <v>-4.8955716999999996</v>
      </c>
      <c r="C114" s="25">
        <v>-0.27930074999999999</v>
      </c>
      <c r="D114" s="26">
        <v>-4.8107504999999999E-4</v>
      </c>
      <c r="E114" s="28">
        <f t="shared" si="3"/>
        <v>8.0712139849999998E-5</v>
      </c>
      <c r="F114" s="18">
        <f t="shared" si="4"/>
        <v>0.38957721765789666</v>
      </c>
      <c r="G114" s="12">
        <f t="shared" si="5"/>
        <v>2.6860273104126975</v>
      </c>
    </row>
    <row r="115" spans="1:7" x14ac:dyDescent="0.25">
      <c r="A115" s="24">
        <v>11.069336</v>
      </c>
      <c r="B115" s="23">
        <v>-4.9323367999999999</v>
      </c>
      <c r="C115" s="25">
        <v>-0.27941590999999999</v>
      </c>
      <c r="D115" s="26">
        <v>-4.8519371000000001E-4</v>
      </c>
      <c r="E115" s="28">
        <f t="shared" si="3"/>
        <v>8.1398583183333326E-5</v>
      </c>
      <c r="F115" s="18">
        <f t="shared" si="4"/>
        <v>0.39250289135703059</v>
      </c>
      <c r="G115" s="12">
        <f t="shared" si="5"/>
        <v>2.7061990224662771</v>
      </c>
    </row>
    <row r="116" spans="1:7" x14ac:dyDescent="0.25">
      <c r="A116" s="24">
        <v>11.168945000000001</v>
      </c>
      <c r="B116" s="23">
        <v>-4.9666142000000004</v>
      </c>
      <c r="C116" s="25">
        <v>-0.27962482</v>
      </c>
      <c r="D116" s="26">
        <v>-4.9132701999999998E-4</v>
      </c>
      <c r="E116" s="28">
        <f t="shared" si="3"/>
        <v>8.2420801516666664E-5</v>
      </c>
      <c r="F116" s="18">
        <f t="shared" si="4"/>
        <v>0.39523060018019968</v>
      </c>
      <c r="G116" s="12">
        <f t="shared" si="5"/>
        <v>2.7250058213800679</v>
      </c>
    </row>
    <row r="117" spans="1:7" x14ac:dyDescent="0.25">
      <c r="A117" s="24">
        <v>11.268554999999999</v>
      </c>
      <c r="B117" s="23">
        <v>-5.0034884999999996</v>
      </c>
      <c r="C117" s="25">
        <v>-0.27982372</v>
      </c>
      <c r="D117" s="26">
        <v>-4.9455167000000001E-4</v>
      </c>
      <c r="E117" s="28">
        <f t="shared" si="3"/>
        <v>8.2958243183333335E-5</v>
      </c>
      <c r="F117" s="18">
        <f t="shared" si="4"/>
        <v>0.39816496373922639</v>
      </c>
      <c r="G117" s="12">
        <f t="shared" si="5"/>
        <v>2.7452374476173764</v>
      </c>
    </row>
    <row r="118" spans="1:7" x14ac:dyDescent="0.25">
      <c r="A118" s="24">
        <v>11.368164</v>
      </c>
      <c r="B118" s="23">
        <v>-5.0493379000000003</v>
      </c>
      <c r="C118" s="25">
        <v>-0.27997508999999998</v>
      </c>
      <c r="D118" s="26">
        <v>-4.9992202999999996E-4</v>
      </c>
      <c r="E118" s="28">
        <f t="shared" si="3"/>
        <v>8.3853303183333323E-5</v>
      </c>
      <c r="F118" s="18">
        <f t="shared" si="4"/>
        <v>0.40181354306312517</v>
      </c>
      <c r="G118" s="12">
        <f t="shared" si="5"/>
        <v>2.7703933942795484</v>
      </c>
    </row>
    <row r="119" spans="1:7" x14ac:dyDescent="0.25">
      <c r="A119" s="24">
        <v>11.467772999999999</v>
      </c>
      <c r="B119" s="23">
        <v>-5.086894</v>
      </c>
      <c r="C119" s="25">
        <v>-0.28024733000000002</v>
      </c>
      <c r="D119" s="26">
        <v>-5.0405557999999996E-4</v>
      </c>
      <c r="E119" s="28">
        <f t="shared" si="3"/>
        <v>8.4542228183333331E-5</v>
      </c>
      <c r="F119" s="18">
        <f t="shared" si="4"/>
        <v>0.40480216254225193</v>
      </c>
      <c r="G119" s="12">
        <f t="shared" si="5"/>
        <v>2.7909991000998899</v>
      </c>
    </row>
    <row r="120" spans="1:7" x14ac:dyDescent="0.25">
      <c r="A120" s="24">
        <v>11.567383</v>
      </c>
      <c r="B120" s="23">
        <v>-5.1353393000000001</v>
      </c>
      <c r="C120" s="25">
        <v>-0.28043931999999999</v>
      </c>
      <c r="D120" s="26">
        <v>-5.1065983000000005E-4</v>
      </c>
      <c r="E120" s="28">
        <f t="shared" si="3"/>
        <v>8.564293651666667E-5</v>
      </c>
      <c r="F120" s="18">
        <f t="shared" si="4"/>
        <v>0.40865731702453684</v>
      </c>
      <c r="G120" s="12">
        <f t="shared" si="5"/>
        <v>2.8175793254208954</v>
      </c>
    </row>
    <row r="121" spans="1:7" x14ac:dyDescent="0.25">
      <c r="A121" s="24">
        <v>11.666992</v>
      </c>
      <c r="B121" s="23">
        <v>-5.1761537000000004</v>
      </c>
      <c r="C121" s="25">
        <v>-0.28067147999999997</v>
      </c>
      <c r="D121" s="26">
        <v>-5.1477255000000001E-4</v>
      </c>
      <c r="E121" s="28">
        <f t="shared" si="3"/>
        <v>8.6328389849999997E-5</v>
      </c>
      <c r="F121" s="18">
        <f t="shared" si="4"/>
        <v>0.4119052237792018</v>
      </c>
      <c r="G121" s="12">
        <f t="shared" si="5"/>
        <v>2.8399727453881911</v>
      </c>
    </row>
    <row r="122" spans="1:7" x14ac:dyDescent="0.25">
      <c r="A122" s="24">
        <v>11.766602000000001</v>
      </c>
      <c r="B122" s="23">
        <v>-5.2176742999999997</v>
      </c>
      <c r="C122" s="25">
        <v>-0.28076087999999999</v>
      </c>
      <c r="D122" s="26">
        <v>-5.1956471999999997E-4</v>
      </c>
      <c r="E122" s="28">
        <f t="shared" si="3"/>
        <v>8.712708485E-5</v>
      </c>
      <c r="F122" s="18">
        <f t="shared" si="4"/>
        <v>0.41520932814427242</v>
      </c>
      <c r="G122" s="12">
        <f t="shared" si="5"/>
        <v>2.8627536323568612</v>
      </c>
    </row>
    <row r="123" spans="1:7" x14ac:dyDescent="0.25">
      <c r="A123" s="24">
        <v>11.866211</v>
      </c>
      <c r="B123" s="23">
        <v>-5.2560000000000002</v>
      </c>
      <c r="C123" s="25">
        <v>-0.28101315999999998</v>
      </c>
      <c r="D123" s="26">
        <v>-5.2347481999999999E-4</v>
      </c>
      <c r="E123" s="28">
        <f t="shared" si="3"/>
        <v>8.7778768183333335E-5</v>
      </c>
      <c r="F123" s="18">
        <f t="shared" si="4"/>
        <v>0.41825919044550097</v>
      </c>
      <c r="G123" s="12">
        <f t="shared" si="5"/>
        <v>2.8837815905196811</v>
      </c>
    </row>
    <row r="124" spans="1:7" x14ac:dyDescent="0.25">
      <c r="A124" s="24">
        <v>11.965820000000001</v>
      </c>
      <c r="B124" s="23">
        <v>-5.3076825000000003</v>
      </c>
      <c r="C124" s="25">
        <v>-0.28116012000000001</v>
      </c>
      <c r="D124" s="26">
        <v>-5.2723584999999999E-4</v>
      </c>
      <c r="E124" s="28">
        <f t="shared" si="3"/>
        <v>8.8405606516666661E-5</v>
      </c>
      <c r="F124" s="18">
        <f t="shared" si="4"/>
        <v>0.42237195311867443</v>
      </c>
      <c r="G124" s="12">
        <f t="shared" si="5"/>
        <v>2.912137953162762</v>
      </c>
    </row>
    <row r="125" spans="1:7" x14ac:dyDescent="0.25">
      <c r="A125" s="24">
        <v>12.065429999999999</v>
      </c>
      <c r="B125" s="23">
        <v>-5.3330045000000004</v>
      </c>
      <c r="C125" s="25">
        <v>-0.28135969999999999</v>
      </c>
      <c r="D125" s="26">
        <v>-5.3323805000000002E-4</v>
      </c>
      <c r="E125" s="28">
        <f t="shared" si="3"/>
        <v>8.9405973183333333E-5</v>
      </c>
      <c r="F125" s="18">
        <f t="shared" si="4"/>
        <v>0.42438701385316091</v>
      </c>
      <c r="G125" s="12">
        <f t="shared" si="5"/>
        <v>2.926031240346008</v>
      </c>
    </row>
    <row r="126" spans="1:7" x14ac:dyDescent="0.25">
      <c r="A126" s="24">
        <v>12.165039</v>
      </c>
      <c r="B126" s="23">
        <v>-5.3812841999999996</v>
      </c>
      <c r="C126" s="25">
        <v>-0.28159440000000002</v>
      </c>
      <c r="D126" s="26">
        <v>-5.3689180999999997E-4</v>
      </c>
      <c r="E126" s="28">
        <f t="shared" si="3"/>
        <v>9.0014933183333324E-5</v>
      </c>
      <c r="F126" s="18">
        <f t="shared" si="4"/>
        <v>0.42822899030615774</v>
      </c>
      <c r="G126" s="12">
        <f t="shared" si="5"/>
        <v>2.9525206067949825</v>
      </c>
    </row>
    <row r="127" spans="1:7" x14ac:dyDescent="0.25">
      <c r="A127" s="24">
        <v>12.264647999999999</v>
      </c>
      <c r="B127" s="23">
        <v>-5.4347453000000003</v>
      </c>
      <c r="C127" s="25">
        <v>-0.28175822</v>
      </c>
      <c r="D127" s="26">
        <v>-5.4197904E-4</v>
      </c>
      <c r="E127" s="28">
        <f t="shared" si="3"/>
        <v>9.086280485E-5</v>
      </c>
      <c r="F127" s="18">
        <f t="shared" si="4"/>
        <v>0.43248328947022285</v>
      </c>
      <c r="G127" s="12">
        <f t="shared" si="5"/>
        <v>2.9818528244488891</v>
      </c>
    </row>
    <row r="128" spans="1:7" x14ac:dyDescent="0.25">
      <c r="A128" s="24">
        <v>12.364258</v>
      </c>
      <c r="B128" s="23">
        <v>-5.4664954999999997</v>
      </c>
      <c r="C128" s="25">
        <v>-0.28193921</v>
      </c>
      <c r="D128" s="26">
        <v>-5.4640177000000003E-4</v>
      </c>
      <c r="E128" s="28">
        <f t="shared" si="3"/>
        <v>9.1599926516666667E-5</v>
      </c>
      <c r="F128" s="18">
        <f t="shared" si="4"/>
        <v>0.43500989010730096</v>
      </c>
      <c r="G128" s="12">
        <f t="shared" si="5"/>
        <v>2.999273037967785</v>
      </c>
    </row>
    <row r="129" spans="1:7" x14ac:dyDescent="0.25">
      <c r="A129" s="24">
        <v>12.463867</v>
      </c>
      <c r="B129" s="23">
        <v>-5.5251144999999999</v>
      </c>
      <c r="C129" s="25">
        <v>-0.2820898</v>
      </c>
      <c r="D129" s="26">
        <v>-5.5198075000000002E-4</v>
      </c>
      <c r="E129" s="28">
        <f t="shared" si="3"/>
        <v>9.2529756516666675E-5</v>
      </c>
      <c r="F129" s="18">
        <f t="shared" si="4"/>
        <v>0.4396746419118529</v>
      </c>
      <c r="G129" s="12">
        <f t="shared" si="5"/>
        <v>3.0314352132064979</v>
      </c>
    </row>
    <row r="130" spans="1:7" x14ac:dyDescent="0.25">
      <c r="A130" s="24">
        <v>12.563477000000001</v>
      </c>
      <c r="B130" s="23">
        <v>-5.5744863000000002</v>
      </c>
      <c r="C130" s="25">
        <v>-0.28211250999999998</v>
      </c>
      <c r="D130" s="26">
        <v>-5.5789947999999997E-4</v>
      </c>
      <c r="E130" s="28">
        <f t="shared" si="3"/>
        <v>9.3516211516666667E-5</v>
      </c>
      <c r="F130" s="18">
        <f t="shared" si="4"/>
        <v>0.44360352492152511</v>
      </c>
      <c r="G130" s="12">
        <f t="shared" si="5"/>
        <v>3.0585237763592414</v>
      </c>
    </row>
    <row r="131" spans="1:7" x14ac:dyDescent="0.25">
      <c r="A131" s="24">
        <v>12.663086</v>
      </c>
      <c r="B131" s="23">
        <v>-5.6277870999999999</v>
      </c>
      <c r="C131" s="25">
        <v>-0.28237316000000001</v>
      </c>
      <c r="D131" s="26">
        <v>-5.6436064000000001E-4</v>
      </c>
      <c r="E131" s="28">
        <f t="shared" si="3"/>
        <v>9.4593071516666674E-5</v>
      </c>
      <c r="F131" s="18">
        <f t="shared" si="4"/>
        <v>0.44784506781690137</v>
      </c>
      <c r="G131" s="12">
        <f t="shared" si="5"/>
        <v>3.0877680430639542</v>
      </c>
    </row>
    <row r="132" spans="1:7" x14ac:dyDescent="0.25">
      <c r="A132" s="24">
        <v>12.762695000000001</v>
      </c>
      <c r="B132" s="23">
        <v>-5.6615858000000001</v>
      </c>
      <c r="C132" s="25">
        <v>-0.28262611999999998</v>
      </c>
      <c r="D132" s="26">
        <v>-5.6551694E-4</v>
      </c>
      <c r="E132" s="28">
        <f t="shared" si="3"/>
        <v>9.4785788183333333E-5</v>
      </c>
      <c r="F132" s="18">
        <f t="shared" si="4"/>
        <v>0.45053468290444137</v>
      </c>
      <c r="G132" s="12">
        <f t="shared" si="5"/>
        <v>3.1063121961924733</v>
      </c>
    </row>
    <row r="133" spans="1:7" x14ac:dyDescent="0.25">
      <c r="A133" s="24">
        <v>12.862304999999999</v>
      </c>
      <c r="B133" s="23">
        <v>-5.6966175999999997</v>
      </c>
      <c r="C133" s="25">
        <v>-0.28277573</v>
      </c>
      <c r="D133" s="26">
        <v>-5.7218375000000002E-4</v>
      </c>
      <c r="E133" s="28">
        <f t="shared" ref="E133:E196" si="6" xml:space="preserve"> (delta_0 - D133) / L</f>
        <v>9.5896923183333332E-5</v>
      </c>
      <c r="F133" s="18">
        <f t="shared" ref="F133:F196" si="7" xml:space="preserve"> -B133 / A_4x8_in2</f>
        <v>0.4533224249721447</v>
      </c>
      <c r="G133" s="12">
        <f t="shared" ref="G133:G196" si="8" xml:space="preserve"> -B133 * kip_to_N / A_4x8_mm2</f>
        <v>3.125532907745511</v>
      </c>
    </row>
    <row r="134" spans="1:7" x14ac:dyDescent="0.25">
      <c r="A134" s="24">
        <v>12.961914</v>
      </c>
      <c r="B134" s="23">
        <v>-5.7256603000000004</v>
      </c>
      <c r="C134" s="25">
        <v>-0.28299712999999999</v>
      </c>
      <c r="D134" s="26">
        <v>-5.7662127000000004E-4</v>
      </c>
      <c r="E134" s="28">
        <f t="shared" si="6"/>
        <v>9.6636509850000002E-5</v>
      </c>
      <c r="F134" s="18">
        <f t="shared" si="7"/>
        <v>0.45563356960501222</v>
      </c>
      <c r="G134" s="12">
        <f t="shared" si="8"/>
        <v>3.1414676116265974</v>
      </c>
    </row>
    <row r="135" spans="1:7" x14ac:dyDescent="0.25">
      <c r="A135" s="24">
        <v>13.061522999999999</v>
      </c>
      <c r="B135" s="23">
        <v>-5.7681111999999999</v>
      </c>
      <c r="C135" s="25">
        <v>-0.28312829</v>
      </c>
      <c r="D135" s="26">
        <v>-5.7889224000000003E-4</v>
      </c>
      <c r="E135" s="28">
        <f t="shared" si="6"/>
        <v>9.7015004850000005E-5</v>
      </c>
      <c r="F135" s="18">
        <f t="shared" si="7"/>
        <v>0.45901170489186205</v>
      </c>
      <c r="G135" s="12">
        <f t="shared" si="8"/>
        <v>3.1647589213528131</v>
      </c>
    </row>
    <row r="136" spans="1:7" x14ac:dyDescent="0.25">
      <c r="A136" s="24">
        <v>13.161133</v>
      </c>
      <c r="B136" s="23">
        <v>-5.8082608999999996</v>
      </c>
      <c r="C136" s="25">
        <v>-0.28323334</v>
      </c>
      <c r="D136" s="26">
        <v>-5.8543384999999997E-4</v>
      </c>
      <c r="E136" s="28">
        <f t="shared" si="6"/>
        <v>9.8105273183333333E-5</v>
      </c>
      <c r="F136" s="18">
        <f t="shared" si="7"/>
        <v>0.46220671650119038</v>
      </c>
      <c r="G136" s="12">
        <f t="shared" si="8"/>
        <v>3.1867876439032101</v>
      </c>
    </row>
    <row r="137" spans="1:7" x14ac:dyDescent="0.25">
      <c r="A137" s="24">
        <v>13.260742</v>
      </c>
      <c r="B137" s="23">
        <v>-5.8588747999999997</v>
      </c>
      <c r="C137" s="25">
        <v>-0.28349658999999999</v>
      </c>
      <c r="D137" s="26">
        <v>-5.8908463999999996E-4</v>
      </c>
      <c r="E137" s="28">
        <f t="shared" si="6"/>
        <v>9.8713738183333323E-5</v>
      </c>
      <c r="F137" s="18">
        <f t="shared" si="7"/>
        <v>0.46623444268826986</v>
      </c>
      <c r="G137" s="12">
        <f t="shared" si="8"/>
        <v>3.2145577034626478</v>
      </c>
    </row>
    <row r="138" spans="1:7" x14ac:dyDescent="0.25">
      <c r="A138" s="24">
        <v>13.360352000000001</v>
      </c>
      <c r="B138" s="23">
        <v>-5.8971495999999997</v>
      </c>
      <c r="C138" s="25">
        <v>-0.28369027000000002</v>
      </c>
      <c r="D138" s="26">
        <v>-5.9469934999999998E-4</v>
      </c>
      <c r="E138" s="28">
        <f t="shared" si="6"/>
        <v>9.9649523183333334E-5</v>
      </c>
      <c r="F138" s="18">
        <f t="shared" si="7"/>
        <v>0.46928025449619665</v>
      </c>
      <c r="G138" s="12">
        <f t="shared" si="8"/>
        <v>3.2355577345929412</v>
      </c>
    </row>
    <row r="139" spans="1:7" x14ac:dyDescent="0.25">
      <c r="A139" s="24">
        <v>13.459961</v>
      </c>
      <c r="B139" s="23">
        <v>-5.9461450999999999</v>
      </c>
      <c r="C139" s="25">
        <v>-0.28368019999999999</v>
      </c>
      <c r="D139" s="26">
        <v>-5.9906841000000001E-4</v>
      </c>
      <c r="E139" s="28">
        <f t="shared" si="6"/>
        <v>1.0037769985000001E-4</v>
      </c>
      <c r="F139" s="18">
        <f t="shared" si="7"/>
        <v>0.47317919250332613</v>
      </c>
      <c r="G139" s="12">
        <f t="shared" si="8"/>
        <v>3.2624398352242787</v>
      </c>
    </row>
    <row r="140" spans="1:7" x14ac:dyDescent="0.25">
      <c r="A140" s="24">
        <v>13.559570000000001</v>
      </c>
      <c r="B140" s="23">
        <v>-5.9831852999999997</v>
      </c>
      <c r="C140" s="25">
        <v>-0.28398403999999999</v>
      </c>
      <c r="D140" s="26">
        <v>-6.0271024000000002E-4</v>
      </c>
      <c r="E140" s="28">
        <f t="shared" si="6"/>
        <v>1.0098467151666668E-4</v>
      </c>
      <c r="F140" s="18">
        <f t="shared" si="7"/>
        <v>0.47612675796488235</v>
      </c>
      <c r="G140" s="12">
        <f t="shared" si="8"/>
        <v>3.2827624849330239</v>
      </c>
    </row>
    <row r="141" spans="1:7" x14ac:dyDescent="0.25">
      <c r="A141" s="24">
        <v>13.659179999999999</v>
      </c>
      <c r="B141" s="23">
        <v>-6.0486506999999996</v>
      </c>
      <c r="C141" s="25">
        <v>-0.28408225999999998</v>
      </c>
      <c r="D141" s="26">
        <v>-6.0822662999999999E-4</v>
      </c>
      <c r="E141" s="28">
        <f t="shared" si="6"/>
        <v>1.0190406985E-4</v>
      </c>
      <c r="F141" s="18">
        <f t="shared" si="7"/>
        <v>0.48133632897062645</v>
      </c>
      <c r="G141" s="12">
        <f t="shared" si="8"/>
        <v>3.3186810380791441</v>
      </c>
    </row>
    <row r="142" spans="1:7" x14ac:dyDescent="0.25">
      <c r="A142" s="24">
        <v>13.758789</v>
      </c>
      <c r="B142" s="23">
        <v>-6.0723618999999998</v>
      </c>
      <c r="C142" s="25">
        <v>-0.28415361</v>
      </c>
      <c r="D142" s="26">
        <v>-6.1220228000000002E-4</v>
      </c>
      <c r="E142" s="28">
        <f t="shared" si="6"/>
        <v>1.0256667818333334E-4</v>
      </c>
      <c r="F142" s="18">
        <f t="shared" si="7"/>
        <v>0.48322320631394672</v>
      </c>
      <c r="G142" s="12">
        <f t="shared" si="8"/>
        <v>3.3316905361859042</v>
      </c>
    </row>
    <row r="143" spans="1:7" x14ac:dyDescent="0.25">
      <c r="A143" s="24">
        <v>13.858397999999999</v>
      </c>
      <c r="B143" s="23">
        <v>-6.1312984999999998</v>
      </c>
      <c r="C143" s="25">
        <v>-0.28439602000000003</v>
      </c>
      <c r="D143" s="26">
        <v>-6.1711068999999999E-4</v>
      </c>
      <c r="E143" s="28">
        <f t="shared" si="6"/>
        <v>1.0338474651666666E-4</v>
      </c>
      <c r="F143" s="18">
        <f t="shared" si="7"/>
        <v>0.48791323192346164</v>
      </c>
      <c r="G143" s="12">
        <f t="shared" si="8"/>
        <v>3.3640269673289449</v>
      </c>
    </row>
    <row r="144" spans="1:7" x14ac:dyDescent="0.25">
      <c r="A144" s="24">
        <v>13.958008</v>
      </c>
      <c r="B144" s="23">
        <v>-6.1513486000000004</v>
      </c>
      <c r="C144" s="25">
        <v>-0.28450378999999998</v>
      </c>
      <c r="D144" s="26">
        <v>-6.2001047999999997E-4</v>
      </c>
      <c r="E144" s="28">
        <f t="shared" si="6"/>
        <v>1.0386804484999999E-4</v>
      </c>
      <c r="F144" s="18">
        <f t="shared" si="7"/>
        <v>0.48950876818570505</v>
      </c>
      <c r="G144" s="12">
        <f t="shared" si="8"/>
        <v>3.3750277491531611</v>
      </c>
    </row>
    <row r="145" spans="1:7" x14ac:dyDescent="0.25">
      <c r="A145" s="24">
        <v>14.057617</v>
      </c>
      <c r="B145" s="23">
        <v>-6.2029246999999996</v>
      </c>
      <c r="C145" s="25">
        <v>-0.28472951000000002</v>
      </c>
      <c r="D145" s="26">
        <v>-6.2770244999999999E-4</v>
      </c>
      <c r="E145" s="28">
        <f t="shared" si="6"/>
        <v>1.0515003985E-4</v>
      </c>
      <c r="F145" s="18">
        <f t="shared" si="7"/>
        <v>0.49361306381590597</v>
      </c>
      <c r="G145" s="12">
        <f t="shared" si="8"/>
        <v>3.4033257338736327</v>
      </c>
    </row>
    <row r="146" spans="1:7" x14ac:dyDescent="0.25">
      <c r="A146" s="24">
        <v>14.157227000000001</v>
      </c>
      <c r="B146" s="23">
        <v>-6.2567911</v>
      </c>
      <c r="C146" s="25">
        <v>-0.28484391999999997</v>
      </c>
      <c r="D146" s="26">
        <v>-6.3057843000000004E-4</v>
      </c>
      <c r="E146" s="28">
        <f t="shared" si="6"/>
        <v>1.0562936985000001E-4</v>
      </c>
      <c r="F146" s="18">
        <f t="shared" si="7"/>
        <v>0.49789961572918862</v>
      </c>
      <c r="G146" s="12">
        <f t="shared" si="8"/>
        <v>3.4328803253248452</v>
      </c>
    </row>
    <row r="147" spans="1:7" x14ac:dyDescent="0.25">
      <c r="A147" s="24">
        <v>14.256836</v>
      </c>
      <c r="B147" s="23">
        <v>-6.3042321000000001</v>
      </c>
      <c r="C147" s="25">
        <v>-0.28500277000000002</v>
      </c>
      <c r="D147" s="26">
        <v>-6.3890219E-4</v>
      </c>
      <c r="E147" s="28">
        <f t="shared" si="6"/>
        <v>1.0701666318333333E-4</v>
      </c>
      <c r="F147" s="18">
        <f t="shared" si="7"/>
        <v>0.50167485055679994</v>
      </c>
      <c r="G147" s="12">
        <f t="shared" si="8"/>
        <v>3.458909526701528</v>
      </c>
    </row>
    <row r="148" spans="1:7" x14ac:dyDescent="0.25">
      <c r="A148" s="24">
        <v>14.356445000000001</v>
      </c>
      <c r="B148" s="23">
        <v>-6.3412236999999996</v>
      </c>
      <c r="C148" s="25">
        <v>-0.28517151000000002</v>
      </c>
      <c r="D148" s="26">
        <v>-6.4312514999999998E-4</v>
      </c>
      <c r="E148" s="28">
        <f t="shared" si="6"/>
        <v>1.0772048984999999E-4</v>
      </c>
      <c r="F148" s="18">
        <f t="shared" si="7"/>
        <v>0.50461854855323895</v>
      </c>
      <c r="G148" s="12">
        <f t="shared" si="8"/>
        <v>3.4792055113065254</v>
      </c>
    </row>
    <row r="149" spans="1:7" x14ac:dyDescent="0.25">
      <c r="A149" s="24">
        <v>14.456054999999999</v>
      </c>
      <c r="B149" s="23">
        <v>-6.3906302000000004</v>
      </c>
      <c r="C149" s="25">
        <v>-0.28527457000000001</v>
      </c>
      <c r="D149" s="26">
        <v>-6.4574485000000004E-4</v>
      </c>
      <c r="E149" s="28">
        <f t="shared" si="6"/>
        <v>1.0815710651666668E-4</v>
      </c>
      <c r="F149" s="18">
        <f t="shared" si="7"/>
        <v>0.50855019290117387</v>
      </c>
      <c r="G149" s="12">
        <f t="shared" si="8"/>
        <v>3.5063131131238787</v>
      </c>
    </row>
    <row r="150" spans="1:7" x14ac:dyDescent="0.25">
      <c r="A150" s="24">
        <v>14.555664</v>
      </c>
      <c r="B150" s="23">
        <v>-6.4252862999999998</v>
      </c>
      <c r="C150" s="25">
        <v>-0.28551513000000001</v>
      </c>
      <c r="D150" s="26">
        <v>-6.5035221999999997E-4</v>
      </c>
      <c r="E150" s="28">
        <f t="shared" si="6"/>
        <v>1.0892500151666667E-4</v>
      </c>
      <c r="F150" s="18">
        <f t="shared" si="7"/>
        <v>0.51130803771281741</v>
      </c>
      <c r="G150" s="12">
        <f t="shared" si="8"/>
        <v>3.5253276913543221</v>
      </c>
    </row>
    <row r="151" spans="1:7" x14ac:dyDescent="0.25">
      <c r="A151" s="24">
        <v>14.655272999999999</v>
      </c>
      <c r="B151" s="23">
        <v>-6.4827770999999998</v>
      </c>
      <c r="C151" s="25">
        <v>-0.28561741000000002</v>
      </c>
      <c r="D151" s="26">
        <v>-6.5608322999999996E-4</v>
      </c>
      <c r="E151" s="28">
        <f t="shared" si="6"/>
        <v>1.0988016984999999E-4</v>
      </c>
      <c r="F151" s="18">
        <f t="shared" si="7"/>
        <v>0.51588301021397109</v>
      </c>
      <c r="G151" s="12">
        <f t="shared" si="8"/>
        <v>3.5568708630940953</v>
      </c>
    </row>
    <row r="152" spans="1:7" x14ac:dyDescent="0.25">
      <c r="A152" s="24">
        <v>14.754883</v>
      </c>
      <c r="B152" s="23">
        <v>-6.5202818000000002</v>
      </c>
      <c r="C152" s="25">
        <v>-0.28570780000000001</v>
      </c>
      <c r="D152" s="26">
        <v>-6.6081579999999998E-4</v>
      </c>
      <c r="E152" s="28">
        <f t="shared" si="6"/>
        <v>1.1066893151666666E-4</v>
      </c>
      <c r="F152" s="18">
        <f t="shared" si="7"/>
        <v>0.51886753941106045</v>
      </c>
      <c r="G152" s="12">
        <f t="shared" si="8"/>
        <v>3.5774483675495681</v>
      </c>
    </row>
    <row r="153" spans="1:7" x14ac:dyDescent="0.25">
      <c r="A153" s="24">
        <v>14.854492</v>
      </c>
      <c r="B153" s="23">
        <v>-6.5540719000000003</v>
      </c>
      <c r="C153" s="25">
        <v>-0.28593022000000001</v>
      </c>
      <c r="D153" s="26">
        <v>-6.6595670000000001E-4</v>
      </c>
      <c r="E153" s="28">
        <f t="shared" si="6"/>
        <v>1.1152574818333334E-4</v>
      </c>
      <c r="F153" s="18">
        <f t="shared" si="7"/>
        <v>0.52155647013234518</v>
      </c>
      <c r="G153" s="12">
        <f t="shared" si="8"/>
        <v>3.5959878021617864</v>
      </c>
    </row>
    <row r="154" spans="1:7" x14ac:dyDescent="0.25">
      <c r="A154" s="24">
        <v>14.954102000000001</v>
      </c>
      <c r="B154" s="23">
        <v>-6.5979748000000003</v>
      </c>
      <c r="C154" s="25">
        <v>-0.28606245000000002</v>
      </c>
      <c r="D154" s="26">
        <v>-6.7069533E-4</v>
      </c>
      <c r="E154" s="28">
        <f t="shared" si="6"/>
        <v>1.1231551985E-4</v>
      </c>
      <c r="F154" s="18">
        <f t="shared" si="7"/>
        <v>0.52505015190787985</v>
      </c>
      <c r="G154" s="12">
        <f t="shared" si="8"/>
        <v>3.6200757730123243</v>
      </c>
    </row>
    <row r="155" spans="1:7" x14ac:dyDescent="0.25">
      <c r="A155" s="24">
        <v>15.053711</v>
      </c>
      <c r="B155" s="23">
        <v>-6.6392894</v>
      </c>
      <c r="C155" s="25">
        <v>-0.28629312000000001</v>
      </c>
      <c r="D155" s="26">
        <v>-6.7592854999999998E-4</v>
      </c>
      <c r="E155" s="28">
        <f t="shared" si="6"/>
        <v>1.1318772318333333E-4</v>
      </c>
      <c r="F155" s="18">
        <f t="shared" si="7"/>
        <v>0.52833786331381194</v>
      </c>
      <c r="G155" s="12">
        <f t="shared" si="8"/>
        <v>3.642743635055643</v>
      </c>
    </row>
    <row r="156" spans="1:7" x14ac:dyDescent="0.25">
      <c r="A156" s="24">
        <v>15.153320000000001</v>
      </c>
      <c r="B156" s="23">
        <v>-6.6870260000000004</v>
      </c>
      <c r="C156" s="25">
        <v>-0.28633725999999998</v>
      </c>
      <c r="D156" s="26">
        <v>-6.7971646999999999E-4</v>
      </c>
      <c r="E156" s="28">
        <f t="shared" si="6"/>
        <v>1.1381904318333334E-4</v>
      </c>
      <c r="F156" s="18">
        <f t="shared" si="7"/>
        <v>0.53213662124201233</v>
      </c>
      <c r="G156" s="12">
        <f t="shared" si="8"/>
        <v>3.6689350217135583</v>
      </c>
    </row>
    <row r="157" spans="1:7" x14ac:dyDescent="0.25">
      <c r="A157" s="24">
        <v>15.252929999999999</v>
      </c>
      <c r="B157" s="23">
        <v>-6.7463759999999997</v>
      </c>
      <c r="C157" s="25">
        <v>-0.28646263</v>
      </c>
      <c r="D157" s="26">
        <v>-6.8576040000000002E-4</v>
      </c>
      <c r="E157" s="28">
        <f t="shared" si="6"/>
        <v>1.1482636485E-4</v>
      </c>
      <c r="F157" s="18">
        <f t="shared" si="7"/>
        <v>0.5368595441782642</v>
      </c>
      <c r="G157" s="12">
        <f t="shared" si="8"/>
        <v>3.7014982708378623</v>
      </c>
    </row>
    <row r="158" spans="1:7" x14ac:dyDescent="0.25">
      <c r="A158" s="24">
        <v>15.352539</v>
      </c>
      <c r="B158" s="23">
        <v>-6.7991805000000003</v>
      </c>
      <c r="C158" s="25">
        <v>-0.28656703</v>
      </c>
      <c r="D158" s="26">
        <v>-6.8987609000000004E-4</v>
      </c>
      <c r="E158" s="28">
        <f t="shared" si="6"/>
        <v>1.1551231318333334E-4</v>
      </c>
      <c r="F158" s="18">
        <f t="shared" si="7"/>
        <v>0.54106159277451227</v>
      </c>
      <c r="G158" s="12">
        <f t="shared" si="8"/>
        <v>3.7304702352588279</v>
      </c>
    </row>
    <row r="159" spans="1:7" x14ac:dyDescent="0.25">
      <c r="A159" s="24">
        <v>15.452147999999999</v>
      </c>
      <c r="B159" s="23">
        <v>-6.8495850999999996</v>
      </c>
      <c r="C159" s="25">
        <v>-0.28667235000000002</v>
      </c>
      <c r="D159" s="26">
        <v>-6.9546403000000001E-4</v>
      </c>
      <c r="E159" s="28">
        <f t="shared" si="6"/>
        <v>1.1644363651666667E-4</v>
      </c>
      <c r="F159" s="18">
        <f t="shared" si="7"/>
        <v>0.54507266339679705</v>
      </c>
      <c r="G159" s="12">
        <f t="shared" si="8"/>
        <v>3.7581254592994497</v>
      </c>
    </row>
    <row r="160" spans="1:7" x14ac:dyDescent="0.25">
      <c r="A160" s="24">
        <v>15.551758</v>
      </c>
      <c r="B160" s="23">
        <v>-6.8877544000000004</v>
      </c>
      <c r="C160" s="25">
        <v>-0.28677999999999998</v>
      </c>
      <c r="D160" s="26">
        <v>-7.0009235000000004E-4</v>
      </c>
      <c r="E160" s="28">
        <f t="shared" si="6"/>
        <v>1.1721502318333334E-4</v>
      </c>
      <c r="F160" s="18">
        <f t="shared" si="7"/>
        <v>0.54811007978147586</v>
      </c>
      <c r="G160" s="12">
        <f t="shared" si="8"/>
        <v>3.7790676063053525</v>
      </c>
    </row>
    <row r="161" spans="1:7" x14ac:dyDescent="0.25">
      <c r="A161" s="24">
        <v>15.651367</v>
      </c>
      <c r="B161" s="23">
        <v>-6.9304360999999997</v>
      </c>
      <c r="C161" s="25">
        <v>-0.28700668000000001</v>
      </c>
      <c r="D161" s="26">
        <v>-7.0245260999999995E-4</v>
      </c>
      <c r="E161" s="28">
        <f t="shared" si="6"/>
        <v>1.1760839985E-4</v>
      </c>
      <c r="F161" s="18">
        <f t="shared" si="7"/>
        <v>0.55150658154875853</v>
      </c>
      <c r="G161" s="12">
        <f t="shared" si="8"/>
        <v>3.8024855478411368</v>
      </c>
    </row>
    <row r="162" spans="1:7" x14ac:dyDescent="0.25">
      <c r="A162" s="24">
        <v>15.750977000000001</v>
      </c>
      <c r="B162" s="23">
        <v>-6.9720011</v>
      </c>
      <c r="C162" s="25">
        <v>-0.28713815999999998</v>
      </c>
      <c r="D162" s="26">
        <v>-7.1112515E-4</v>
      </c>
      <c r="E162" s="28">
        <f t="shared" si="6"/>
        <v>1.1905382318333333E-4</v>
      </c>
      <c r="F162" s="18">
        <f t="shared" si="7"/>
        <v>0.55481421915356588</v>
      </c>
      <c r="G162" s="12">
        <f t="shared" si="8"/>
        <v>3.8252907955218731</v>
      </c>
    </row>
    <row r="163" spans="1:7" x14ac:dyDescent="0.25">
      <c r="A163" s="24">
        <v>15.850586</v>
      </c>
      <c r="B163" s="23">
        <v>-7.0050955000000004</v>
      </c>
      <c r="C163" s="25">
        <v>-0.28735252999999999</v>
      </c>
      <c r="D163" s="26">
        <v>-7.1540172E-4</v>
      </c>
      <c r="E163" s="28">
        <f t="shared" si="6"/>
        <v>1.1976658485E-4</v>
      </c>
      <c r="F163" s="18">
        <f t="shared" si="7"/>
        <v>0.55744778782789606</v>
      </c>
      <c r="G163" s="12">
        <f t="shared" si="8"/>
        <v>3.8434485241119223</v>
      </c>
    </row>
    <row r="164" spans="1:7" x14ac:dyDescent="0.25">
      <c r="A164" s="24">
        <v>15.950195000000001</v>
      </c>
      <c r="B164" s="23">
        <v>-7.0456003999999997</v>
      </c>
      <c r="C164" s="25">
        <v>-0.28740668000000003</v>
      </c>
      <c r="D164" s="26">
        <v>-7.2059635000000001E-4</v>
      </c>
      <c r="E164" s="28">
        <f t="shared" si="6"/>
        <v>1.2063235651666667E-4</v>
      </c>
      <c r="F164" s="18">
        <f t="shared" si="7"/>
        <v>0.56067106535511746</v>
      </c>
      <c r="G164" s="12">
        <f t="shared" si="8"/>
        <v>3.865672132358847</v>
      </c>
    </row>
    <row r="165" spans="1:7" x14ac:dyDescent="0.25">
      <c r="A165" s="24">
        <v>16.049804999999999</v>
      </c>
      <c r="B165" s="23">
        <v>-7.0828981000000004</v>
      </c>
      <c r="C165" s="25">
        <v>-0.28746849000000002</v>
      </c>
      <c r="D165" s="26">
        <v>-7.2326959000000004E-4</v>
      </c>
      <c r="E165" s="28">
        <f t="shared" si="6"/>
        <v>1.2107789651666667E-4</v>
      </c>
      <c r="F165" s="18">
        <f t="shared" si="7"/>
        <v>0.56363912201559685</v>
      </c>
      <c r="G165" s="12">
        <f t="shared" si="8"/>
        <v>3.8861360632242823</v>
      </c>
    </row>
    <row r="166" spans="1:7" x14ac:dyDescent="0.25">
      <c r="A166" s="24">
        <v>16.149414</v>
      </c>
      <c r="B166" s="23">
        <v>-7.1180611000000003</v>
      </c>
      <c r="C166" s="25">
        <v>-0.28765655000000001</v>
      </c>
      <c r="D166" s="26">
        <v>-7.2886043999999999E-4</v>
      </c>
      <c r="E166" s="28">
        <f t="shared" si="6"/>
        <v>1.2200970485E-4</v>
      </c>
      <c r="F166" s="18">
        <f t="shared" si="7"/>
        <v>0.56643730464756703</v>
      </c>
      <c r="G166" s="12">
        <f t="shared" si="8"/>
        <v>3.9054287595841459</v>
      </c>
    </row>
    <row r="167" spans="1:7" x14ac:dyDescent="0.25">
      <c r="A167" s="24">
        <v>16.249023000000001</v>
      </c>
      <c r="B167" s="23">
        <v>-7.1826176999999998</v>
      </c>
      <c r="C167" s="25">
        <v>-0.28779011999999998</v>
      </c>
      <c r="D167" s="26">
        <v>-7.3449609999999999E-4</v>
      </c>
      <c r="E167" s="28">
        <f t="shared" si="6"/>
        <v>1.2294898151666666E-4</v>
      </c>
      <c r="F167" s="18">
        <f t="shared" si="7"/>
        <v>0.57157455564717008</v>
      </c>
      <c r="G167" s="12">
        <f t="shared" si="8"/>
        <v>3.9408486862634726</v>
      </c>
    </row>
    <row r="168" spans="1:7" x14ac:dyDescent="0.25">
      <c r="A168" s="24">
        <v>16.348633</v>
      </c>
      <c r="B168" s="23">
        <v>-7.2287407000000004</v>
      </c>
      <c r="C168" s="25">
        <v>-0.28796928999999999</v>
      </c>
      <c r="D168" s="26">
        <v>-7.3898438000000004E-4</v>
      </c>
      <c r="E168" s="28">
        <f t="shared" si="6"/>
        <v>1.2369702818333333E-4</v>
      </c>
      <c r="F168" s="18">
        <f t="shared" si="7"/>
        <v>0.57524490736728384</v>
      </c>
      <c r="G168" s="12">
        <f t="shared" si="8"/>
        <v>3.9661547475837811</v>
      </c>
    </row>
    <row r="169" spans="1:7" x14ac:dyDescent="0.25">
      <c r="A169" s="24">
        <v>16.448242</v>
      </c>
      <c r="B169" s="23">
        <v>-7.2610330999999997</v>
      </c>
      <c r="C169" s="25">
        <v>-0.28809613000000001</v>
      </c>
      <c r="D169" s="26">
        <v>-7.4113306000000002E-4</v>
      </c>
      <c r="E169" s="28">
        <f t="shared" si="6"/>
        <v>1.2405514151666666E-4</v>
      </c>
      <c r="F169" s="18">
        <f t="shared" si="7"/>
        <v>0.57781465490943418</v>
      </c>
      <c r="G169" s="12">
        <f t="shared" si="8"/>
        <v>3.9838724470955191</v>
      </c>
    </row>
    <row r="170" spans="1:7" x14ac:dyDescent="0.25">
      <c r="A170" s="24">
        <v>16.547851999999999</v>
      </c>
      <c r="B170" s="23">
        <v>-7.3133353999999997</v>
      </c>
      <c r="C170" s="25">
        <v>-0.28823110000000002</v>
      </c>
      <c r="D170" s="26">
        <v>-7.4822310000000004E-4</v>
      </c>
      <c r="E170" s="28">
        <f t="shared" si="6"/>
        <v>1.2523681485000001E-4</v>
      </c>
      <c r="F170" s="18">
        <f t="shared" si="7"/>
        <v>0.58197673969947183</v>
      </c>
      <c r="G170" s="12">
        <f t="shared" si="8"/>
        <v>4.0125688721110899</v>
      </c>
    </row>
    <row r="171" spans="1:7" x14ac:dyDescent="0.25">
      <c r="A171" s="24">
        <v>16.647461</v>
      </c>
      <c r="B171" s="23">
        <v>-7.3491568999999997</v>
      </c>
      <c r="C171" s="25">
        <v>-0.28836527000000001</v>
      </c>
      <c r="D171" s="26">
        <v>-7.5145362999999999E-4</v>
      </c>
      <c r="E171" s="28">
        <f t="shared" si="6"/>
        <v>1.2577523651666667E-4</v>
      </c>
      <c r="F171" s="18">
        <f t="shared" si="7"/>
        <v>0.58482732409645499</v>
      </c>
      <c r="G171" s="12">
        <f t="shared" si="8"/>
        <v>4.0322228641667976</v>
      </c>
    </row>
    <row r="172" spans="1:7" x14ac:dyDescent="0.25">
      <c r="A172" s="24">
        <v>16.747070000000001</v>
      </c>
      <c r="B172" s="23">
        <v>-7.3919053000000003</v>
      </c>
      <c r="C172" s="25">
        <v>-0.28837568000000002</v>
      </c>
      <c r="D172" s="26">
        <v>-7.5528322000000003E-4</v>
      </c>
      <c r="E172" s="28">
        <f t="shared" si="6"/>
        <v>1.2641350151666668E-4</v>
      </c>
      <c r="F172" s="18">
        <f t="shared" si="7"/>
        <v>0.58822913368108976</v>
      </c>
      <c r="G172" s="12">
        <f t="shared" si="8"/>
        <v>4.0556774016371495</v>
      </c>
    </row>
    <row r="173" spans="1:7" x14ac:dyDescent="0.25">
      <c r="A173" s="24">
        <v>16.846679999999999</v>
      </c>
      <c r="B173" s="23">
        <v>-7.4459042999999996</v>
      </c>
      <c r="C173" s="25">
        <v>-0.28856510000000002</v>
      </c>
      <c r="D173" s="26">
        <v>-7.6128245999999996E-4</v>
      </c>
      <c r="E173" s="28">
        <f t="shared" si="6"/>
        <v>1.2741337484999999E-4</v>
      </c>
      <c r="F173" s="18">
        <f t="shared" si="7"/>
        <v>0.59252623756709932</v>
      </c>
      <c r="G173" s="12">
        <f t="shared" si="8"/>
        <v>4.0853047460257477</v>
      </c>
    </row>
    <row r="174" spans="1:7" x14ac:dyDescent="0.25">
      <c r="A174" s="24">
        <v>16.946289</v>
      </c>
      <c r="B174" s="23">
        <v>-7.4874333999999996</v>
      </c>
      <c r="C174" s="25">
        <v>-0.28867959999999998</v>
      </c>
      <c r="D174" s="26">
        <v>-7.6649192000000001E-4</v>
      </c>
      <c r="E174" s="28">
        <f t="shared" si="6"/>
        <v>1.2828161818333333E-4</v>
      </c>
      <c r="F174" s="18">
        <f t="shared" si="7"/>
        <v>0.5958310183406782</v>
      </c>
      <c r="G174" s="12">
        <f t="shared" si="8"/>
        <v>4.1080902966442512</v>
      </c>
    </row>
    <row r="175" spans="1:7" x14ac:dyDescent="0.25">
      <c r="A175" s="24">
        <v>17.045898000000001</v>
      </c>
      <c r="B175" s="23">
        <v>-7.5362191000000003</v>
      </c>
      <c r="C175" s="25">
        <v>-0.28881656999999999</v>
      </c>
      <c r="D175" s="26">
        <v>-7.7363249E-4</v>
      </c>
      <c r="E175" s="28">
        <f t="shared" si="6"/>
        <v>1.2947171318333333E-4</v>
      </c>
      <c r="F175" s="18">
        <f t="shared" si="7"/>
        <v>0.59971326099427735</v>
      </c>
      <c r="G175" s="12">
        <f t="shared" si="8"/>
        <v>4.1348572874244285</v>
      </c>
    </row>
    <row r="176" spans="1:7" x14ac:dyDescent="0.25">
      <c r="A176" s="24">
        <v>17.145508</v>
      </c>
      <c r="B176" s="23">
        <v>-7.5720077000000003</v>
      </c>
      <c r="C176" s="25">
        <v>-0.28883845000000002</v>
      </c>
      <c r="D176" s="26">
        <v>-7.7640119999999998E-4</v>
      </c>
      <c r="E176" s="28">
        <f t="shared" si="6"/>
        <v>1.2993316484999999E-4</v>
      </c>
      <c r="F176" s="18">
        <f t="shared" si="7"/>
        <v>0.60256122729244666</v>
      </c>
      <c r="G176" s="12">
        <f t="shared" si="8"/>
        <v>4.1544932284119627</v>
      </c>
    </row>
    <row r="177" spans="1:7" x14ac:dyDescent="0.25">
      <c r="A177" s="24">
        <v>17.245117</v>
      </c>
      <c r="B177" s="23">
        <v>-7.6344342000000003</v>
      </c>
      <c r="C177" s="25">
        <v>-0.28893358000000002</v>
      </c>
      <c r="D177" s="26">
        <v>-7.8403646999999996E-4</v>
      </c>
      <c r="E177" s="28">
        <f t="shared" si="6"/>
        <v>1.3120570985E-4</v>
      </c>
      <c r="F177" s="18">
        <f t="shared" si="7"/>
        <v>0.60752897031990982</v>
      </c>
      <c r="G177" s="12">
        <f t="shared" si="8"/>
        <v>4.1887444444432749</v>
      </c>
    </row>
    <row r="178" spans="1:7" x14ac:dyDescent="0.25">
      <c r="A178" s="24">
        <v>17.344726999999999</v>
      </c>
      <c r="B178" s="23">
        <v>-7.6738238000000001</v>
      </c>
      <c r="C178" s="25">
        <v>-0.28923494</v>
      </c>
      <c r="D178" s="26">
        <v>-7.8678131000000002E-4</v>
      </c>
      <c r="E178" s="28">
        <f t="shared" si="6"/>
        <v>1.3166318318333335E-4</v>
      </c>
      <c r="F178" s="18">
        <f t="shared" si="7"/>
        <v>0.61066349509311602</v>
      </c>
      <c r="G178" s="12">
        <f t="shared" si="8"/>
        <v>4.2103561269657126</v>
      </c>
    </row>
    <row r="179" spans="1:7" x14ac:dyDescent="0.25">
      <c r="A179" s="24">
        <v>17.444336</v>
      </c>
      <c r="B179" s="23">
        <v>-7.7176508999999998</v>
      </c>
      <c r="C179" s="25">
        <v>-0.28930715000000001</v>
      </c>
      <c r="D179" s="26">
        <v>-7.9115626000000004E-4</v>
      </c>
      <c r="E179" s="28">
        <f t="shared" si="6"/>
        <v>1.3239234151666667E-4</v>
      </c>
      <c r="F179" s="18">
        <f t="shared" si="7"/>
        <v>0.6141511448963074</v>
      </c>
      <c r="G179" s="12">
        <f t="shared" si="8"/>
        <v>4.2344025090330382</v>
      </c>
    </row>
    <row r="180" spans="1:7" x14ac:dyDescent="0.25">
      <c r="A180" s="24">
        <v>17.543945000000001</v>
      </c>
      <c r="B180" s="23">
        <v>-7.7546977999999998</v>
      </c>
      <c r="C180" s="25">
        <v>-0.28942077999999999</v>
      </c>
      <c r="D180" s="26">
        <v>-7.9509912999999998E-4</v>
      </c>
      <c r="E180" s="28">
        <f t="shared" si="6"/>
        <v>1.3304948651666665E-4</v>
      </c>
      <c r="F180" s="18">
        <f t="shared" si="7"/>
        <v>0.61709924352692302</v>
      </c>
      <c r="G180" s="12">
        <f t="shared" si="8"/>
        <v>4.2547288347951815</v>
      </c>
    </row>
    <row r="181" spans="1:7" x14ac:dyDescent="0.25">
      <c r="A181" s="24">
        <v>17.643554999999999</v>
      </c>
      <c r="B181" s="23">
        <v>-7.7727966000000004</v>
      </c>
      <c r="C181" s="25">
        <v>-0.28958004999999998</v>
      </c>
      <c r="D181" s="26">
        <v>-7.9867540999999998E-4</v>
      </c>
      <c r="E181" s="28">
        <f t="shared" si="6"/>
        <v>1.3364553318333334E-4</v>
      </c>
      <c r="F181" s="18">
        <f t="shared" si="7"/>
        <v>0.61853950026893878</v>
      </c>
      <c r="G181" s="12">
        <f t="shared" si="8"/>
        <v>4.2646590072172703</v>
      </c>
    </row>
    <row r="182" spans="1:7" x14ac:dyDescent="0.25">
      <c r="A182" s="24">
        <v>17.743164</v>
      </c>
      <c r="B182" s="23">
        <v>-7.8208941999999997</v>
      </c>
      <c r="C182" s="25">
        <v>-0.28965398999999997</v>
      </c>
      <c r="D182" s="26">
        <v>-8.0610212000000001E-4</v>
      </c>
      <c r="E182" s="28">
        <f t="shared" si="6"/>
        <v>1.3488331818333333E-4</v>
      </c>
      <c r="F182" s="18">
        <f t="shared" si="7"/>
        <v>0.6223669856643671</v>
      </c>
      <c r="G182" s="12">
        <f t="shared" si="8"/>
        <v>4.2910484618268923</v>
      </c>
    </row>
    <row r="183" spans="1:7" x14ac:dyDescent="0.25">
      <c r="A183" s="24">
        <v>17.842773000000001</v>
      </c>
      <c r="B183" s="23">
        <v>-7.8484439999999998</v>
      </c>
      <c r="C183" s="25">
        <v>-0.28980210000000001</v>
      </c>
      <c r="D183" s="26">
        <v>-8.0883794000000001E-4</v>
      </c>
      <c r="E183" s="28">
        <f t="shared" si="6"/>
        <v>1.3533928818333334E-4</v>
      </c>
      <c r="F183" s="18">
        <f t="shared" si="7"/>
        <v>0.6245593290899637</v>
      </c>
      <c r="G183" s="12">
        <f t="shared" si="8"/>
        <v>4.3061640641979917</v>
      </c>
    </row>
    <row r="184" spans="1:7" x14ac:dyDescent="0.25">
      <c r="A184" s="24">
        <v>17.942383</v>
      </c>
      <c r="B184" s="23">
        <v>-7.9029635999999996</v>
      </c>
      <c r="C184" s="25">
        <v>-0.28986110999999998</v>
      </c>
      <c r="D184" s="26">
        <v>-8.1546302000000002E-4</v>
      </c>
      <c r="E184" s="28">
        <f t="shared" si="6"/>
        <v>1.3644346818333334E-4</v>
      </c>
      <c r="F184" s="18">
        <f t="shared" si="7"/>
        <v>0.6288978610076601</v>
      </c>
      <c r="G184" s="12">
        <f t="shared" si="8"/>
        <v>4.3360770434222111</v>
      </c>
    </row>
    <row r="185" spans="1:7" x14ac:dyDescent="0.25">
      <c r="A185" s="24">
        <v>18.041992</v>
      </c>
      <c r="B185" s="23">
        <v>-7.9559908000000004</v>
      </c>
      <c r="C185" s="25">
        <v>-0.28991710999999998</v>
      </c>
      <c r="D185" s="26">
        <v>-8.1958469999999996E-4</v>
      </c>
      <c r="E185" s="28">
        <f t="shared" si="6"/>
        <v>1.3713041484999998E-4</v>
      </c>
      <c r="F185" s="18">
        <f t="shared" si="7"/>
        <v>0.63311763150682143</v>
      </c>
      <c r="G185" s="12">
        <f t="shared" si="8"/>
        <v>4.3651711954687888</v>
      </c>
    </row>
    <row r="186" spans="1:7" x14ac:dyDescent="0.25">
      <c r="A186" s="24">
        <v>18.141601999999999</v>
      </c>
      <c r="B186" s="23">
        <v>-7.9978861999999999</v>
      </c>
      <c r="C186" s="25">
        <v>-0.2900894</v>
      </c>
      <c r="D186" s="26">
        <v>-8.2494318000000001E-4</v>
      </c>
      <c r="E186" s="28">
        <f t="shared" si="6"/>
        <v>1.3802349485000001E-4</v>
      </c>
      <c r="F186" s="18">
        <f t="shared" si="7"/>
        <v>0.63645156150822757</v>
      </c>
      <c r="G186" s="12">
        <f t="shared" si="8"/>
        <v>4.3881577219618357</v>
      </c>
    </row>
    <row r="187" spans="1:7" x14ac:dyDescent="0.25">
      <c r="A187" s="24">
        <v>18.241211</v>
      </c>
      <c r="B187" s="23">
        <v>-8.0378360999999998</v>
      </c>
      <c r="C187" s="25">
        <v>-0.29017818000000001</v>
      </c>
      <c r="D187" s="26">
        <v>-8.3096023E-4</v>
      </c>
      <c r="E187" s="28">
        <f t="shared" si="6"/>
        <v>1.3902633651666666E-4</v>
      </c>
      <c r="F187" s="18">
        <f t="shared" si="7"/>
        <v>0.63963067353874103</v>
      </c>
      <c r="G187" s="12">
        <f t="shared" si="8"/>
        <v>4.4100768213079355</v>
      </c>
    </row>
    <row r="188" spans="1:7" x14ac:dyDescent="0.25">
      <c r="A188" s="24">
        <v>18.340820000000001</v>
      </c>
      <c r="B188" s="23">
        <v>-8.1030531000000003</v>
      </c>
      <c r="C188" s="25">
        <v>-0.29031897000000001</v>
      </c>
      <c r="D188" s="26">
        <v>-8.3527266000000004E-4</v>
      </c>
      <c r="E188" s="28">
        <f t="shared" si="6"/>
        <v>1.3974507485000002E-4</v>
      </c>
      <c r="F188" s="18">
        <f t="shared" si="7"/>
        <v>0.64482047750055305</v>
      </c>
      <c r="G188" s="12">
        <f t="shared" si="8"/>
        <v>4.4458590861460108</v>
      </c>
    </row>
    <row r="189" spans="1:7" x14ac:dyDescent="0.25">
      <c r="A189" s="24">
        <v>18.440429999999999</v>
      </c>
      <c r="B189" s="23">
        <v>-8.1462135</v>
      </c>
      <c r="C189" s="25">
        <v>-0.29027423000000002</v>
      </c>
      <c r="D189" s="26">
        <v>-8.4111688E-4</v>
      </c>
      <c r="E189" s="28">
        <f t="shared" si="6"/>
        <v>1.4071911151666667E-4</v>
      </c>
      <c r="F189" s="18">
        <f t="shared" si="7"/>
        <v>0.64825507300346474</v>
      </c>
      <c r="G189" s="12">
        <f t="shared" si="8"/>
        <v>4.4695396734670654</v>
      </c>
    </row>
    <row r="190" spans="1:7" x14ac:dyDescent="0.25">
      <c r="A190" s="24">
        <v>18.540039</v>
      </c>
      <c r="B190" s="23">
        <v>-8.1761818000000002</v>
      </c>
      <c r="C190" s="25">
        <v>-0.29054835000000001</v>
      </c>
      <c r="D190" s="26">
        <v>-8.4426993E-4</v>
      </c>
      <c r="E190" s="28">
        <f t="shared" si="6"/>
        <v>1.4124461985E-4</v>
      </c>
      <c r="F190" s="18">
        <f t="shared" si="7"/>
        <v>0.65063987454399519</v>
      </c>
      <c r="G190" s="12">
        <f t="shared" si="8"/>
        <v>4.485982221381672</v>
      </c>
    </row>
    <row r="191" spans="1:7" x14ac:dyDescent="0.25">
      <c r="A191" s="24">
        <v>18.639648000000001</v>
      </c>
      <c r="B191" s="23">
        <v>-8.2269106000000001</v>
      </c>
      <c r="C191" s="25">
        <v>-0.29069147000000001</v>
      </c>
      <c r="D191" s="26">
        <v>-8.5253122999999996E-4</v>
      </c>
      <c r="E191" s="28">
        <f t="shared" si="6"/>
        <v>1.4262150318333333E-4</v>
      </c>
      <c r="F191" s="18">
        <f t="shared" si="7"/>
        <v>0.65467674418255528</v>
      </c>
      <c r="G191" s="12">
        <f t="shared" si="8"/>
        <v>4.5138153225135511</v>
      </c>
    </row>
    <row r="192" spans="1:7" x14ac:dyDescent="0.25">
      <c r="A192" s="24">
        <v>18.739258</v>
      </c>
      <c r="B192" s="23">
        <v>-8.2594651999999993</v>
      </c>
      <c r="C192" s="25">
        <v>-0.29069289999999998</v>
      </c>
      <c r="D192" s="26">
        <v>-8.5493323000000005E-4</v>
      </c>
      <c r="E192" s="28">
        <f t="shared" si="6"/>
        <v>1.4302183651666668E-4</v>
      </c>
      <c r="F192" s="18">
        <f t="shared" si="7"/>
        <v>0.65726735693774496</v>
      </c>
      <c r="G192" s="12">
        <f t="shared" si="8"/>
        <v>4.5316768819060034</v>
      </c>
    </row>
    <row r="193" spans="1:7" x14ac:dyDescent="0.25">
      <c r="A193" s="24">
        <v>18.838867</v>
      </c>
      <c r="B193" s="23">
        <v>-8.3055620000000001</v>
      </c>
      <c r="C193" s="25">
        <v>-0.29086283000000002</v>
      </c>
      <c r="D193" s="26">
        <v>-8.6087285000000001E-4</v>
      </c>
      <c r="E193" s="28">
        <f t="shared" si="6"/>
        <v>1.4401177318333334E-4</v>
      </c>
      <c r="F193" s="18">
        <f t="shared" si="7"/>
        <v>0.66093562372810422</v>
      </c>
      <c r="G193" s="12">
        <f t="shared" si="8"/>
        <v>4.5569685682115342</v>
      </c>
    </row>
    <row r="194" spans="1:7" x14ac:dyDescent="0.25">
      <c r="A194" s="24">
        <v>18.938476999999999</v>
      </c>
      <c r="B194" s="23">
        <v>-8.3640784999999997</v>
      </c>
      <c r="C194" s="25">
        <v>-0.29095971999999998</v>
      </c>
      <c r="D194" s="26">
        <v>-8.6580513999999996E-4</v>
      </c>
      <c r="E194" s="28">
        <f t="shared" si="6"/>
        <v>1.4483382151666665E-4</v>
      </c>
      <c r="F194" s="18">
        <f t="shared" si="7"/>
        <v>0.66559221884182262</v>
      </c>
      <c r="G194" s="12">
        <f t="shared" si="8"/>
        <v>4.589074505319914</v>
      </c>
    </row>
    <row r="195" spans="1:7" x14ac:dyDescent="0.25">
      <c r="A195" s="24">
        <v>19.038086</v>
      </c>
      <c r="B195" s="23">
        <v>-8.3934087999999996</v>
      </c>
      <c r="C195" s="25">
        <v>-0.29104026999999999</v>
      </c>
      <c r="D195" s="26">
        <v>-8.6984631999999999E-4</v>
      </c>
      <c r="E195" s="28">
        <f t="shared" si="6"/>
        <v>1.4550735151666667E-4</v>
      </c>
      <c r="F195" s="18">
        <f t="shared" si="7"/>
        <v>0.66792624995550676</v>
      </c>
      <c r="G195" s="12">
        <f t="shared" si="8"/>
        <v>4.6051670051647422</v>
      </c>
    </row>
    <row r="196" spans="1:7" x14ac:dyDescent="0.25">
      <c r="A196" s="24">
        <v>19.137695000000001</v>
      </c>
      <c r="B196" s="23">
        <v>-8.4338607999999997</v>
      </c>
      <c r="C196" s="25">
        <v>-0.29111790999999998</v>
      </c>
      <c r="D196" s="26">
        <v>-8.7458494999999997E-4</v>
      </c>
      <c r="E196" s="28">
        <f t="shared" si="6"/>
        <v>1.4629712318333334E-4</v>
      </c>
      <c r="F196" s="18">
        <f t="shared" si="7"/>
        <v>0.67114531783448339</v>
      </c>
      <c r="G196" s="12">
        <f t="shared" si="8"/>
        <v>4.6273615890497704</v>
      </c>
    </row>
    <row r="197" spans="1:7" x14ac:dyDescent="0.25">
      <c r="A197" s="24">
        <v>19.237304999999999</v>
      </c>
      <c r="B197" s="23">
        <v>-8.4830579999999998</v>
      </c>
      <c r="C197" s="25">
        <v>-0.29132905999999997</v>
      </c>
      <c r="D197" s="26">
        <v>-8.7856052999999996E-4</v>
      </c>
      <c r="E197" s="28">
        <f t="shared" ref="E197:E260" si="9" xml:space="preserve"> (delta_0 - D197) / L</f>
        <v>1.4695971985E-4</v>
      </c>
      <c r="F197" s="18">
        <f t="shared" ref="F197:F260" si="10" xml:space="preserve"> -B197 / A_4x8_in2</f>
        <v>0.67506030661762373</v>
      </c>
      <c r="G197" s="12">
        <f t="shared" ref="G197:G260" si="11" xml:space="preserve"> -B197 * kip_to_N / A_4x8_mm2</f>
        <v>4.6543543553483078</v>
      </c>
    </row>
    <row r="198" spans="1:7" x14ac:dyDescent="0.25">
      <c r="A198" s="24">
        <v>19.336914</v>
      </c>
      <c r="B198" s="23">
        <v>-8.5258950999999996</v>
      </c>
      <c r="C198" s="25">
        <v>-0.29139157999999998</v>
      </c>
      <c r="D198" s="26">
        <v>-8.8274478999999996E-4</v>
      </c>
      <c r="E198" s="28">
        <f t="shared" si="9"/>
        <v>1.4765709651666666E-4</v>
      </c>
      <c r="F198" s="18">
        <f t="shared" si="10"/>
        <v>0.6784691747239846</v>
      </c>
      <c r="G198" s="12">
        <f t="shared" si="11"/>
        <v>4.6778575593763234</v>
      </c>
    </row>
    <row r="199" spans="1:7" x14ac:dyDescent="0.25">
      <c r="A199" s="24">
        <v>19.436523000000001</v>
      </c>
      <c r="B199" s="23">
        <v>-8.5698594999999997</v>
      </c>
      <c r="C199" s="25">
        <v>-0.29141450000000002</v>
      </c>
      <c r="D199" s="26">
        <v>-8.8863074999999999E-4</v>
      </c>
      <c r="E199" s="28">
        <f t="shared" si="9"/>
        <v>1.4863808985000001E-4</v>
      </c>
      <c r="F199" s="18">
        <f t="shared" si="10"/>
        <v>0.68196775051401937</v>
      </c>
      <c r="G199" s="12">
        <f t="shared" si="11"/>
        <v>4.70197927310506</v>
      </c>
    </row>
    <row r="200" spans="1:7" x14ac:dyDescent="0.25">
      <c r="A200" s="24">
        <v>19.536133</v>
      </c>
      <c r="B200" s="23">
        <v>-8.5963259000000001</v>
      </c>
      <c r="C200" s="25">
        <v>-0.29150808</v>
      </c>
      <c r="D200" s="26">
        <v>-8.9329183999999995E-4</v>
      </c>
      <c r="E200" s="28">
        <f t="shared" si="9"/>
        <v>1.4941493818333332E-4</v>
      </c>
      <c r="F200" s="18">
        <f t="shared" si="10"/>
        <v>0.684073879706943</v>
      </c>
      <c r="G200" s="12">
        <f t="shared" si="11"/>
        <v>4.7165004521551612</v>
      </c>
    </row>
    <row r="201" spans="1:7" x14ac:dyDescent="0.25">
      <c r="A201" s="24">
        <v>19.635742</v>
      </c>
      <c r="B201" s="23">
        <v>-8.6528329999999993</v>
      </c>
      <c r="C201" s="25">
        <v>-0.29164800000000002</v>
      </c>
      <c r="D201" s="26">
        <v>-8.9840888000000002E-4</v>
      </c>
      <c r="E201" s="28">
        <f t="shared" si="9"/>
        <v>1.5026777818333333E-4</v>
      </c>
      <c r="F201" s="18">
        <f t="shared" si="10"/>
        <v>0.68857057184933701</v>
      </c>
      <c r="G201" s="12">
        <f t="shared" si="11"/>
        <v>4.7475039024431469</v>
      </c>
    </row>
    <row r="202" spans="1:7" x14ac:dyDescent="0.25">
      <c r="A202" s="24">
        <v>19.735351999999999</v>
      </c>
      <c r="B202" s="23">
        <v>-8.6907358000000006</v>
      </c>
      <c r="C202" s="25">
        <v>-0.29173282</v>
      </c>
      <c r="D202" s="26">
        <v>-9.0270040999999997E-4</v>
      </c>
      <c r="E202" s="28">
        <f t="shared" si="9"/>
        <v>1.5098303318333332E-4</v>
      </c>
      <c r="F202" s="18">
        <f t="shared" si="10"/>
        <v>0.69158678083784886</v>
      </c>
      <c r="G202" s="12">
        <f t="shared" si="11"/>
        <v>4.7682998303101849</v>
      </c>
    </row>
    <row r="203" spans="1:7" x14ac:dyDescent="0.25">
      <c r="A203" s="24">
        <v>19.834961</v>
      </c>
      <c r="B203" s="23">
        <v>-8.7449531999999994</v>
      </c>
      <c r="C203" s="25">
        <v>-0.29187872999999998</v>
      </c>
      <c r="D203" s="26">
        <v>-9.0929265999999999E-4</v>
      </c>
      <c r="E203" s="28">
        <f t="shared" si="9"/>
        <v>1.5208174151666666E-4</v>
      </c>
      <c r="F203" s="18">
        <f t="shared" si="10"/>
        <v>0.69590126444364397</v>
      </c>
      <c r="G203" s="12">
        <f t="shared" si="11"/>
        <v>4.7980470030662428</v>
      </c>
    </row>
    <row r="204" spans="1:7" x14ac:dyDescent="0.25">
      <c r="A204" s="24">
        <v>19.934570000000001</v>
      </c>
      <c r="B204" s="23">
        <v>-8.7937641000000006</v>
      </c>
      <c r="C204" s="25">
        <v>-0.29192978000000003</v>
      </c>
      <c r="D204" s="26">
        <v>-9.1352464999999998E-4</v>
      </c>
      <c r="E204" s="28">
        <f t="shared" si="9"/>
        <v>1.5278707318333332E-4</v>
      </c>
      <c r="F204" s="18">
        <f t="shared" si="10"/>
        <v>0.69978551244952614</v>
      </c>
      <c r="G204" s="12">
        <f t="shared" si="11"/>
        <v>4.8248278201965134</v>
      </c>
    </row>
    <row r="205" spans="1:7" x14ac:dyDescent="0.25">
      <c r="A205" s="24">
        <v>20.034179999999999</v>
      </c>
      <c r="B205" s="23">
        <v>-8.8486452</v>
      </c>
      <c r="C205" s="25">
        <v>-0.29207534000000002</v>
      </c>
      <c r="D205" s="26">
        <v>-9.1907375999999996E-4</v>
      </c>
      <c r="E205" s="28">
        <f t="shared" si="9"/>
        <v>1.5371192485E-4</v>
      </c>
      <c r="F205" s="18">
        <f t="shared" si="10"/>
        <v>0.70415281162318644</v>
      </c>
      <c r="G205" s="12">
        <f t="shared" si="11"/>
        <v>4.8549391417047829</v>
      </c>
    </row>
    <row r="206" spans="1:7" x14ac:dyDescent="0.25">
      <c r="A206" s="24">
        <v>20.133789</v>
      </c>
      <c r="B206" s="23">
        <v>-8.894558</v>
      </c>
      <c r="C206" s="25">
        <v>-0.29218069000000002</v>
      </c>
      <c r="D206" s="26">
        <v>-9.2466472000000001E-4</v>
      </c>
      <c r="E206" s="28">
        <f t="shared" si="9"/>
        <v>1.5464375151666668E-4</v>
      </c>
      <c r="F206" s="18">
        <f t="shared" si="10"/>
        <v>0.70780643615878125</v>
      </c>
      <c r="G206" s="12">
        <f t="shared" si="11"/>
        <v>4.8801298737080581</v>
      </c>
    </row>
    <row r="207" spans="1:7" x14ac:dyDescent="0.25">
      <c r="A207" s="24">
        <v>20.233398000000001</v>
      </c>
      <c r="B207" s="23">
        <v>-8.9436997999999992</v>
      </c>
      <c r="C207" s="25">
        <v>-0.29233140000000002</v>
      </c>
      <c r="D207" s="26">
        <v>-9.2771643999999996E-4</v>
      </c>
      <c r="E207" s="28">
        <f t="shared" si="9"/>
        <v>1.5515237151666667E-4</v>
      </c>
      <c r="F207" s="18">
        <f t="shared" si="10"/>
        <v>0.71171701634999784</v>
      </c>
      <c r="G207" s="12">
        <f t="shared" si="11"/>
        <v>4.9070922439829818</v>
      </c>
    </row>
    <row r="208" spans="1:7" x14ac:dyDescent="0.25">
      <c r="A208" s="24">
        <v>20.333008</v>
      </c>
      <c r="B208" s="23">
        <v>-8.9959296999999996</v>
      </c>
      <c r="C208" s="25">
        <v>-0.29234665999999998</v>
      </c>
      <c r="D208" s="26">
        <v>-9.3556043999999997E-4</v>
      </c>
      <c r="E208" s="28">
        <f t="shared" si="9"/>
        <v>1.5645970485E-4</v>
      </c>
      <c r="F208" s="18">
        <f t="shared" si="10"/>
        <v>0.71587333973109557</v>
      </c>
      <c r="G208" s="12">
        <f t="shared" si="11"/>
        <v>4.9357489456752726</v>
      </c>
    </row>
    <row r="209" spans="1:7" x14ac:dyDescent="0.25">
      <c r="A209" s="24">
        <v>20.432617</v>
      </c>
      <c r="B209" s="23">
        <v>-9.0313587000000002</v>
      </c>
      <c r="C209" s="25">
        <v>-0.29248199000000003</v>
      </c>
      <c r="D209" s="26">
        <v>-9.3796848999999996E-4</v>
      </c>
      <c r="E209" s="28">
        <f t="shared" si="9"/>
        <v>1.5686104651666666E-4</v>
      </c>
      <c r="F209" s="18">
        <f t="shared" si="10"/>
        <v>0.71869268997049696</v>
      </c>
      <c r="G209" s="12">
        <f t="shared" si="11"/>
        <v>4.9551875868416593</v>
      </c>
    </row>
    <row r="210" spans="1:7" x14ac:dyDescent="0.25">
      <c r="A210" s="24">
        <v>20.532226999999999</v>
      </c>
      <c r="B210" s="23">
        <v>-9.0717687999999992</v>
      </c>
      <c r="C210" s="25">
        <v>-0.29248980000000002</v>
      </c>
      <c r="D210" s="26">
        <v>-9.4518659000000001E-4</v>
      </c>
      <c r="E210" s="28">
        <f t="shared" si="9"/>
        <v>1.5806406318333334E-4</v>
      </c>
      <c r="F210" s="18">
        <f t="shared" si="10"/>
        <v>0.72190842355341578</v>
      </c>
      <c r="G210" s="12">
        <f t="shared" si="11"/>
        <v>4.9773591816763343</v>
      </c>
    </row>
    <row r="211" spans="1:7" x14ac:dyDescent="0.25">
      <c r="A211" s="24">
        <v>20.631836</v>
      </c>
      <c r="B211" s="23">
        <v>-9.1076230999999996</v>
      </c>
      <c r="C211" s="25">
        <v>-0.29263544000000002</v>
      </c>
      <c r="D211" s="26">
        <v>-9.4870925999999999E-4</v>
      </c>
      <c r="E211" s="28">
        <f t="shared" si="9"/>
        <v>1.5865117485000001E-4</v>
      </c>
      <c r="F211" s="18">
        <f t="shared" si="10"/>
        <v>0.72476161809146566</v>
      </c>
      <c r="G211" s="12">
        <f t="shared" si="11"/>
        <v>4.9970311699337495</v>
      </c>
    </row>
    <row r="212" spans="1:7" x14ac:dyDescent="0.25">
      <c r="A212" s="24">
        <v>20.731445000000001</v>
      </c>
      <c r="B212" s="23">
        <v>-9.1491232</v>
      </c>
      <c r="C212" s="25">
        <v>-0.29275142999999998</v>
      </c>
      <c r="D212" s="26">
        <v>-9.5434777999999995E-4</v>
      </c>
      <c r="E212" s="28">
        <f t="shared" si="9"/>
        <v>1.5959092818333332E-4</v>
      </c>
      <c r="F212" s="18">
        <f t="shared" si="10"/>
        <v>0.72806409111836967</v>
      </c>
      <c r="G212" s="12">
        <f t="shared" si="11"/>
        <v>5.0198008092763535</v>
      </c>
    </row>
    <row r="213" spans="1:7" x14ac:dyDescent="0.25">
      <c r="A213" s="24">
        <v>20.831054999999999</v>
      </c>
      <c r="B213" s="23">
        <v>-9.1928643999999995</v>
      </c>
      <c r="C213" s="25">
        <v>-0.29282686000000002</v>
      </c>
      <c r="D213" s="26">
        <v>-9.6040364999999998E-4</v>
      </c>
      <c r="E213" s="28">
        <f t="shared" si="9"/>
        <v>1.6060023985E-4</v>
      </c>
      <c r="F213" s="18">
        <f t="shared" si="10"/>
        <v>0.7315449052167553</v>
      </c>
      <c r="G213" s="12">
        <f t="shared" si="11"/>
        <v>5.0438000610471372</v>
      </c>
    </row>
    <row r="214" spans="1:7" x14ac:dyDescent="0.25">
      <c r="A214" s="24">
        <v>20.930664</v>
      </c>
      <c r="B214" s="23">
        <v>-9.2480183</v>
      </c>
      <c r="C214" s="25">
        <v>-0.29296403999999998</v>
      </c>
      <c r="D214" s="26">
        <v>-9.6576213000000002E-4</v>
      </c>
      <c r="E214" s="28">
        <f t="shared" si="9"/>
        <v>1.6149331984999999E-4</v>
      </c>
      <c r="F214" s="18">
        <f t="shared" si="10"/>
        <v>0.73593391312465339</v>
      </c>
      <c r="G214" s="12">
        <f t="shared" si="11"/>
        <v>5.0740610582817958</v>
      </c>
    </row>
    <row r="215" spans="1:7" x14ac:dyDescent="0.25">
      <c r="A215" s="24">
        <v>21.030273000000001</v>
      </c>
      <c r="B215" s="23">
        <v>-9.2944040000000001</v>
      </c>
      <c r="C215" s="25">
        <v>-0.29304828999999999</v>
      </c>
      <c r="D215" s="26">
        <v>-9.7326037999999999E-4</v>
      </c>
      <c r="E215" s="28">
        <f t="shared" si="9"/>
        <v>1.6274302818333332E-4</v>
      </c>
      <c r="F215" s="18">
        <f t="shared" si="10"/>
        <v>0.73962516984654225</v>
      </c>
      <c r="G215" s="12">
        <f t="shared" si="11"/>
        <v>5.0995112538151615</v>
      </c>
    </row>
    <row r="216" spans="1:7" x14ac:dyDescent="0.25">
      <c r="A216" s="24">
        <v>21.129883</v>
      </c>
      <c r="B216" s="23">
        <v>-9.3330211999999992</v>
      </c>
      <c r="C216" s="25">
        <v>-0.2930719</v>
      </c>
      <c r="D216" s="26">
        <v>-9.7557901999999999E-4</v>
      </c>
      <c r="E216" s="28">
        <f t="shared" si="9"/>
        <v>1.6312946818333331E-4</v>
      </c>
      <c r="F216" s="18">
        <f t="shared" si="10"/>
        <v>0.74269822898072635</v>
      </c>
      <c r="G216" s="12">
        <f t="shared" si="11"/>
        <v>5.1206991477339994</v>
      </c>
    </row>
    <row r="217" spans="1:7" x14ac:dyDescent="0.25">
      <c r="A217" s="24">
        <v>21.229492</v>
      </c>
      <c r="B217" s="23">
        <v>-9.3674555000000002</v>
      </c>
      <c r="C217" s="25">
        <v>-0.29324597000000002</v>
      </c>
      <c r="D217" s="26">
        <v>-9.8040095000000009E-4</v>
      </c>
      <c r="E217" s="28">
        <f t="shared" si="9"/>
        <v>1.6393312318333333E-4</v>
      </c>
      <c r="F217" s="18">
        <f t="shared" si="10"/>
        <v>0.74543842350918099</v>
      </c>
      <c r="G217" s="12">
        <f t="shared" si="11"/>
        <v>5.1395920321370498</v>
      </c>
    </row>
    <row r="218" spans="1:7" x14ac:dyDescent="0.25">
      <c r="A218" s="24">
        <v>21.329101999999999</v>
      </c>
      <c r="B218" s="23">
        <v>-9.4041671999999998</v>
      </c>
      <c r="C218" s="25">
        <v>-0.29338259</v>
      </c>
      <c r="D218" s="26">
        <v>-9.8325602999999994E-4</v>
      </c>
      <c r="E218" s="28">
        <f t="shared" si="9"/>
        <v>1.6440896985000001E-4</v>
      </c>
      <c r="F218" s="18">
        <f t="shared" si="10"/>
        <v>0.74835984777133435</v>
      </c>
      <c r="G218" s="12">
        <f t="shared" si="11"/>
        <v>5.1597344454963876</v>
      </c>
    </row>
    <row r="219" spans="1:7" x14ac:dyDescent="0.25">
      <c r="A219" s="24">
        <v>21.428711</v>
      </c>
      <c r="B219" s="23">
        <v>-9.4535751000000001</v>
      </c>
      <c r="C219" s="25">
        <v>-0.29342352999999999</v>
      </c>
      <c r="D219" s="26">
        <v>-9.9142186999999992E-4</v>
      </c>
      <c r="E219" s="28">
        <f t="shared" si="9"/>
        <v>1.6576994318333329E-4</v>
      </c>
      <c r="F219" s="18">
        <f t="shared" si="10"/>
        <v>0.75229160352772939</v>
      </c>
      <c r="G219" s="12">
        <f t="shared" si="11"/>
        <v>5.1868428154443018</v>
      </c>
    </row>
    <row r="220" spans="1:7" x14ac:dyDescent="0.25">
      <c r="A220" s="24">
        <v>21.528320000000001</v>
      </c>
      <c r="B220" s="23">
        <v>-9.4943103999999998</v>
      </c>
      <c r="C220" s="25">
        <v>-0.29351005000000002</v>
      </c>
      <c r="D220" s="26">
        <v>-9.9473598000000005E-4</v>
      </c>
      <c r="E220" s="28">
        <f t="shared" si="9"/>
        <v>1.6632229485000002E-4</v>
      </c>
      <c r="F220" s="18">
        <f t="shared" si="10"/>
        <v>0.75553321570439502</v>
      </c>
      <c r="G220" s="12">
        <f t="shared" si="11"/>
        <v>5.2091928360349211</v>
      </c>
    </row>
    <row r="221" spans="1:7" x14ac:dyDescent="0.25">
      <c r="A221" s="24">
        <v>21.627929999999999</v>
      </c>
      <c r="B221" s="23">
        <v>-9.5292110000000001</v>
      </c>
      <c r="C221" s="25">
        <v>-0.29356578</v>
      </c>
      <c r="D221" s="26">
        <v>-9.9869969000000009E-4</v>
      </c>
      <c r="E221" s="28">
        <f t="shared" si="9"/>
        <v>1.6698291318333332E-4</v>
      </c>
      <c r="F221" s="18">
        <f t="shared" si="10"/>
        <v>0.7583105172078316</v>
      </c>
      <c r="G221" s="12">
        <f t="shared" si="11"/>
        <v>5.228341562781134</v>
      </c>
    </row>
    <row r="222" spans="1:7" x14ac:dyDescent="0.25">
      <c r="A222" s="24">
        <v>21.727539</v>
      </c>
      <c r="B222" s="23">
        <v>-9.5949755000000003</v>
      </c>
      <c r="C222" s="25">
        <v>-0.29363924000000002</v>
      </c>
      <c r="D222" s="26">
        <v>-1.0042548000000001E-3</v>
      </c>
      <c r="E222" s="28">
        <f t="shared" si="9"/>
        <v>1.6790876484999999E-4</v>
      </c>
      <c r="F222" s="18">
        <f t="shared" si="10"/>
        <v>0.76354388983531507</v>
      </c>
      <c r="G222" s="12">
        <f t="shared" si="11"/>
        <v>5.2644242215348882</v>
      </c>
    </row>
    <row r="223" spans="1:7" x14ac:dyDescent="0.25">
      <c r="A223" s="24">
        <v>21.827148000000001</v>
      </c>
      <c r="B223" s="23">
        <v>-9.6425675999999996</v>
      </c>
      <c r="C223" s="25">
        <v>-0.29374439000000002</v>
      </c>
      <c r="D223" s="26">
        <v>-1.0068238000000001E-3</v>
      </c>
      <c r="E223" s="28">
        <f t="shared" si="9"/>
        <v>1.6833693151666667E-4</v>
      </c>
      <c r="F223" s="18">
        <f t="shared" si="10"/>
        <v>0.76733114881887687</v>
      </c>
      <c r="G223" s="12">
        <f t="shared" si="11"/>
        <v>5.2905363261456513</v>
      </c>
    </row>
    <row r="224" spans="1:7" x14ac:dyDescent="0.25">
      <c r="A224" s="24">
        <v>21.926758</v>
      </c>
      <c r="B224" s="23">
        <v>-9.6934270999999992</v>
      </c>
      <c r="C224" s="25">
        <v>-0.29383536999999998</v>
      </c>
      <c r="D224" s="26">
        <v>-1.0119438E-3</v>
      </c>
      <c r="E224" s="28">
        <f t="shared" si="9"/>
        <v>1.6919026484999998E-4</v>
      </c>
      <c r="F224" s="18">
        <f t="shared" si="10"/>
        <v>0.77137841923296802</v>
      </c>
      <c r="G224" s="12">
        <f t="shared" si="11"/>
        <v>5.3184411377520124</v>
      </c>
    </row>
    <row r="225" spans="1:7" x14ac:dyDescent="0.25">
      <c r="A225" s="24">
        <v>22.026367</v>
      </c>
      <c r="B225" s="23">
        <v>-9.7379093000000001</v>
      </c>
      <c r="C225" s="25">
        <v>-0.29394543000000001</v>
      </c>
      <c r="D225" s="26">
        <v>-1.0173558E-3</v>
      </c>
      <c r="E225" s="28">
        <f t="shared" si="9"/>
        <v>1.7009226485000003E-4</v>
      </c>
      <c r="F225" s="18">
        <f t="shared" si="10"/>
        <v>0.77491820023776925</v>
      </c>
      <c r="G225" s="12">
        <f t="shared" si="11"/>
        <v>5.3428469500552493</v>
      </c>
    </row>
    <row r="226" spans="1:7" x14ac:dyDescent="0.25">
      <c r="A226" s="24">
        <v>22.125976999999999</v>
      </c>
      <c r="B226" s="23">
        <v>-9.7694653999999996</v>
      </c>
      <c r="C226" s="25">
        <v>-0.29407102000000002</v>
      </c>
      <c r="D226" s="26">
        <v>-1.0193527000000001E-3</v>
      </c>
      <c r="E226" s="28">
        <f t="shared" si="9"/>
        <v>1.7042508151666669E-4</v>
      </c>
      <c r="F226" s="18">
        <f t="shared" si="10"/>
        <v>0.77742935488762022</v>
      </c>
      <c r="G226" s="12">
        <f t="shared" si="11"/>
        <v>5.36016066775856</v>
      </c>
    </row>
    <row r="227" spans="1:7" x14ac:dyDescent="0.25">
      <c r="A227" s="24">
        <v>22.225586</v>
      </c>
      <c r="B227" s="23">
        <v>-9.8126143999999993</v>
      </c>
      <c r="C227" s="25">
        <v>-0.29412474999999999</v>
      </c>
      <c r="D227" s="26">
        <v>-1.0283111999999999E-3</v>
      </c>
      <c r="E227" s="28">
        <f t="shared" si="9"/>
        <v>1.7191816484999996E-4</v>
      </c>
      <c r="F227" s="18">
        <f t="shared" si="10"/>
        <v>0.78086304320735633</v>
      </c>
      <c r="G227" s="12">
        <f t="shared" si="11"/>
        <v>5.3838350003021924</v>
      </c>
    </row>
    <row r="228" spans="1:7" x14ac:dyDescent="0.25">
      <c r="A228" s="24">
        <v>22.325195000000001</v>
      </c>
      <c r="B228" s="23">
        <v>-9.8479595</v>
      </c>
      <c r="C228" s="25">
        <v>-0.29415864000000003</v>
      </c>
      <c r="D228" s="26">
        <v>-1.0316193E-3</v>
      </c>
      <c r="E228" s="28">
        <f t="shared" si="9"/>
        <v>1.7246951484999997E-4</v>
      </c>
      <c r="F228" s="18">
        <f t="shared" si="10"/>
        <v>0.78367571689689508</v>
      </c>
      <c r="G228" s="12">
        <f t="shared" si="11"/>
        <v>5.4032276085014086</v>
      </c>
    </row>
    <row r="229" spans="1:7" x14ac:dyDescent="0.25">
      <c r="A229" s="24">
        <v>22.424804999999999</v>
      </c>
      <c r="B229" s="23">
        <v>-9.8688078000000008</v>
      </c>
      <c r="C229" s="25">
        <v>-0.29438478000000001</v>
      </c>
      <c r="D229" s="26">
        <v>-1.0336816E-3</v>
      </c>
      <c r="E229" s="28">
        <f t="shared" si="9"/>
        <v>1.7281323151666669E-4</v>
      </c>
      <c r="F229" s="18">
        <f t="shared" si="10"/>
        <v>0.78533477189692646</v>
      </c>
      <c r="G229" s="12">
        <f t="shared" si="11"/>
        <v>5.4146663344781274</v>
      </c>
    </row>
    <row r="230" spans="1:7" x14ac:dyDescent="0.25">
      <c r="A230" s="24">
        <v>22.524414</v>
      </c>
      <c r="B230" s="23">
        <v>-9.9146470999999998</v>
      </c>
      <c r="C230" s="25">
        <v>-0.29437270999999998</v>
      </c>
      <c r="D230" s="26">
        <v>-1.0432481999999999E-3</v>
      </c>
      <c r="E230" s="28">
        <f t="shared" si="9"/>
        <v>1.7440766484999996E-4</v>
      </c>
      <c r="F230" s="18">
        <f t="shared" si="10"/>
        <v>0.78898254748836261</v>
      </c>
      <c r="G230" s="12">
        <f t="shared" si="11"/>
        <v>5.4398167396269681</v>
      </c>
    </row>
    <row r="231" spans="1:7" x14ac:dyDescent="0.25">
      <c r="A231" s="24">
        <v>22.624023000000001</v>
      </c>
      <c r="B231" s="23">
        <v>-9.9678497000000004</v>
      </c>
      <c r="C231" s="25">
        <v>-0.29447963999999999</v>
      </c>
      <c r="D231" s="26">
        <v>-1.0467529000000001E-3</v>
      </c>
      <c r="E231" s="28">
        <f t="shared" si="9"/>
        <v>1.7499178151666669E-4</v>
      </c>
      <c r="F231" s="18">
        <f t="shared" si="10"/>
        <v>0.79321627587603305</v>
      </c>
      <c r="G231" s="12">
        <f t="shared" si="11"/>
        <v>5.4690071274594985</v>
      </c>
    </row>
    <row r="232" spans="1:7" x14ac:dyDescent="0.25">
      <c r="A232" s="24">
        <v>22.723633</v>
      </c>
      <c r="B232" s="23">
        <v>-9.9958075999999991</v>
      </c>
      <c r="C232" s="25">
        <v>-0.29453537000000002</v>
      </c>
      <c r="D232" s="26">
        <v>-1.0520994000000001E-3</v>
      </c>
      <c r="E232" s="28">
        <f t="shared" si="9"/>
        <v>1.7588286485000003E-4</v>
      </c>
      <c r="F232" s="18">
        <f t="shared" si="10"/>
        <v>0.79544109486776737</v>
      </c>
      <c r="G232" s="12">
        <f t="shared" si="11"/>
        <v>5.4843466398890239</v>
      </c>
    </row>
    <row r="233" spans="1:7" x14ac:dyDescent="0.25">
      <c r="A233" s="24">
        <v>22.823242</v>
      </c>
      <c r="B233" s="23">
        <v>-10.064679999999999</v>
      </c>
      <c r="C233" s="25">
        <v>-0.29466593000000002</v>
      </c>
      <c r="D233" s="26">
        <v>-1.0545076000000001E-3</v>
      </c>
      <c r="E233" s="28">
        <f t="shared" si="9"/>
        <v>1.7628423151666667E-4</v>
      </c>
      <c r="F233" s="18">
        <f t="shared" si="10"/>
        <v>0.80092178631906852</v>
      </c>
      <c r="G233" s="12">
        <f t="shared" si="11"/>
        <v>5.522134493620932</v>
      </c>
    </row>
    <row r="234" spans="1:7" x14ac:dyDescent="0.25">
      <c r="A234" s="24">
        <v>22.922851999999999</v>
      </c>
      <c r="B234" s="23">
        <v>-10.102871</v>
      </c>
      <c r="C234" s="25">
        <v>-0.29480170999999999</v>
      </c>
      <c r="D234" s="26">
        <v>-1.0584295E-3</v>
      </c>
      <c r="E234" s="28">
        <f t="shared" si="9"/>
        <v>1.7693788151666666E-4</v>
      </c>
      <c r="F234" s="18">
        <f t="shared" si="10"/>
        <v>0.80396092953487996</v>
      </c>
      <c r="G234" s="12">
        <f t="shared" si="11"/>
        <v>5.5430885466505257</v>
      </c>
    </row>
    <row r="235" spans="1:7" x14ac:dyDescent="0.25">
      <c r="A235" s="24">
        <v>23.022461</v>
      </c>
      <c r="B235" s="23">
        <v>-10.148533</v>
      </c>
      <c r="C235" s="25">
        <v>-0.29479225999999997</v>
      </c>
      <c r="D235" s="26">
        <v>-1.0661244E-3</v>
      </c>
      <c r="E235" s="28">
        <f t="shared" si="9"/>
        <v>1.7822036485000002E-4</v>
      </c>
      <c r="F235" s="18">
        <f t="shared" si="10"/>
        <v>0.80759459604061101</v>
      </c>
      <c r="G235" s="12">
        <f t="shared" si="11"/>
        <v>5.5681416735505085</v>
      </c>
    </row>
    <row r="236" spans="1:7" x14ac:dyDescent="0.25">
      <c r="A236" s="24">
        <v>23.122070000000001</v>
      </c>
      <c r="B236" s="23">
        <v>-10.186899</v>
      </c>
      <c r="C236" s="25">
        <v>-0.29493582000000002</v>
      </c>
      <c r="D236" s="26">
        <v>-1.0682701999999999E-3</v>
      </c>
      <c r="E236" s="28">
        <f t="shared" si="9"/>
        <v>1.7857799818333329E-4</v>
      </c>
      <c r="F236" s="18">
        <f t="shared" si="10"/>
        <v>0.81064766531394283</v>
      </c>
      <c r="G236" s="12">
        <f t="shared" si="11"/>
        <v>5.5891917429001809</v>
      </c>
    </row>
    <row r="237" spans="1:7" x14ac:dyDescent="0.25">
      <c r="A237" s="24">
        <v>23.221679999999999</v>
      </c>
      <c r="B237" s="23">
        <v>-10.236419</v>
      </c>
      <c r="C237" s="25">
        <v>-0.29502191999999999</v>
      </c>
      <c r="D237" s="26">
        <v>-1.073128E-3</v>
      </c>
      <c r="E237" s="28">
        <f t="shared" si="9"/>
        <v>1.7938763151666669E-4</v>
      </c>
      <c r="F237" s="18">
        <f t="shared" si="10"/>
        <v>0.81458834170489813</v>
      </c>
      <c r="G237" s="12">
        <f t="shared" si="11"/>
        <v>5.6163616181594147</v>
      </c>
    </row>
    <row r="238" spans="1:7" x14ac:dyDescent="0.25">
      <c r="A238" s="24">
        <v>23.321289</v>
      </c>
      <c r="B238" s="23">
        <v>-10.287703</v>
      </c>
      <c r="C238" s="25">
        <v>-0.29509073000000002</v>
      </c>
      <c r="D238" s="26">
        <v>-1.0782122999999999E-3</v>
      </c>
      <c r="E238" s="28">
        <f t="shared" si="9"/>
        <v>1.8023501485E-4</v>
      </c>
      <c r="F238" s="18">
        <f t="shared" si="10"/>
        <v>0.81866939275566053</v>
      </c>
      <c r="G238" s="12">
        <f t="shared" si="11"/>
        <v>5.6444993379250565</v>
      </c>
    </row>
    <row r="239" spans="1:7" x14ac:dyDescent="0.25">
      <c r="A239" s="24">
        <v>23.420898000000001</v>
      </c>
      <c r="B239" s="23">
        <v>-10.333091</v>
      </c>
      <c r="C239" s="25">
        <v>-0.29522802999999997</v>
      </c>
      <c r="D239" s="26">
        <v>-1.083213E-3</v>
      </c>
      <c r="E239" s="28">
        <f t="shared" si="9"/>
        <v>1.8106846485000001E-4</v>
      </c>
      <c r="F239" s="18">
        <f t="shared" si="10"/>
        <v>0.82228125503418792</v>
      </c>
      <c r="G239" s="12">
        <f t="shared" si="11"/>
        <v>5.6694021307010267</v>
      </c>
    </row>
    <row r="240" spans="1:7" x14ac:dyDescent="0.25">
      <c r="A240" s="24">
        <v>23.520508</v>
      </c>
      <c r="B240" s="23">
        <v>-10.365377000000001</v>
      </c>
      <c r="C240" s="25">
        <v>-0.29529433999999999</v>
      </c>
      <c r="D240" s="26">
        <v>-1.0889113E-3</v>
      </c>
      <c r="E240" s="28">
        <f t="shared" si="9"/>
        <v>1.8201818151666665E-4</v>
      </c>
      <c r="F240" s="18">
        <f t="shared" si="10"/>
        <v>0.82485049328052051</v>
      </c>
      <c r="G240" s="12">
        <f t="shared" si="11"/>
        <v>5.6871163187587745</v>
      </c>
    </row>
    <row r="241" spans="1:7" x14ac:dyDescent="0.25">
      <c r="A241" s="24">
        <v>23.620117</v>
      </c>
      <c r="B241" s="23">
        <v>-10.426031999999999</v>
      </c>
      <c r="C241" s="25">
        <v>-0.29531406999999998</v>
      </c>
      <c r="D241" s="26">
        <v>-1.0922849000000001E-3</v>
      </c>
      <c r="E241" s="28">
        <f t="shared" si="9"/>
        <v>1.8258044818333336E-4</v>
      </c>
      <c r="F241" s="18">
        <f t="shared" si="10"/>
        <v>0.82967726481713988</v>
      </c>
      <c r="G241" s="12">
        <f t="shared" si="11"/>
        <v>5.7203955752985332</v>
      </c>
    </row>
    <row r="242" spans="1:7" x14ac:dyDescent="0.25">
      <c r="A242" s="24">
        <v>23.719726999999999</v>
      </c>
      <c r="B242" s="23">
        <v>-10.465828</v>
      </c>
      <c r="C242" s="25">
        <v>-0.29549581000000003</v>
      </c>
      <c r="D242" s="26">
        <v>-1.0989546000000001E-3</v>
      </c>
      <c r="E242" s="28">
        <f t="shared" si="9"/>
        <v>1.8369206484999999E-4</v>
      </c>
      <c r="F242" s="18">
        <f t="shared" si="10"/>
        <v>0.8328441298747824</v>
      </c>
      <c r="G242" s="12">
        <f t="shared" si="11"/>
        <v>5.7422302351494316</v>
      </c>
    </row>
    <row r="243" spans="1:7" x14ac:dyDescent="0.25">
      <c r="A243" s="24">
        <v>23.819336</v>
      </c>
      <c r="B243" s="23">
        <v>-10.513906</v>
      </c>
      <c r="C243" s="25">
        <v>-0.29548299</v>
      </c>
      <c r="D243" s="26">
        <v>-1.1020482000000001E-3</v>
      </c>
      <c r="E243" s="28">
        <f t="shared" si="9"/>
        <v>1.8420766485000004E-4</v>
      </c>
      <c r="F243" s="18">
        <f t="shared" si="10"/>
        <v>0.83667005555176854</v>
      </c>
      <c r="G243" s="12">
        <f t="shared" si="11"/>
        <v>5.7686089359312058</v>
      </c>
    </row>
    <row r="244" spans="1:7" x14ac:dyDescent="0.25">
      <c r="A244" s="24">
        <v>23.918945000000001</v>
      </c>
      <c r="B244" s="23">
        <v>-10.556835</v>
      </c>
      <c r="C244" s="25">
        <v>-0.29560303999999998</v>
      </c>
      <c r="D244" s="26">
        <v>-1.1087893999999999E-3</v>
      </c>
      <c r="E244" s="28">
        <f t="shared" si="9"/>
        <v>1.8533119818333333E-4</v>
      </c>
      <c r="F244" s="18">
        <f t="shared" si="10"/>
        <v>0.8400862368277644</v>
      </c>
      <c r="G244" s="12">
        <f t="shared" si="11"/>
        <v>5.792162562243881</v>
      </c>
    </row>
    <row r="245" spans="1:7" x14ac:dyDescent="0.25">
      <c r="A245" s="24">
        <v>24.018554999999999</v>
      </c>
      <c r="B245" s="23">
        <v>-10.593374000000001</v>
      </c>
      <c r="C245" s="25">
        <v>-0.29568177000000001</v>
      </c>
      <c r="D245" s="26">
        <v>-1.1135697E-3</v>
      </c>
      <c r="E245" s="28">
        <f t="shared" si="9"/>
        <v>1.8612791485E-4</v>
      </c>
      <c r="F245" s="18">
        <f t="shared" si="10"/>
        <v>0.84299391806058188</v>
      </c>
      <c r="G245" s="12">
        <f t="shared" si="11"/>
        <v>5.8122102212119167</v>
      </c>
    </row>
    <row r="246" spans="1:7" x14ac:dyDescent="0.25">
      <c r="A246" s="24">
        <v>24.118164</v>
      </c>
      <c r="B246" s="23">
        <v>-10.632720000000001</v>
      </c>
      <c r="C246" s="25">
        <v>-0.29578471000000001</v>
      </c>
      <c r="D246" s="26">
        <v>-1.1184692E-3</v>
      </c>
      <c r="E246" s="28">
        <f t="shared" si="9"/>
        <v>1.8694449818333335E-4</v>
      </c>
      <c r="F246" s="18">
        <f t="shared" si="10"/>
        <v>0.84612497325602876</v>
      </c>
      <c r="G246" s="12">
        <f t="shared" si="11"/>
        <v>5.8337979819540386</v>
      </c>
    </row>
    <row r="247" spans="1:7" x14ac:dyDescent="0.25">
      <c r="A247" s="24">
        <v>24.217773000000001</v>
      </c>
      <c r="B247" s="23">
        <v>-10.668696000000001</v>
      </c>
      <c r="C247" s="25">
        <v>-0.29577544</v>
      </c>
      <c r="D247" s="26">
        <v>-1.1239707E-3</v>
      </c>
      <c r="E247" s="28">
        <f t="shared" si="9"/>
        <v>1.8786141485000002E-4</v>
      </c>
      <c r="F247" s="18">
        <f t="shared" si="10"/>
        <v>0.84898785237236574</v>
      </c>
      <c r="G247" s="12">
        <f t="shared" si="11"/>
        <v>5.8535367427037599</v>
      </c>
    </row>
    <row r="248" spans="1:7" x14ac:dyDescent="0.25">
      <c r="A248" s="24">
        <v>24.317383</v>
      </c>
      <c r="B248" s="23">
        <v>-10.715719</v>
      </c>
      <c r="C248" s="25">
        <v>-0.29593526999999997</v>
      </c>
      <c r="D248" s="26">
        <v>-1.1314272E-3</v>
      </c>
      <c r="E248" s="28">
        <f t="shared" si="9"/>
        <v>1.8910416485000002E-4</v>
      </c>
      <c r="F248" s="18">
        <f t="shared" si="10"/>
        <v>0.85272982381687079</v>
      </c>
      <c r="G248" s="12">
        <f t="shared" si="11"/>
        <v>5.8793366022416222</v>
      </c>
    </row>
    <row r="249" spans="1:7" x14ac:dyDescent="0.25">
      <c r="A249" s="24">
        <v>24.416992</v>
      </c>
      <c r="B249" s="23">
        <v>-10.744367</v>
      </c>
      <c r="C249" s="25">
        <v>-0.29597771</v>
      </c>
      <c r="D249" s="26">
        <v>-1.1357486E-3</v>
      </c>
      <c r="E249" s="28">
        <f t="shared" si="9"/>
        <v>1.8982439818333334E-4</v>
      </c>
      <c r="F249" s="18">
        <f t="shared" si="10"/>
        <v>0.85500955922171917</v>
      </c>
      <c r="G249" s="12">
        <f t="shared" si="11"/>
        <v>5.8950547481710762</v>
      </c>
    </row>
    <row r="250" spans="1:7" x14ac:dyDescent="0.25">
      <c r="A250" s="24">
        <v>24.516601999999999</v>
      </c>
      <c r="B250" s="23">
        <v>-10.798057</v>
      </c>
      <c r="C250" s="25">
        <v>-0.29610841999999998</v>
      </c>
      <c r="D250" s="26">
        <v>-1.1399984000000001E-3</v>
      </c>
      <c r="E250" s="28">
        <f t="shared" si="9"/>
        <v>1.9053269818333332E-4</v>
      </c>
      <c r="F250" s="18">
        <f t="shared" si="10"/>
        <v>0.8592820736690211</v>
      </c>
      <c r="G250" s="12">
        <f t="shared" si="11"/>
        <v>5.9245125551716464</v>
      </c>
    </row>
    <row r="251" spans="1:7" x14ac:dyDescent="0.25">
      <c r="A251" s="24">
        <v>24.616211</v>
      </c>
      <c r="B251" s="23">
        <v>-10.840012</v>
      </c>
      <c r="C251" s="25">
        <v>-0.29613172999999998</v>
      </c>
      <c r="D251" s="26">
        <v>-1.1452197999999999E-3</v>
      </c>
      <c r="E251" s="28">
        <f t="shared" si="9"/>
        <v>1.9140293151666664E-4</v>
      </c>
      <c r="F251" s="18">
        <f t="shared" si="10"/>
        <v>0.86262074648773124</v>
      </c>
      <c r="G251" s="12">
        <f t="shared" si="11"/>
        <v>5.9475317820799898</v>
      </c>
    </row>
    <row r="252" spans="1:7" x14ac:dyDescent="0.25">
      <c r="A252" s="24">
        <v>24.715820000000001</v>
      </c>
      <c r="B252" s="23">
        <v>-10.903738000000001</v>
      </c>
      <c r="C252" s="25">
        <v>-0.29625954999999998</v>
      </c>
      <c r="D252" s="26">
        <v>-1.1510730000000001E-3</v>
      </c>
      <c r="E252" s="28">
        <f t="shared" si="9"/>
        <v>1.9237846484999998E-4</v>
      </c>
      <c r="F252" s="18">
        <f t="shared" si="10"/>
        <v>0.86769190043946842</v>
      </c>
      <c r="G252" s="12">
        <f t="shared" si="11"/>
        <v>5.9824959878709834</v>
      </c>
    </row>
    <row r="253" spans="1:7" x14ac:dyDescent="0.25">
      <c r="A253" s="24">
        <v>24.815429999999999</v>
      </c>
      <c r="B253" s="23">
        <v>-10.951385</v>
      </c>
      <c r="C253" s="25">
        <v>-0.29631877000000001</v>
      </c>
      <c r="D253" s="26">
        <v>-1.1557757E-3</v>
      </c>
      <c r="E253" s="28">
        <f t="shared" si="9"/>
        <v>1.9316224818333332E-4</v>
      </c>
      <c r="F253" s="18">
        <f t="shared" si="10"/>
        <v>0.87148352822621811</v>
      </c>
      <c r="G253" s="12">
        <f t="shared" si="11"/>
        <v>6.0086382141730175</v>
      </c>
    </row>
    <row r="254" spans="1:7" x14ac:dyDescent="0.25">
      <c r="A254" s="24">
        <v>24.915039</v>
      </c>
      <c r="B254" s="23">
        <v>-11.015701</v>
      </c>
      <c r="C254" s="25">
        <v>-0.29638079000000001</v>
      </c>
      <c r="D254" s="26">
        <v>-1.1636197000000001E-3</v>
      </c>
      <c r="E254" s="28">
        <f t="shared" si="9"/>
        <v>1.944695815166667E-4</v>
      </c>
      <c r="F254" s="18">
        <f t="shared" si="10"/>
        <v>0.87660163288616733</v>
      </c>
      <c r="G254" s="12">
        <f t="shared" si="11"/>
        <v>6.0439261321288509</v>
      </c>
    </row>
    <row r="255" spans="1:7" x14ac:dyDescent="0.25">
      <c r="A255" s="24">
        <v>25.014648000000001</v>
      </c>
      <c r="B255" s="23">
        <v>-11.050865</v>
      </c>
      <c r="C255" s="25">
        <v>-0.29644914999999999</v>
      </c>
      <c r="D255" s="26">
        <v>-1.1658608E-3</v>
      </c>
      <c r="E255" s="28">
        <f t="shared" si="9"/>
        <v>1.9484309818333331E-4</v>
      </c>
      <c r="F255" s="18">
        <f t="shared" si="10"/>
        <v>0.87939989509560901</v>
      </c>
      <c r="G255" s="12">
        <f t="shared" si="11"/>
        <v>6.0632193771534011</v>
      </c>
    </row>
    <row r="256" spans="1:7" x14ac:dyDescent="0.25">
      <c r="A256" s="24">
        <v>25.114258</v>
      </c>
      <c r="B256" s="23">
        <v>-11.098278000000001</v>
      </c>
      <c r="C256" s="25">
        <v>-0.29659753999999999</v>
      </c>
      <c r="D256" s="26">
        <v>-1.1701820999999999E-3</v>
      </c>
      <c r="E256" s="28">
        <f t="shared" si="9"/>
        <v>1.9556331484999996E-4</v>
      </c>
      <c r="F256" s="18">
        <f t="shared" si="10"/>
        <v>0.88317290175401708</v>
      </c>
      <c r="G256" s="12">
        <f t="shared" si="11"/>
        <v>6.0892332159188713</v>
      </c>
    </row>
    <row r="257" spans="1:7" x14ac:dyDescent="0.25">
      <c r="A257" s="24">
        <v>25.213867</v>
      </c>
      <c r="B257" s="23">
        <v>-11.119832000000001</v>
      </c>
      <c r="C257" s="25">
        <v>-0.29660534999999999</v>
      </c>
      <c r="D257" s="26">
        <v>-1.1767745E-3</v>
      </c>
      <c r="E257" s="28">
        <f t="shared" si="9"/>
        <v>1.9666204818333334E-4</v>
      </c>
      <c r="F257" s="18">
        <f t="shared" si="10"/>
        <v>0.88488811457571848</v>
      </c>
      <c r="G257" s="12">
        <f t="shared" si="11"/>
        <v>6.1010591345646201</v>
      </c>
    </row>
    <row r="258" spans="1:7" x14ac:dyDescent="0.25">
      <c r="A258" s="24">
        <v>25.313476999999999</v>
      </c>
      <c r="B258" s="23">
        <v>-11.149405</v>
      </c>
      <c r="C258" s="25">
        <v>-0.29674527000000001</v>
      </c>
      <c r="D258" s="26">
        <v>-1.1797905E-3</v>
      </c>
      <c r="E258" s="28">
        <f t="shared" si="9"/>
        <v>1.9716471484999997E-4</v>
      </c>
      <c r="F258" s="18">
        <f t="shared" si="10"/>
        <v>0.88724145914174668</v>
      </c>
      <c r="G258" s="12">
        <f t="shared" si="11"/>
        <v>6.117284795328783</v>
      </c>
    </row>
    <row r="259" spans="1:7" x14ac:dyDescent="0.25">
      <c r="A259" s="24">
        <v>25.413086</v>
      </c>
      <c r="B259" s="23">
        <v>-11.209408</v>
      </c>
      <c r="C259" s="25">
        <v>-0.29682234000000002</v>
      </c>
      <c r="D259" s="26">
        <v>-1.1846363000000001E-3</v>
      </c>
      <c r="E259" s="28">
        <f t="shared" si="9"/>
        <v>1.9797234818333333E-4</v>
      </c>
      <c r="F259" s="18">
        <f t="shared" si="10"/>
        <v>0.89201634616691816</v>
      </c>
      <c r="G259" s="12">
        <f t="shared" si="11"/>
        <v>6.1502063224931574</v>
      </c>
    </row>
    <row r="260" spans="1:7" x14ac:dyDescent="0.25">
      <c r="A260" s="24">
        <v>25.512695000000001</v>
      </c>
      <c r="B260" s="23">
        <v>-11.249389000000001</v>
      </c>
      <c r="C260" s="25">
        <v>-0.29685952999999998</v>
      </c>
      <c r="D260" s="26">
        <v>-1.1888503999999999E-3</v>
      </c>
      <c r="E260" s="28">
        <f t="shared" si="9"/>
        <v>1.9867469818333331E-4</v>
      </c>
      <c r="F260" s="18">
        <f t="shared" si="10"/>
        <v>0.89519793305679674</v>
      </c>
      <c r="G260" s="12">
        <f t="shared" si="11"/>
        <v>6.1721424853109985</v>
      </c>
    </row>
    <row r="261" spans="1:7" x14ac:dyDescent="0.25">
      <c r="A261" s="24">
        <v>25.612304999999999</v>
      </c>
      <c r="B261" s="23">
        <v>-11.285784</v>
      </c>
      <c r="C261" s="25">
        <v>-0.29687172000000001</v>
      </c>
      <c r="D261" s="26">
        <v>-1.1940777E-3</v>
      </c>
      <c r="E261" s="28">
        <f t="shared" ref="E261:E324" si="12" xml:space="preserve"> (delta_0 - D261) / L</f>
        <v>1.9954591484999998E-4</v>
      </c>
      <c r="F261" s="18">
        <f t="shared" ref="F261:F324" si="13" xml:space="preserve"> -B261 / A_4x8_in2</f>
        <v>0.89809415513371149</v>
      </c>
      <c r="G261" s="12">
        <f t="shared" ref="G261:G324" si="14" xml:space="preserve"> -B261 * kip_to_N / A_4x8_mm2</f>
        <v>6.1921111365642254</v>
      </c>
    </row>
    <row r="262" spans="1:7" x14ac:dyDescent="0.25">
      <c r="A262" s="24">
        <v>25.711914</v>
      </c>
      <c r="B262" s="23">
        <v>-11.332652</v>
      </c>
      <c r="C262" s="25">
        <v>-0.29698974</v>
      </c>
      <c r="D262" s="26">
        <v>-1.1991024E-3</v>
      </c>
      <c r="E262" s="28">
        <f t="shared" si="12"/>
        <v>2.0038336484999998E-4</v>
      </c>
      <c r="F262" s="18">
        <f t="shared" si="13"/>
        <v>0.90182379207012697</v>
      </c>
      <c r="G262" s="12">
        <f t="shared" si="14"/>
        <v>6.2178259530757316</v>
      </c>
    </row>
    <row r="263" spans="1:7" x14ac:dyDescent="0.25">
      <c r="A263" s="24">
        <v>25.811523000000001</v>
      </c>
      <c r="B263" s="23">
        <v>-11.382045</v>
      </c>
      <c r="C263" s="25">
        <v>-0.29709053000000002</v>
      </c>
      <c r="D263" s="26">
        <v>-1.2053846999999999E-3</v>
      </c>
      <c r="E263" s="28">
        <f t="shared" si="12"/>
        <v>2.0143041484999998E-4</v>
      </c>
      <c r="F263" s="18">
        <f t="shared" si="13"/>
        <v>0.90575436212219596</v>
      </c>
      <c r="G263" s="12">
        <f t="shared" si="14"/>
        <v>6.2449261479198217</v>
      </c>
    </row>
    <row r="264" spans="1:7" x14ac:dyDescent="0.25">
      <c r="A264" s="24">
        <v>25.911133</v>
      </c>
      <c r="B264" s="23">
        <v>-11.435131</v>
      </c>
      <c r="C264" s="25">
        <v>-0.29719045999999999</v>
      </c>
      <c r="D264" s="26">
        <v>-1.2117148000000001E-3</v>
      </c>
      <c r="E264" s="28">
        <f t="shared" si="12"/>
        <v>2.0248543151666666E-4</v>
      </c>
      <c r="F264" s="18">
        <f t="shared" si="13"/>
        <v>0.90997881177668416</v>
      </c>
      <c r="G264" s="12">
        <f t="shared" si="14"/>
        <v>6.2740525614499454</v>
      </c>
    </row>
    <row r="265" spans="1:7" x14ac:dyDescent="0.25">
      <c r="A265" s="24">
        <v>26.010742</v>
      </c>
      <c r="B265" s="23">
        <v>-11.480653</v>
      </c>
      <c r="C265" s="25">
        <v>-0.29726269999999999</v>
      </c>
      <c r="D265" s="26">
        <v>-1.2147843000000001E-3</v>
      </c>
      <c r="E265" s="28">
        <f t="shared" si="12"/>
        <v>2.0299701485000004E-4</v>
      </c>
      <c r="F265" s="18">
        <f t="shared" si="13"/>
        <v>0.91360133743639882</v>
      </c>
      <c r="G265" s="12">
        <f t="shared" si="14"/>
        <v>6.2990288752938639</v>
      </c>
    </row>
    <row r="266" spans="1:7" x14ac:dyDescent="0.25">
      <c r="A266" s="24">
        <v>26.110351999999999</v>
      </c>
      <c r="B266" s="23">
        <v>-11.520422999999999</v>
      </c>
      <c r="C266" s="25">
        <v>-0.29737480999999999</v>
      </c>
      <c r="D266" s="26">
        <v>-1.2216031E-3</v>
      </c>
      <c r="E266" s="28">
        <f t="shared" si="12"/>
        <v>2.0413348151666669E-4</v>
      </c>
      <c r="F266" s="18">
        <f t="shared" si="13"/>
        <v>0.91676613347978109</v>
      </c>
      <c r="G266" s="12">
        <f t="shared" si="14"/>
        <v>6.3208492698629213</v>
      </c>
    </row>
    <row r="267" spans="1:7" x14ac:dyDescent="0.25">
      <c r="A267" s="24">
        <v>26.209961</v>
      </c>
      <c r="B267" s="23">
        <v>-11.5611</v>
      </c>
      <c r="C267" s="25">
        <v>-0.29731967999999998</v>
      </c>
      <c r="D267" s="26">
        <v>-1.2256503000000001E-3</v>
      </c>
      <c r="E267" s="28">
        <f t="shared" si="12"/>
        <v>2.0480801485000004E-4</v>
      </c>
      <c r="F267" s="18">
        <f t="shared" si="13"/>
        <v>0.9200031062898556</v>
      </c>
      <c r="G267" s="12">
        <f t="shared" si="14"/>
        <v>6.3431673033023372</v>
      </c>
    </row>
    <row r="268" spans="1:7" x14ac:dyDescent="0.25">
      <c r="A268" s="24">
        <v>26.309570000000001</v>
      </c>
      <c r="B268" s="23">
        <v>-11.604525000000001</v>
      </c>
      <c r="C268" s="25">
        <v>-0.29737281999999998</v>
      </c>
      <c r="D268" s="26">
        <v>-1.2308180000000001E-3</v>
      </c>
      <c r="E268" s="28">
        <f t="shared" si="12"/>
        <v>2.0566929818333332E-4</v>
      </c>
      <c r="F268" s="18">
        <f t="shared" si="13"/>
        <v>0.92345875799173849</v>
      </c>
      <c r="G268" s="12">
        <f t="shared" si="14"/>
        <v>6.3669930672993535</v>
      </c>
    </row>
    <row r="269" spans="1:7" x14ac:dyDescent="0.25">
      <c r="A269" s="24">
        <v>26.409179999999999</v>
      </c>
      <c r="B269" s="23">
        <v>-11.646266000000001</v>
      </c>
      <c r="C269" s="25">
        <v>-0.29753005999999999</v>
      </c>
      <c r="D269" s="26">
        <v>-1.2374161999999999E-3</v>
      </c>
      <c r="E269" s="28">
        <f t="shared" si="12"/>
        <v>2.0676899818333335E-4</v>
      </c>
      <c r="F269" s="18">
        <f t="shared" si="13"/>
        <v>0.92678040123153782</v>
      </c>
      <c r="G269" s="12">
        <f t="shared" si="14"/>
        <v>6.3898948799648565</v>
      </c>
    </row>
    <row r="270" spans="1:7" x14ac:dyDescent="0.25">
      <c r="A270" s="24">
        <v>26.508789</v>
      </c>
      <c r="B270" s="23">
        <v>-11.702398000000001</v>
      </c>
      <c r="C270" s="25">
        <v>-0.29756501000000002</v>
      </c>
      <c r="D270" s="26">
        <v>-1.2390673E-3</v>
      </c>
      <c r="E270" s="28">
        <f t="shared" si="12"/>
        <v>2.0704418151666669E-4</v>
      </c>
      <c r="F270" s="18">
        <f t="shared" si="13"/>
        <v>0.93124724386435498</v>
      </c>
      <c r="G270" s="12">
        <f t="shared" si="14"/>
        <v>6.4206925261290593</v>
      </c>
    </row>
    <row r="271" spans="1:7" x14ac:dyDescent="0.25">
      <c r="A271" s="24">
        <v>26.608398000000001</v>
      </c>
      <c r="B271" s="23">
        <v>-11.736796</v>
      </c>
      <c r="C271" s="25">
        <v>-0.29772781999999998</v>
      </c>
      <c r="D271" s="26">
        <v>-1.2446045E-3</v>
      </c>
      <c r="E271" s="28">
        <f t="shared" si="12"/>
        <v>2.0796704818333336E-4</v>
      </c>
      <c r="F271" s="18">
        <f t="shared" si="13"/>
        <v>0.93398454973059242</v>
      </c>
      <c r="G271" s="12">
        <f t="shared" si="14"/>
        <v>6.4395654940040012</v>
      </c>
    </row>
    <row r="272" spans="1:7" x14ac:dyDescent="0.25">
      <c r="A272" s="24">
        <v>26.708008</v>
      </c>
      <c r="B272" s="23">
        <v>-11.787502999999999</v>
      </c>
      <c r="C272" s="25">
        <v>-0.29769300999999998</v>
      </c>
      <c r="D272" s="26">
        <v>-1.2484014E-3</v>
      </c>
      <c r="E272" s="28">
        <f t="shared" si="12"/>
        <v>2.0859986484999998E-4</v>
      </c>
      <c r="F272" s="18">
        <f t="shared" si="13"/>
        <v>0.93801968458027274</v>
      </c>
      <c r="G272" s="12">
        <f t="shared" si="14"/>
        <v>6.4673866342457211</v>
      </c>
    </row>
    <row r="273" spans="1:7" x14ac:dyDescent="0.25">
      <c r="A273" s="24">
        <v>26.807617</v>
      </c>
      <c r="B273" s="23">
        <v>-11.835504999999999</v>
      </c>
      <c r="C273" s="25">
        <v>-0.29790926000000001</v>
      </c>
      <c r="D273" s="26">
        <v>-1.2565017E-3</v>
      </c>
      <c r="E273" s="28">
        <f t="shared" si="12"/>
        <v>2.0994991485E-4</v>
      </c>
      <c r="F273" s="18">
        <f t="shared" si="13"/>
        <v>0.94183956236942135</v>
      </c>
      <c r="G273" s="12">
        <f t="shared" si="14"/>
        <v>6.4937236365113469</v>
      </c>
    </row>
    <row r="274" spans="1:7" x14ac:dyDescent="0.25">
      <c r="A274" s="24">
        <v>26.907226999999999</v>
      </c>
      <c r="B274" s="23">
        <v>-11.886367</v>
      </c>
      <c r="C274" s="25">
        <v>-0.29786005999999998</v>
      </c>
      <c r="D274" s="26">
        <v>-1.2604953E-3</v>
      </c>
      <c r="E274" s="28">
        <f t="shared" si="12"/>
        <v>2.1061551485000002E-4</v>
      </c>
      <c r="F274" s="18">
        <f t="shared" si="13"/>
        <v>0.94588703172719135</v>
      </c>
      <c r="G274" s="12">
        <f t="shared" si="14"/>
        <v>6.5216298197794229</v>
      </c>
    </row>
    <row r="275" spans="1:7" x14ac:dyDescent="0.25">
      <c r="A275" s="24">
        <v>27.006836</v>
      </c>
      <c r="B275" s="23">
        <v>-11.9206</v>
      </c>
      <c r="C275" s="25">
        <v>-0.29794848000000002</v>
      </c>
      <c r="D275" s="26">
        <v>-1.2631713999999999E-3</v>
      </c>
      <c r="E275" s="28">
        <f t="shared" si="12"/>
        <v>2.1106153151666663E-4</v>
      </c>
      <c r="F275" s="18">
        <f t="shared" si="13"/>
        <v>0.94861120731062387</v>
      </c>
      <c r="G275" s="12">
        <f t="shared" si="14"/>
        <v>6.5404122579811474</v>
      </c>
    </row>
    <row r="276" spans="1:7" x14ac:dyDescent="0.25">
      <c r="A276" s="24">
        <v>27.106445000000001</v>
      </c>
      <c r="B276" s="23">
        <v>-11.938917999999999</v>
      </c>
      <c r="C276" s="25">
        <v>-0.29801884000000001</v>
      </c>
      <c r="D276" s="26">
        <v>-1.2680412E-3</v>
      </c>
      <c r="E276" s="28">
        <f t="shared" si="12"/>
        <v>2.1187316484999998E-4</v>
      </c>
      <c r="F276" s="18">
        <f t="shared" si="13"/>
        <v>0.95006890743440242</v>
      </c>
      <c r="G276" s="12">
        <f t="shared" si="14"/>
        <v>6.5504626977024438</v>
      </c>
    </row>
    <row r="277" spans="1:7" x14ac:dyDescent="0.25">
      <c r="A277" s="24">
        <v>27.206054999999999</v>
      </c>
      <c r="B277" s="23">
        <v>-11.977772999999999</v>
      </c>
      <c r="C277" s="25">
        <v>-0.29810714999999999</v>
      </c>
      <c r="D277" s="26">
        <v>-1.2740612E-3</v>
      </c>
      <c r="E277" s="28">
        <f t="shared" si="12"/>
        <v>2.1287649818333334E-4</v>
      </c>
      <c r="F277" s="18">
        <f t="shared" si="13"/>
        <v>0.95316089009132021</v>
      </c>
      <c r="G277" s="12">
        <f t="shared" si="14"/>
        <v>6.5717810640836545</v>
      </c>
    </row>
    <row r="278" spans="1:7" x14ac:dyDescent="0.25">
      <c r="A278" s="24">
        <v>27.305664</v>
      </c>
      <c r="B278" s="23">
        <v>-12.021853999999999</v>
      </c>
      <c r="C278" s="25">
        <v>-0.29817255999999998</v>
      </c>
      <c r="D278" s="26">
        <v>-1.2810230000000001E-3</v>
      </c>
      <c r="E278" s="28">
        <f t="shared" si="12"/>
        <v>2.1403679818333336E-4</v>
      </c>
      <c r="F278" s="18">
        <f t="shared" si="13"/>
        <v>0.9566687446145371</v>
      </c>
      <c r="G278" s="12">
        <f t="shared" si="14"/>
        <v>6.5959667521148004</v>
      </c>
    </row>
    <row r="279" spans="1:7" x14ac:dyDescent="0.25">
      <c r="A279" s="24">
        <v>27.405273000000001</v>
      </c>
      <c r="B279" s="23">
        <v>-12.058716</v>
      </c>
      <c r="C279" s="25">
        <v>-0.29822834999999998</v>
      </c>
      <c r="D279" s="26">
        <v>-1.2829781E-3</v>
      </c>
      <c r="E279" s="28">
        <f t="shared" si="12"/>
        <v>2.1436264818333332E-4</v>
      </c>
      <c r="F279" s="18">
        <f t="shared" si="13"/>
        <v>0.95960212937066391</v>
      </c>
      <c r="G279" s="12">
        <f t="shared" si="14"/>
        <v>6.6161916297764707</v>
      </c>
    </row>
    <row r="280" spans="1:7" x14ac:dyDescent="0.25">
      <c r="A280" s="24">
        <v>27.504883</v>
      </c>
      <c r="B280" s="23">
        <v>-12.110538999999999</v>
      </c>
      <c r="C280" s="25">
        <v>-0.29824584999999998</v>
      </c>
      <c r="D280" s="26">
        <v>-1.2894749E-3</v>
      </c>
      <c r="E280" s="28">
        <f t="shared" si="12"/>
        <v>2.1544544818333334E-4</v>
      </c>
      <c r="F280" s="18">
        <f t="shared" si="13"/>
        <v>0.96372607267858945</v>
      </c>
      <c r="G280" s="12">
        <f t="shared" si="14"/>
        <v>6.6446250798079571</v>
      </c>
    </row>
    <row r="281" spans="1:7" x14ac:dyDescent="0.25">
      <c r="A281" s="24">
        <v>27.604492</v>
      </c>
      <c r="B281" s="23">
        <v>-12.166821000000001</v>
      </c>
      <c r="C281" s="25">
        <v>-0.29844394000000002</v>
      </c>
      <c r="D281" s="26">
        <v>-1.2949407000000001E-3</v>
      </c>
      <c r="E281" s="28">
        <f t="shared" si="12"/>
        <v>2.1635641484999999E-4</v>
      </c>
      <c r="F281" s="18">
        <f t="shared" si="13"/>
        <v>0.96820485193213868</v>
      </c>
      <c r="G281" s="12">
        <f t="shared" si="14"/>
        <v>6.6755050256750872</v>
      </c>
    </row>
    <row r="282" spans="1:7" x14ac:dyDescent="0.25">
      <c r="A282" s="24">
        <v>27.704101999999999</v>
      </c>
      <c r="B282" s="23">
        <v>-12.214708</v>
      </c>
      <c r="C282" s="25">
        <v>-0.29849374000000001</v>
      </c>
      <c r="D282" s="26">
        <v>-1.2997985E-3</v>
      </c>
      <c r="E282" s="28">
        <f t="shared" si="12"/>
        <v>2.171660481833333E-4</v>
      </c>
      <c r="F282" s="18">
        <f t="shared" si="13"/>
        <v>0.97201557831205943</v>
      </c>
      <c r="G282" s="12">
        <f t="shared" si="14"/>
        <v>6.7017789315018019</v>
      </c>
    </row>
    <row r="283" spans="1:7" x14ac:dyDescent="0.25">
      <c r="A283" s="24">
        <v>27.803711</v>
      </c>
      <c r="B283" s="23">
        <v>-12.255471</v>
      </c>
      <c r="C283" s="25">
        <v>-0.29854098000000001</v>
      </c>
      <c r="D283" s="26">
        <v>-1.3038634999999999E-3</v>
      </c>
      <c r="E283" s="28">
        <f t="shared" si="12"/>
        <v>2.1784354818333334E-4</v>
      </c>
      <c r="F283" s="18">
        <f t="shared" si="13"/>
        <v>0.97525939478468682</v>
      </c>
      <c r="G283" s="12">
        <f t="shared" si="14"/>
        <v>6.7241441501042285</v>
      </c>
    </row>
    <row r="284" spans="1:7" x14ac:dyDescent="0.25">
      <c r="A284" s="24">
        <v>27.903320000000001</v>
      </c>
      <c r="B284" s="23">
        <v>-12.299770000000001</v>
      </c>
      <c r="C284" s="25">
        <v>-0.29859743</v>
      </c>
      <c r="D284" s="26">
        <v>-1.3093231999999999E-3</v>
      </c>
      <c r="E284" s="28">
        <f t="shared" si="12"/>
        <v>2.1875349818333334E-4</v>
      </c>
      <c r="F284" s="18">
        <f t="shared" si="13"/>
        <v>0.97878459719670086</v>
      </c>
      <c r="G284" s="12">
        <f t="shared" si="14"/>
        <v>6.7484494470369594</v>
      </c>
    </row>
    <row r="285" spans="1:7" x14ac:dyDescent="0.25">
      <c r="A285" s="24">
        <v>28.002929999999999</v>
      </c>
      <c r="B285" s="23">
        <v>-12.334288000000001</v>
      </c>
      <c r="C285" s="25">
        <v>-0.29864879999999999</v>
      </c>
      <c r="D285" s="26">
        <v>-1.3116539E-3</v>
      </c>
      <c r="E285" s="28">
        <f t="shared" si="12"/>
        <v>2.1914194818333332E-4</v>
      </c>
      <c r="F285" s="18">
        <f t="shared" si="13"/>
        <v>0.98153145235952388</v>
      </c>
      <c r="G285" s="12">
        <f t="shared" si="14"/>
        <v>6.7673882546742421</v>
      </c>
    </row>
    <row r="286" spans="1:7" x14ac:dyDescent="0.25">
      <c r="A286" s="24">
        <v>28.102539</v>
      </c>
      <c r="B286" s="23">
        <v>-12.388177000000001</v>
      </c>
      <c r="C286" s="25">
        <v>-0.29872124999999999</v>
      </c>
      <c r="D286" s="26">
        <v>-1.3199329999999999E-3</v>
      </c>
      <c r="E286" s="28">
        <f t="shared" si="12"/>
        <v>2.2052179818333331E-4</v>
      </c>
      <c r="F286" s="18">
        <f t="shared" si="13"/>
        <v>0.98581980272366343</v>
      </c>
      <c r="G286" s="12">
        <f t="shared" si="14"/>
        <v>6.7969552459473617</v>
      </c>
    </row>
    <row r="287" spans="1:7" x14ac:dyDescent="0.25">
      <c r="A287" s="24">
        <v>28.202148000000001</v>
      </c>
      <c r="B287" s="23">
        <v>-12.410686</v>
      </c>
      <c r="C287" s="25">
        <v>-0.29876485000000003</v>
      </c>
      <c r="D287" s="26">
        <v>-1.3238549E-3</v>
      </c>
      <c r="E287" s="28">
        <f t="shared" si="12"/>
        <v>2.2117544818333335E-4</v>
      </c>
      <c r="F287" s="18">
        <f t="shared" si="13"/>
        <v>0.98761101203069113</v>
      </c>
      <c r="G287" s="12">
        <f t="shared" si="14"/>
        <v>6.809305139368405</v>
      </c>
    </row>
    <row r="288" spans="1:7" x14ac:dyDescent="0.25">
      <c r="A288" s="24">
        <v>28.301758</v>
      </c>
      <c r="B288" s="23">
        <v>-12.479622000000001</v>
      </c>
      <c r="C288" s="25">
        <v>-0.29882216</v>
      </c>
      <c r="D288" s="26">
        <v>-1.3319015000000001E-3</v>
      </c>
      <c r="E288" s="28">
        <f t="shared" si="12"/>
        <v>2.2251654818333336E-4</v>
      </c>
      <c r="F288" s="18">
        <f t="shared" si="13"/>
        <v>0.99309676460918261</v>
      </c>
      <c r="G288" s="12">
        <f t="shared" si="14"/>
        <v>6.847127888174354</v>
      </c>
    </row>
    <row r="289" spans="1:7" x14ac:dyDescent="0.25">
      <c r="A289" s="24">
        <v>28.401367</v>
      </c>
      <c r="B289" s="23">
        <v>-12.519114</v>
      </c>
      <c r="C289" s="25">
        <v>-0.29890509999999998</v>
      </c>
      <c r="D289" s="26">
        <v>-1.3355731000000001E-3</v>
      </c>
      <c r="E289" s="28">
        <f t="shared" si="12"/>
        <v>2.2312848151666669E-4</v>
      </c>
      <c r="F289" s="18">
        <f t="shared" si="13"/>
        <v>0.99623943811547511</v>
      </c>
      <c r="G289" s="12">
        <f t="shared" si="14"/>
        <v>6.8687957539606561</v>
      </c>
    </row>
    <row r="290" spans="1:7" x14ac:dyDescent="0.25">
      <c r="A290" s="24">
        <v>28.500976999999999</v>
      </c>
      <c r="B290" s="23">
        <v>-12.552201999999999</v>
      </c>
      <c r="C290" s="25">
        <v>-0.29892242000000002</v>
      </c>
      <c r="D290" s="26">
        <v>-1.3403773999999999E-3</v>
      </c>
      <c r="E290" s="28">
        <f t="shared" si="12"/>
        <v>2.2392919818333334E-4</v>
      </c>
      <c r="F290" s="18">
        <f t="shared" si="13"/>
        <v>0.99887249749398743</v>
      </c>
      <c r="G290" s="12">
        <f t="shared" si="14"/>
        <v>6.8869499710967128</v>
      </c>
    </row>
    <row r="291" spans="1:7" x14ac:dyDescent="0.25">
      <c r="A291" s="24">
        <v>28.600586</v>
      </c>
      <c r="B291" s="23">
        <v>-12.604105000000001</v>
      </c>
      <c r="C291" s="25">
        <v>-0.29907736000000001</v>
      </c>
      <c r="D291" s="26">
        <v>-1.3453006E-3</v>
      </c>
      <c r="E291" s="28">
        <f t="shared" si="12"/>
        <v>2.2474973151666668E-4</v>
      </c>
      <c r="F291" s="18">
        <f t="shared" si="13"/>
        <v>1.0030028069996368</v>
      </c>
      <c r="G291" s="12">
        <f t="shared" si="14"/>
        <v>6.9154273143030949</v>
      </c>
    </row>
    <row r="292" spans="1:7" x14ac:dyDescent="0.25">
      <c r="A292" s="24">
        <v>28.700195000000001</v>
      </c>
      <c r="B292" s="23">
        <v>-12.650620999999999</v>
      </c>
      <c r="C292" s="25">
        <v>-0.29920948000000003</v>
      </c>
      <c r="D292" s="26">
        <v>-1.3507247E-3</v>
      </c>
      <c r="E292" s="28">
        <f t="shared" si="12"/>
        <v>2.2565374818333335E-4</v>
      </c>
      <c r="F292" s="18">
        <f t="shared" si="13"/>
        <v>1.0067044326660679</v>
      </c>
      <c r="G292" s="12">
        <f t="shared" si="14"/>
        <v>6.9409490008450678</v>
      </c>
    </row>
    <row r="293" spans="1:7" x14ac:dyDescent="0.25">
      <c r="A293" s="24">
        <v>28.799804999999999</v>
      </c>
      <c r="B293" s="23">
        <v>-12.691692</v>
      </c>
      <c r="C293" s="25">
        <v>-0.29923411999999999</v>
      </c>
      <c r="D293" s="26">
        <v>-1.3536513000000001E-3</v>
      </c>
      <c r="E293" s="28">
        <f t="shared" si="12"/>
        <v>2.2614151485000002E-4</v>
      </c>
      <c r="F293" s="18">
        <f t="shared" si="13"/>
        <v>1.0099727589999317</v>
      </c>
      <c r="G293" s="12">
        <f t="shared" si="14"/>
        <v>6.9634832081708353</v>
      </c>
    </row>
    <row r="294" spans="1:7" x14ac:dyDescent="0.25">
      <c r="A294" s="24">
        <v>28.899414</v>
      </c>
      <c r="B294" s="23">
        <v>-12.732984999999999</v>
      </c>
      <c r="C294" s="25">
        <v>-0.29929465</v>
      </c>
      <c r="D294" s="26">
        <v>-1.3580441999999999E-3</v>
      </c>
      <c r="E294" s="28">
        <f t="shared" si="12"/>
        <v>2.2687366484999997E-4</v>
      </c>
      <c r="F294" s="18">
        <f t="shared" si="13"/>
        <v>1.0132587515324785</v>
      </c>
      <c r="G294" s="12">
        <f t="shared" si="14"/>
        <v>6.9861392190569331</v>
      </c>
    </row>
    <row r="295" spans="1:7" x14ac:dyDescent="0.25">
      <c r="A295" s="24">
        <v>28.999023000000001</v>
      </c>
      <c r="B295" s="23">
        <v>-12.781732999999999</v>
      </c>
      <c r="C295" s="25">
        <v>-0.29944410999999999</v>
      </c>
      <c r="D295" s="26">
        <v>-1.3632474999999999E-3</v>
      </c>
      <c r="E295" s="28">
        <f t="shared" si="12"/>
        <v>2.2774088151666667E-4</v>
      </c>
      <c r="F295" s="18">
        <f t="shared" si="13"/>
        <v>1.0171379941154004</v>
      </c>
      <c r="G295" s="12">
        <f t="shared" si="14"/>
        <v>7.0128855251784419</v>
      </c>
    </row>
    <row r="296" spans="1:7" x14ac:dyDescent="0.25">
      <c r="A296" s="24">
        <v>29.098633</v>
      </c>
      <c r="B296" s="23">
        <v>-12.81574</v>
      </c>
      <c r="C296" s="25">
        <v>-0.29945381999999998</v>
      </c>
      <c r="D296" s="26">
        <v>-1.3690888999999999E-3</v>
      </c>
      <c r="E296" s="28">
        <f t="shared" si="12"/>
        <v>2.2871444818333333E-4</v>
      </c>
      <c r="F296" s="18">
        <f t="shared" si="13"/>
        <v>1.0198441851902633</v>
      </c>
      <c r="G296" s="12">
        <f t="shared" si="14"/>
        <v>7.0315439651610916</v>
      </c>
    </row>
    <row r="297" spans="1:7" x14ac:dyDescent="0.25">
      <c r="A297" s="24">
        <v>29.198242</v>
      </c>
      <c r="B297" s="23">
        <v>-12.852029</v>
      </c>
      <c r="C297" s="25">
        <v>-0.29946095</v>
      </c>
      <c r="D297" s="26">
        <v>-1.3737917000000001E-3</v>
      </c>
      <c r="E297" s="28">
        <f t="shared" si="12"/>
        <v>2.2949824818333333E-4</v>
      </c>
      <c r="F297" s="18">
        <f t="shared" si="13"/>
        <v>1.0227319720551944</v>
      </c>
      <c r="G297" s="12">
        <f t="shared" si="14"/>
        <v>7.0514544579575853</v>
      </c>
    </row>
    <row r="298" spans="1:7" x14ac:dyDescent="0.25">
      <c r="A298" s="24">
        <v>29.297851999999999</v>
      </c>
      <c r="B298" s="23">
        <v>-12.886480000000001</v>
      </c>
      <c r="C298" s="25">
        <v>-0.29958870999999998</v>
      </c>
      <c r="D298" s="26">
        <v>-1.3791978E-3</v>
      </c>
      <c r="E298" s="28">
        <f t="shared" si="12"/>
        <v>2.3039926484999998E-4</v>
      </c>
      <c r="F298" s="18">
        <f t="shared" si="13"/>
        <v>1.0254734955274238</v>
      </c>
      <c r="G298" s="12">
        <f t="shared" si="14"/>
        <v>7.0703565050608939</v>
      </c>
    </row>
    <row r="299" spans="1:7" x14ac:dyDescent="0.25">
      <c r="A299" s="24">
        <v>29.397461</v>
      </c>
      <c r="B299" s="23">
        <v>-12.946726</v>
      </c>
      <c r="C299" s="25">
        <v>-0.29967528999999998</v>
      </c>
      <c r="D299" s="26">
        <v>-1.3841152000000001E-3</v>
      </c>
      <c r="E299" s="28">
        <f t="shared" si="12"/>
        <v>2.3121883151666669E-4</v>
      </c>
      <c r="F299" s="18">
        <f t="shared" si="13"/>
        <v>1.0302677198781809</v>
      </c>
      <c r="G299" s="12">
        <f t="shared" si="14"/>
        <v>7.1034113577440081</v>
      </c>
    </row>
    <row r="300" spans="1:7" x14ac:dyDescent="0.25">
      <c r="A300" s="24">
        <v>29.497070000000001</v>
      </c>
      <c r="B300" s="23">
        <v>-13.002181999999999</v>
      </c>
      <c r="C300" s="25">
        <v>-0.29970711</v>
      </c>
      <c r="D300" s="26">
        <v>-1.3895094000000001E-3</v>
      </c>
      <c r="E300" s="28">
        <f t="shared" si="12"/>
        <v>2.3211786484999999E-4</v>
      </c>
      <c r="F300" s="18">
        <f t="shared" si="13"/>
        <v>1.034680768140233</v>
      </c>
      <c r="G300" s="12">
        <f t="shared" si="14"/>
        <v>7.1338381065803596</v>
      </c>
    </row>
    <row r="301" spans="1:7" x14ac:dyDescent="0.25">
      <c r="A301" s="24">
        <v>29.596679999999999</v>
      </c>
      <c r="B301" s="23">
        <v>-13.060795000000001</v>
      </c>
      <c r="C301" s="25">
        <v>-0.29977273999999998</v>
      </c>
      <c r="D301" s="26">
        <v>-1.3966501E-3</v>
      </c>
      <c r="E301" s="28">
        <f t="shared" si="12"/>
        <v>2.3330798151666664E-4</v>
      </c>
      <c r="F301" s="18">
        <f t="shared" si="13"/>
        <v>1.0393450424799557</v>
      </c>
      <c r="G301" s="12">
        <f t="shared" si="14"/>
        <v>7.1659969898309548</v>
      </c>
    </row>
    <row r="302" spans="1:7" x14ac:dyDescent="0.25">
      <c r="A302" s="24">
        <v>29.696289</v>
      </c>
      <c r="B302" s="23">
        <v>-13.11411</v>
      </c>
      <c r="C302" s="25">
        <v>-0.29983893</v>
      </c>
      <c r="D302" s="26">
        <v>-1.3978421999999999E-3</v>
      </c>
      <c r="E302" s="28">
        <f t="shared" si="12"/>
        <v>2.3350666485E-4</v>
      </c>
      <c r="F302" s="18">
        <f t="shared" si="13"/>
        <v>1.0435877153754278</v>
      </c>
      <c r="G302" s="12">
        <f t="shared" si="14"/>
        <v>7.1952490475742117</v>
      </c>
    </row>
    <row r="303" spans="1:7" x14ac:dyDescent="0.25">
      <c r="A303" s="24">
        <v>29.795898000000001</v>
      </c>
      <c r="B303" s="23">
        <v>-13.171704999999999</v>
      </c>
      <c r="C303" s="25">
        <v>-0.29995555000000002</v>
      </c>
      <c r="D303" s="26">
        <v>-1.4056086E-3</v>
      </c>
      <c r="E303" s="28">
        <f t="shared" si="12"/>
        <v>2.3480106484999999E-4</v>
      </c>
      <c r="F303" s="18">
        <f t="shared" si="13"/>
        <v>1.0481709798491166</v>
      </c>
      <c r="G303" s="12">
        <f t="shared" si="14"/>
        <v>7.2268493901742827</v>
      </c>
    </row>
    <row r="304" spans="1:7" x14ac:dyDescent="0.25">
      <c r="A304" s="24">
        <v>29.895508</v>
      </c>
      <c r="B304" s="23">
        <v>-13.202285</v>
      </c>
      <c r="C304" s="25">
        <v>-0.29999049999999999</v>
      </c>
      <c r="D304" s="26">
        <v>-1.408863E-3</v>
      </c>
      <c r="E304" s="28">
        <f t="shared" si="12"/>
        <v>2.3534346484999999E-4</v>
      </c>
      <c r="F304" s="18">
        <f t="shared" si="13"/>
        <v>1.0506044589289918</v>
      </c>
      <c r="G304" s="12">
        <f t="shared" si="14"/>
        <v>7.2436275562774215</v>
      </c>
    </row>
    <row r="305" spans="1:7" x14ac:dyDescent="0.25">
      <c r="A305" s="24">
        <v>29.995117</v>
      </c>
      <c r="B305" s="23">
        <v>-13.247116999999999</v>
      </c>
      <c r="C305" s="25">
        <v>-0.30005479000000002</v>
      </c>
      <c r="D305" s="26">
        <v>-1.4136314E-3</v>
      </c>
      <c r="E305" s="28">
        <f t="shared" si="12"/>
        <v>2.3613819818333335E-4</v>
      </c>
      <c r="F305" s="18">
        <f t="shared" si="13"/>
        <v>1.0541720761333395</v>
      </c>
      <c r="G305" s="12">
        <f t="shared" si="14"/>
        <v>7.2682252914878811</v>
      </c>
    </row>
    <row r="306" spans="1:7" x14ac:dyDescent="0.25">
      <c r="A306" s="24">
        <v>30.094726999999999</v>
      </c>
      <c r="B306" s="23">
        <v>-13.275088999999999</v>
      </c>
      <c r="C306" s="25">
        <v>-0.30013970000000001</v>
      </c>
      <c r="D306" s="26">
        <v>-1.4196930999999999E-3</v>
      </c>
      <c r="E306" s="28">
        <f t="shared" si="12"/>
        <v>2.3714848151666664E-4</v>
      </c>
      <c r="F306" s="18">
        <f t="shared" si="13"/>
        <v>1.056398017167423</v>
      </c>
      <c r="G306" s="12">
        <f t="shared" si="14"/>
        <v>7.2835725400894828</v>
      </c>
    </row>
    <row r="307" spans="1:7" x14ac:dyDescent="0.25">
      <c r="A307" s="24">
        <v>30.194336</v>
      </c>
      <c r="B307" s="23">
        <v>-13.293386999999999</v>
      </c>
      <c r="C307" s="25">
        <v>-0.30022012999999997</v>
      </c>
      <c r="D307" s="26">
        <v>-1.4234363E-3</v>
      </c>
      <c r="E307" s="28">
        <f t="shared" si="12"/>
        <v>2.3777234818333332E-4</v>
      </c>
      <c r="F307" s="18">
        <f t="shared" si="13"/>
        <v>1.0578541257417706</v>
      </c>
      <c r="G307" s="12">
        <f t="shared" si="14"/>
        <v>7.2936120065170567</v>
      </c>
    </row>
    <row r="308" spans="1:7" x14ac:dyDescent="0.25">
      <c r="A308" s="24">
        <v>30.293945000000001</v>
      </c>
      <c r="B308" s="23">
        <v>-13.359513</v>
      </c>
      <c r="C308" s="25">
        <v>-0.30018061000000001</v>
      </c>
      <c r="D308" s="26">
        <v>-1.4289081E-3</v>
      </c>
      <c r="E308" s="28">
        <f t="shared" si="12"/>
        <v>2.3868431485000001E-4</v>
      </c>
      <c r="F308" s="18">
        <f t="shared" si="13"/>
        <v>1.063116265625218</v>
      </c>
      <c r="G308" s="12">
        <f t="shared" si="14"/>
        <v>7.3298930075548627</v>
      </c>
    </row>
    <row r="309" spans="1:7" x14ac:dyDescent="0.25">
      <c r="A309" s="24">
        <v>30.393554999999999</v>
      </c>
      <c r="B309" s="23">
        <v>-13.406499</v>
      </c>
      <c r="C309" s="25">
        <v>-0.30032787</v>
      </c>
      <c r="D309" s="26">
        <v>-1.4352083E-3</v>
      </c>
      <c r="E309" s="28">
        <f t="shared" si="12"/>
        <v>2.3973434818333334E-4</v>
      </c>
      <c r="F309" s="18">
        <f t="shared" si="13"/>
        <v>1.0668552927032759</v>
      </c>
      <c r="G309" s="12">
        <f t="shared" si="14"/>
        <v>7.3556725664993365</v>
      </c>
    </row>
    <row r="310" spans="1:7" x14ac:dyDescent="0.25">
      <c r="A310" s="24">
        <v>30.493164</v>
      </c>
      <c r="B310" s="23">
        <v>-13.433633</v>
      </c>
      <c r="C310" s="25">
        <v>-0.30035609000000002</v>
      </c>
      <c r="D310" s="26">
        <v>-1.4366804E-3</v>
      </c>
      <c r="E310" s="28">
        <f t="shared" si="12"/>
        <v>2.3997969818333331E-4</v>
      </c>
      <c r="F310" s="18">
        <f t="shared" si="13"/>
        <v>1.0690145478162036</v>
      </c>
      <c r="G310" s="12">
        <f t="shared" si="14"/>
        <v>7.3705600340939261</v>
      </c>
    </row>
    <row r="311" spans="1:7" x14ac:dyDescent="0.25">
      <c r="A311" s="24">
        <v>30.592773000000001</v>
      </c>
      <c r="B311" s="23">
        <v>-13.492300999999999</v>
      </c>
      <c r="C311" s="25">
        <v>-0.30040303000000002</v>
      </c>
      <c r="D311" s="26">
        <v>-1.4409004999999999E-3</v>
      </c>
      <c r="E311" s="28">
        <f t="shared" si="12"/>
        <v>2.4068304818333333E-4</v>
      </c>
      <c r="F311" s="18">
        <f t="shared" si="13"/>
        <v>1.0736831989168614</v>
      </c>
      <c r="G311" s="12">
        <f t="shared" si="14"/>
        <v>7.4027490939022611</v>
      </c>
    </row>
    <row r="312" spans="1:7" x14ac:dyDescent="0.25">
      <c r="A312" s="24">
        <v>30.692383</v>
      </c>
      <c r="B312" s="23">
        <v>-13.532214</v>
      </c>
      <c r="C312" s="25">
        <v>-0.30044191999999997</v>
      </c>
      <c r="D312" s="26">
        <v>-1.4476001999999999E-3</v>
      </c>
      <c r="E312" s="28">
        <f t="shared" si="12"/>
        <v>2.4179966485000001E-4</v>
      </c>
      <c r="F312" s="18">
        <f t="shared" si="13"/>
        <v>1.0768593745386748</v>
      </c>
      <c r="G312" s="12">
        <f t="shared" si="14"/>
        <v>7.4246479475214411</v>
      </c>
    </row>
    <row r="313" spans="1:7" x14ac:dyDescent="0.25">
      <c r="A313" s="24">
        <v>30.791992</v>
      </c>
      <c r="B313" s="23">
        <v>-13.572419999999999</v>
      </c>
      <c r="C313" s="25">
        <v>-0.30058648999999998</v>
      </c>
      <c r="D313" s="26">
        <v>-1.4513134E-3</v>
      </c>
      <c r="E313" s="28">
        <f t="shared" si="12"/>
        <v>2.4241853151666664E-4</v>
      </c>
      <c r="F313" s="18">
        <f t="shared" si="13"/>
        <v>1.0800588663596511</v>
      </c>
      <c r="G313" s="12">
        <f t="shared" si="14"/>
        <v>7.4467075598936701</v>
      </c>
    </row>
    <row r="314" spans="1:7" x14ac:dyDescent="0.25">
      <c r="A314" s="24">
        <v>30.891601999999999</v>
      </c>
      <c r="B314" s="23">
        <v>-13.623830999999999</v>
      </c>
      <c r="C314" s="25">
        <v>-0.30057319999999998</v>
      </c>
      <c r="D314" s="26">
        <v>-1.4590918999999999E-3</v>
      </c>
      <c r="E314" s="28">
        <f t="shared" si="12"/>
        <v>2.4371494818333333E-4</v>
      </c>
      <c r="F314" s="18">
        <f t="shared" si="13"/>
        <v>1.0841500237492998</v>
      </c>
      <c r="G314" s="12">
        <f t="shared" si="14"/>
        <v>7.4749149600744547</v>
      </c>
    </row>
    <row r="315" spans="1:7" x14ac:dyDescent="0.25">
      <c r="A315" s="24">
        <v>30.991211</v>
      </c>
      <c r="B315" s="23">
        <v>-13.664165000000001</v>
      </c>
      <c r="C315" s="25">
        <v>-0.30070092999999998</v>
      </c>
      <c r="D315" s="26">
        <v>-1.4632105999999999E-3</v>
      </c>
      <c r="E315" s="28">
        <f t="shared" si="12"/>
        <v>2.444013981833333E-4</v>
      </c>
      <c r="F315" s="18">
        <f t="shared" si="13"/>
        <v>1.0873597014866341</v>
      </c>
      <c r="G315" s="12">
        <f t="shared" si="14"/>
        <v>7.4970448015265143</v>
      </c>
    </row>
    <row r="316" spans="1:7" x14ac:dyDescent="0.25">
      <c r="A316" s="24">
        <v>31.090820000000001</v>
      </c>
      <c r="B316" s="23">
        <v>-13.702938</v>
      </c>
      <c r="C316" s="25">
        <v>-0.30073707999999999</v>
      </c>
      <c r="D316" s="26">
        <v>-1.4697194999999999E-3</v>
      </c>
      <c r="E316" s="28">
        <f t="shared" si="12"/>
        <v>2.4548621484999999E-4</v>
      </c>
      <c r="F316" s="18">
        <f t="shared" si="13"/>
        <v>1.090445158790885</v>
      </c>
      <c r="G316" s="12">
        <f t="shared" si="14"/>
        <v>7.5183181774034589</v>
      </c>
    </row>
    <row r="317" spans="1:7" x14ac:dyDescent="0.25">
      <c r="A317" s="24">
        <v>31.190429999999999</v>
      </c>
      <c r="B317" s="23">
        <v>-13.741222</v>
      </c>
      <c r="C317" s="25">
        <v>-0.30080509</v>
      </c>
      <c r="D317" s="26">
        <v>-1.4743506999999999E-3</v>
      </c>
      <c r="E317" s="28">
        <f t="shared" si="12"/>
        <v>2.4625808151666669E-4</v>
      </c>
      <c r="F317" s="18">
        <f t="shared" si="13"/>
        <v>1.0934917027115503</v>
      </c>
      <c r="G317" s="12">
        <f t="shared" si="14"/>
        <v>7.5393232562488652</v>
      </c>
    </row>
    <row r="318" spans="1:7" x14ac:dyDescent="0.25">
      <c r="A318" s="24">
        <v>31.290039</v>
      </c>
      <c r="B318" s="23">
        <v>-13.798895</v>
      </c>
      <c r="C318" s="25">
        <v>-0.30088749999999997</v>
      </c>
      <c r="D318" s="26">
        <v>-1.4788926000000001E-3</v>
      </c>
      <c r="E318" s="28">
        <f t="shared" si="12"/>
        <v>2.4701506485000005E-4</v>
      </c>
      <c r="F318" s="18">
        <f t="shared" si="13"/>
        <v>1.0980811742280197</v>
      </c>
      <c r="G318" s="12">
        <f t="shared" si="14"/>
        <v>7.5709663946944579</v>
      </c>
    </row>
    <row r="319" spans="1:7" x14ac:dyDescent="0.25">
      <c r="A319" s="24">
        <v>31.389648000000001</v>
      </c>
      <c r="B319" s="23">
        <v>-13.842066000000001</v>
      </c>
      <c r="C319" s="25">
        <v>-0.30092584999999999</v>
      </c>
      <c r="D319" s="26">
        <v>-1.4832078999999999E-3</v>
      </c>
      <c r="E319" s="28">
        <f t="shared" si="12"/>
        <v>2.4773428151666664E-4</v>
      </c>
      <c r="F319" s="18">
        <f t="shared" si="13"/>
        <v>1.1015166132521297</v>
      </c>
      <c r="G319" s="12">
        <f t="shared" si="14"/>
        <v>7.5946527978611877</v>
      </c>
    </row>
    <row r="320" spans="1:7" x14ac:dyDescent="0.25">
      <c r="A320" s="24">
        <v>31.489258</v>
      </c>
      <c r="B320" s="23">
        <v>-13.890966000000001</v>
      </c>
      <c r="C320" s="25">
        <v>-0.30099374000000001</v>
      </c>
      <c r="D320" s="26">
        <v>-1.4893352999999999E-3</v>
      </c>
      <c r="E320" s="28">
        <f t="shared" si="12"/>
        <v>2.4875551484999995E-4</v>
      </c>
      <c r="F320" s="18">
        <f t="shared" si="13"/>
        <v>1.1054079516107267</v>
      </c>
      <c r="G320" s="12">
        <f t="shared" si="14"/>
        <v>7.6214825010149951</v>
      </c>
    </row>
    <row r="321" spans="1:7" x14ac:dyDescent="0.25">
      <c r="A321" s="24">
        <v>31.588867</v>
      </c>
      <c r="B321" s="23">
        <v>-13.929793</v>
      </c>
      <c r="C321" s="25">
        <v>-0.3010506</v>
      </c>
      <c r="D321" s="26">
        <v>-1.4911116E-3</v>
      </c>
      <c r="E321" s="28">
        <f t="shared" si="12"/>
        <v>2.4905156485000002E-4</v>
      </c>
      <c r="F321" s="18">
        <f t="shared" si="13"/>
        <v>1.1084977060984411</v>
      </c>
      <c r="G321" s="12">
        <f t="shared" si="14"/>
        <v>7.6427855047849924</v>
      </c>
    </row>
    <row r="322" spans="1:7" x14ac:dyDescent="0.25">
      <c r="A322" s="24">
        <v>31.688476999999999</v>
      </c>
      <c r="B322" s="23">
        <v>-13.989818</v>
      </c>
      <c r="C322" s="25">
        <v>-0.30111148999999998</v>
      </c>
      <c r="D322" s="26">
        <v>-1.4971613E-3</v>
      </c>
      <c r="E322" s="28">
        <f t="shared" si="12"/>
        <v>2.5005984818333337E-4</v>
      </c>
      <c r="F322" s="18">
        <f t="shared" si="13"/>
        <v>1.1132743438279866</v>
      </c>
      <c r="G322" s="12">
        <f t="shared" si="14"/>
        <v>7.6757191025724625</v>
      </c>
    </row>
    <row r="323" spans="1:7" x14ac:dyDescent="0.25">
      <c r="A323" s="24">
        <v>31.788086</v>
      </c>
      <c r="B323" s="23">
        <v>-14.034468</v>
      </c>
      <c r="C323" s="25">
        <v>-0.30120406</v>
      </c>
      <c r="D323" s="26">
        <v>-1.5016138E-3</v>
      </c>
      <c r="E323" s="28">
        <f t="shared" si="12"/>
        <v>2.5080193151666669E-4</v>
      </c>
      <c r="F323" s="18">
        <f t="shared" si="13"/>
        <v>1.1168274779325131</v>
      </c>
      <c r="G323" s="12">
        <f t="shared" si="14"/>
        <v>7.7002169808100396</v>
      </c>
    </row>
    <row r="324" spans="1:7" x14ac:dyDescent="0.25">
      <c r="A324" s="24">
        <v>31.887695000000001</v>
      </c>
      <c r="B324" s="23">
        <v>-14.080209999999999</v>
      </c>
      <c r="C324" s="25">
        <v>-0.30125800000000003</v>
      </c>
      <c r="D324" s="26">
        <v>-1.5090943E-3</v>
      </c>
      <c r="E324" s="28">
        <f t="shared" si="12"/>
        <v>2.5204868151666666E-4</v>
      </c>
      <c r="F324" s="18">
        <f t="shared" si="13"/>
        <v>1.1204675106359678</v>
      </c>
      <c r="G324" s="12">
        <f t="shared" si="14"/>
        <v>7.7253140008849153</v>
      </c>
    </row>
    <row r="325" spans="1:7" x14ac:dyDescent="0.25">
      <c r="A325" s="24">
        <v>31.987304999999999</v>
      </c>
      <c r="B325" s="23">
        <v>-14.097626999999999</v>
      </c>
      <c r="C325" s="25">
        <v>-0.30130485000000001</v>
      </c>
      <c r="D325" s="26">
        <v>-1.5095830000000001E-3</v>
      </c>
      <c r="E325" s="28">
        <f t="shared" ref="E325:E388" si="15" xml:space="preserve"> (delta_0 - D325) / L</f>
        <v>2.5213013151666668E-4</v>
      </c>
      <c r="F325" s="18">
        <f t="shared" ref="F325:F388" si="16" xml:space="preserve"> -B325 / A_4x8_in2</f>
        <v>1.1218535114578836</v>
      </c>
      <c r="G325" s="12">
        <f t="shared" ref="G325:G388" si="17" xml:space="preserve"> -B325 * kip_to_N / A_4x8_mm2</f>
        <v>7.7348700937239716</v>
      </c>
    </row>
    <row r="326" spans="1:7" x14ac:dyDescent="0.25">
      <c r="A326" s="24">
        <v>32.086914</v>
      </c>
      <c r="B326" s="23">
        <v>-14.130281999999999</v>
      </c>
      <c r="C326" s="25">
        <v>-0.30134258000000003</v>
      </c>
      <c r="D326" s="26">
        <v>-1.5157163E-3</v>
      </c>
      <c r="E326" s="28">
        <f t="shared" si="15"/>
        <v>2.5315234818333333E-4</v>
      </c>
      <c r="F326" s="18">
        <f t="shared" si="16"/>
        <v>1.1244521137912165</v>
      </c>
      <c r="G326" s="12">
        <f t="shared" si="17"/>
        <v>7.7527867390509169</v>
      </c>
    </row>
    <row r="327" spans="1:7" x14ac:dyDescent="0.25">
      <c r="A327" s="24">
        <v>32.186523000000001</v>
      </c>
      <c r="B327" s="23">
        <v>-14.169778000000001</v>
      </c>
      <c r="C327" s="25">
        <v>-0.30134302000000002</v>
      </c>
      <c r="D327" s="26">
        <v>-1.5216947000000001E-3</v>
      </c>
      <c r="E327" s="28">
        <f t="shared" si="15"/>
        <v>2.5414874818333331E-4</v>
      </c>
      <c r="F327" s="18">
        <f t="shared" si="16"/>
        <v>1.1275951056073954</v>
      </c>
      <c r="G327" s="12">
        <f t="shared" si="17"/>
        <v>7.7744567994959644</v>
      </c>
    </row>
    <row r="328" spans="1:7" x14ac:dyDescent="0.25">
      <c r="A328" s="24">
        <v>32.286133</v>
      </c>
      <c r="B328" s="23">
        <v>-14.21602</v>
      </c>
      <c r="C328" s="25">
        <v>-0.30148268</v>
      </c>
      <c r="D328" s="26">
        <v>-1.5281857000000001E-3</v>
      </c>
      <c r="E328" s="28">
        <f t="shared" si="15"/>
        <v>2.5523058151666664E-4</v>
      </c>
      <c r="F328" s="18">
        <f t="shared" si="16"/>
        <v>1.1312749270466231</v>
      </c>
      <c r="G328" s="12">
        <f t="shared" si="17"/>
        <v>7.7998281519139265</v>
      </c>
    </row>
    <row r="329" spans="1:7" x14ac:dyDescent="0.25">
      <c r="A329" s="24">
        <v>32.385742</v>
      </c>
      <c r="B329" s="23">
        <v>-14.258765</v>
      </c>
      <c r="C329" s="25">
        <v>-0.30157497999999999</v>
      </c>
      <c r="D329" s="26">
        <v>-1.5312432999999999E-3</v>
      </c>
      <c r="E329" s="28">
        <f t="shared" si="15"/>
        <v>2.5574018151666668E-4</v>
      </c>
      <c r="F329" s="18">
        <f t="shared" si="16"/>
        <v>1.1346764660678545</v>
      </c>
      <c r="G329" s="12">
        <f t="shared" si="17"/>
        <v>7.8232808239243452</v>
      </c>
    </row>
    <row r="330" spans="1:7" x14ac:dyDescent="0.25">
      <c r="A330" s="24">
        <v>32.485351999999999</v>
      </c>
      <c r="B330" s="23">
        <v>-14.309960999999999</v>
      </c>
      <c r="C330" s="25">
        <v>-0.30159402000000002</v>
      </c>
      <c r="D330" s="26">
        <v>-1.5361368000000001E-3</v>
      </c>
      <c r="E330" s="28">
        <f t="shared" si="15"/>
        <v>2.5655576485000001E-4</v>
      </c>
      <c r="F330" s="18">
        <f t="shared" si="16"/>
        <v>1.1387505143011207</v>
      </c>
      <c r="G330" s="12">
        <f t="shared" si="17"/>
        <v>7.8513702611976033</v>
      </c>
    </row>
    <row r="331" spans="1:7" x14ac:dyDescent="0.25">
      <c r="A331" s="24">
        <v>32.584961</v>
      </c>
      <c r="B331" s="23">
        <v>-14.34638</v>
      </c>
      <c r="C331" s="25">
        <v>-0.30176925999999998</v>
      </c>
      <c r="D331" s="26">
        <v>-1.5408517E-3</v>
      </c>
      <c r="E331" s="28">
        <f t="shared" si="15"/>
        <v>2.573415815166667E-4</v>
      </c>
      <c r="F331" s="18">
        <f t="shared" si="16"/>
        <v>1.1416486462373527</v>
      </c>
      <c r="G331" s="12">
        <f t="shared" si="17"/>
        <v>7.871352080403299</v>
      </c>
    </row>
    <row r="332" spans="1:7" x14ac:dyDescent="0.25">
      <c r="A332" s="24">
        <v>32.684570000000001</v>
      </c>
      <c r="B332" s="23">
        <v>-14.400914</v>
      </c>
      <c r="C332" s="25">
        <v>-0.3017436</v>
      </c>
      <c r="D332" s="26">
        <v>-1.5485106999999999E-3</v>
      </c>
      <c r="E332" s="28">
        <f t="shared" si="15"/>
        <v>2.5861808151666664E-4</v>
      </c>
      <c r="F332" s="18">
        <f t="shared" si="16"/>
        <v>1.1459883240706394</v>
      </c>
      <c r="G332" s="12">
        <f t="shared" si="17"/>
        <v>7.901272960399</v>
      </c>
    </row>
    <row r="333" spans="1:7" x14ac:dyDescent="0.25">
      <c r="A333" s="24">
        <v>32.784179999999999</v>
      </c>
      <c r="B333" s="23">
        <v>-14.436349</v>
      </c>
      <c r="C333" s="25">
        <v>-0.30181005999999999</v>
      </c>
      <c r="D333" s="26">
        <v>-1.5539525999999999E-3</v>
      </c>
      <c r="E333" s="28">
        <f t="shared" si="15"/>
        <v>2.5952506484999997E-4</v>
      </c>
      <c r="F333" s="18">
        <f t="shared" si="16"/>
        <v>1.1488081517748701</v>
      </c>
      <c r="G333" s="12">
        <f t="shared" si="17"/>
        <v>7.9207148935535026</v>
      </c>
    </row>
    <row r="334" spans="1:7" x14ac:dyDescent="0.25">
      <c r="A334" s="24">
        <v>32.883789</v>
      </c>
      <c r="B334" s="23">
        <v>-14.48868</v>
      </c>
      <c r="C334" s="25">
        <v>-0.30183005000000002</v>
      </c>
      <c r="D334" s="26">
        <v>-1.5572606E-3</v>
      </c>
      <c r="E334" s="28">
        <f t="shared" si="15"/>
        <v>2.6007639818333329E-4</v>
      </c>
      <c r="F334" s="18">
        <f t="shared" si="16"/>
        <v>1.1529725204383412</v>
      </c>
      <c r="G334" s="12">
        <f t="shared" si="17"/>
        <v>7.9494270652455654</v>
      </c>
    </row>
    <row r="335" spans="1:7" x14ac:dyDescent="0.25">
      <c r="A335" s="24">
        <v>32.983398000000001</v>
      </c>
      <c r="B335" s="23">
        <v>-14.535698</v>
      </c>
      <c r="C335" s="25">
        <v>-0.30188280000000001</v>
      </c>
      <c r="D335" s="26">
        <v>-1.5630721E-3</v>
      </c>
      <c r="E335" s="28">
        <f t="shared" si="15"/>
        <v>2.6104498151666671E-4</v>
      </c>
      <c r="F335" s="18">
        <f t="shared" si="16"/>
        <v>1.1567140939954885</v>
      </c>
      <c r="G335" s="12">
        <f t="shared" si="17"/>
        <v>7.9752241814599971</v>
      </c>
    </row>
    <row r="336" spans="1:7" x14ac:dyDescent="0.25">
      <c r="A336" s="24">
        <v>33.083008</v>
      </c>
      <c r="B336" s="23">
        <v>-14.581303999999999</v>
      </c>
      <c r="C336" s="25">
        <v>-0.30197542999999999</v>
      </c>
      <c r="D336" s="26">
        <v>-1.5662073999999999E-3</v>
      </c>
      <c r="E336" s="28">
        <f t="shared" si="15"/>
        <v>2.6156753151666666E-4</v>
      </c>
      <c r="F336" s="18">
        <f t="shared" si="16"/>
        <v>1.1603433041628128</v>
      </c>
      <c r="G336" s="12">
        <f t="shared" si="17"/>
        <v>8.0002465831375549</v>
      </c>
    </row>
    <row r="337" spans="1:7" x14ac:dyDescent="0.25">
      <c r="A337" s="24">
        <v>33.182617</v>
      </c>
      <c r="B337" s="23">
        <v>-14.633525000000001</v>
      </c>
      <c r="C337" s="25">
        <v>-0.30206925000000001</v>
      </c>
      <c r="D337" s="26">
        <v>-1.5717089000000001E-3</v>
      </c>
      <c r="E337" s="28">
        <f t="shared" si="15"/>
        <v>2.6248444818333338E-4</v>
      </c>
      <c r="F337" s="18">
        <f t="shared" si="16"/>
        <v>1.164498919304414</v>
      </c>
      <c r="G337" s="12">
        <f t="shared" si="17"/>
        <v>8.0288984017141392</v>
      </c>
    </row>
    <row r="338" spans="1:7" x14ac:dyDescent="0.25">
      <c r="A338" s="24">
        <v>33.282226999999999</v>
      </c>
      <c r="B338" s="23">
        <v>-14.664255000000001</v>
      </c>
      <c r="C338" s="25">
        <v>-0.30208990000000002</v>
      </c>
      <c r="D338" s="26">
        <v>-1.5762686E-3</v>
      </c>
      <c r="E338" s="28">
        <f t="shared" si="15"/>
        <v>2.632443981833333E-4</v>
      </c>
      <c r="F338" s="18">
        <f t="shared" si="16"/>
        <v>1.1669443350050208</v>
      </c>
      <c r="G338" s="12">
        <f t="shared" si="17"/>
        <v>8.0457588675202025</v>
      </c>
    </row>
    <row r="339" spans="1:7" x14ac:dyDescent="0.25">
      <c r="A339" s="24">
        <v>33.381836</v>
      </c>
      <c r="B339" s="23">
        <v>-14.701684</v>
      </c>
      <c r="C339" s="25">
        <v>-0.30208470999999998</v>
      </c>
      <c r="D339" s="26">
        <v>-1.5825271000000001E-3</v>
      </c>
      <c r="E339" s="28">
        <f t="shared" si="15"/>
        <v>2.6428748151666664E-4</v>
      </c>
      <c r="F339" s="18">
        <f t="shared" si="16"/>
        <v>1.1699228401875141</v>
      </c>
      <c r="G339" s="12">
        <f t="shared" si="17"/>
        <v>8.0662948380589317</v>
      </c>
    </row>
    <row r="340" spans="1:7" x14ac:dyDescent="0.25">
      <c r="A340" s="24">
        <v>33.481445000000001</v>
      </c>
      <c r="B340" s="23">
        <v>-14.743800999999999</v>
      </c>
      <c r="C340" s="25">
        <v>-0.30215924999999999</v>
      </c>
      <c r="D340" s="26">
        <v>-1.585543E-3</v>
      </c>
      <c r="E340" s="28">
        <f t="shared" si="15"/>
        <v>2.6479013151666669E-4</v>
      </c>
      <c r="F340" s="18">
        <f t="shared" si="16"/>
        <v>1.1732744045566148</v>
      </c>
      <c r="G340" s="12">
        <f t="shared" si="17"/>
        <v>8.0894029486464341</v>
      </c>
    </row>
    <row r="341" spans="1:7" x14ac:dyDescent="0.25">
      <c r="A341" s="24">
        <v>33.581054999999999</v>
      </c>
      <c r="B341" s="23">
        <v>-14.785318</v>
      </c>
      <c r="C341" s="25">
        <v>-0.30228328999999998</v>
      </c>
      <c r="D341" s="26">
        <v>-1.5926122E-3</v>
      </c>
      <c r="E341" s="28">
        <f t="shared" si="15"/>
        <v>2.6596833151666666E-4</v>
      </c>
      <c r="F341" s="18">
        <f t="shared" si="16"/>
        <v>1.1765782224427879</v>
      </c>
      <c r="G341" s="12">
        <f t="shared" si="17"/>
        <v>8.1121818604222344</v>
      </c>
    </row>
    <row r="342" spans="1:7" x14ac:dyDescent="0.25">
      <c r="A342" s="24">
        <v>33.680664</v>
      </c>
      <c r="B342" s="23">
        <v>-14.842276999999999</v>
      </c>
      <c r="C342" s="25">
        <v>-0.30234643999999999</v>
      </c>
      <c r="D342" s="26">
        <v>-1.5985012000000001E-3</v>
      </c>
      <c r="E342" s="28">
        <f t="shared" si="15"/>
        <v>2.6694983151666671E-4</v>
      </c>
      <c r="F342" s="18">
        <f t="shared" si="16"/>
        <v>1.1811108756445734</v>
      </c>
      <c r="G342" s="12">
        <f t="shared" si="17"/>
        <v>8.143433252281902</v>
      </c>
    </row>
    <row r="343" spans="1:7" x14ac:dyDescent="0.25">
      <c r="A343" s="24">
        <v>33.780273000000001</v>
      </c>
      <c r="B343" s="23">
        <v>-14.884080000000001</v>
      </c>
      <c r="C343" s="25">
        <v>-0.30243789999999998</v>
      </c>
      <c r="D343" s="26">
        <v>-1.6023456E-3</v>
      </c>
      <c r="E343" s="28">
        <f t="shared" si="15"/>
        <v>2.6759056485E-4</v>
      </c>
      <c r="F343" s="18">
        <f t="shared" si="16"/>
        <v>1.1844374526876089</v>
      </c>
      <c r="G343" s="12">
        <f t="shared" si="17"/>
        <v>8.1663690821579493</v>
      </c>
    </row>
    <row r="344" spans="1:7" x14ac:dyDescent="0.25">
      <c r="A344" s="24">
        <v>33.879883</v>
      </c>
      <c r="B344" s="23">
        <v>-14.911617</v>
      </c>
      <c r="C344" s="25">
        <v>-0.30246708</v>
      </c>
      <c r="D344" s="26">
        <v>-1.6070723000000001E-3</v>
      </c>
      <c r="E344" s="28">
        <f t="shared" si="15"/>
        <v>2.6837834818333335E-4</v>
      </c>
      <c r="F344" s="18">
        <f t="shared" si="16"/>
        <v>1.1866287775215696</v>
      </c>
      <c r="G344" s="12">
        <f t="shared" si="17"/>
        <v>8.1814776616210629</v>
      </c>
    </row>
    <row r="345" spans="1:7" x14ac:dyDescent="0.25">
      <c r="A345" s="24">
        <v>33.979492</v>
      </c>
      <c r="B345" s="23">
        <v>-14.943584</v>
      </c>
      <c r="C345" s="25">
        <v>-0.30258858</v>
      </c>
      <c r="D345" s="26">
        <v>-1.6120911E-3</v>
      </c>
      <c r="E345" s="28">
        <f t="shared" si="15"/>
        <v>2.6921481485000002E-4</v>
      </c>
      <c r="F345" s="18">
        <f t="shared" si="16"/>
        <v>1.1891726305544787</v>
      </c>
      <c r="G345" s="12">
        <f t="shared" si="17"/>
        <v>8.1990168256439233</v>
      </c>
    </row>
    <row r="346" spans="1:7" x14ac:dyDescent="0.25">
      <c r="A346" s="24">
        <v>34.079101999999999</v>
      </c>
      <c r="B346" s="23">
        <v>-15.006439</v>
      </c>
      <c r="C346" s="25">
        <v>-0.30255233999999998</v>
      </c>
      <c r="D346" s="26">
        <v>-1.6192972999999999E-3</v>
      </c>
      <c r="E346" s="28">
        <f t="shared" si="15"/>
        <v>2.7041584818333328E-4</v>
      </c>
      <c r="F346" s="18">
        <f t="shared" si="16"/>
        <v>1.1941744725284995</v>
      </c>
      <c r="G346" s="12">
        <f t="shared" si="17"/>
        <v>8.2335031444932589</v>
      </c>
    </row>
    <row r="347" spans="1:7" x14ac:dyDescent="0.25">
      <c r="A347" s="24">
        <v>34.178711</v>
      </c>
      <c r="B347" s="23">
        <v>-15.047554999999999</v>
      </c>
      <c r="C347" s="25">
        <v>-0.30273317999999999</v>
      </c>
      <c r="D347" s="26">
        <v>-1.6225993000000001E-3</v>
      </c>
      <c r="E347" s="28">
        <f t="shared" si="15"/>
        <v>2.7096618151666664E-4</v>
      </c>
      <c r="F347" s="18">
        <f t="shared" si="16"/>
        <v>1.1974463798485826</v>
      </c>
      <c r="G347" s="12">
        <f t="shared" si="17"/>
        <v>8.2560620417299049</v>
      </c>
    </row>
    <row r="348" spans="1:7" x14ac:dyDescent="0.25">
      <c r="A348" s="24">
        <v>34.278320000000001</v>
      </c>
      <c r="B348" s="23">
        <v>-15.100842</v>
      </c>
      <c r="C348" s="25">
        <v>-0.30260977</v>
      </c>
      <c r="D348" s="26">
        <v>-1.6282438E-3</v>
      </c>
      <c r="E348" s="28">
        <f t="shared" si="15"/>
        <v>2.7190693151666668E-4</v>
      </c>
      <c r="F348" s="18">
        <f t="shared" si="16"/>
        <v>1.2016868245748515</v>
      </c>
      <c r="G348" s="12">
        <f t="shared" si="17"/>
        <v>8.2852987368619502</v>
      </c>
    </row>
    <row r="349" spans="1:7" x14ac:dyDescent="0.25">
      <c r="A349" s="24">
        <v>34.377929999999999</v>
      </c>
      <c r="B349" s="23">
        <v>-15.154843</v>
      </c>
      <c r="C349" s="25">
        <v>-0.30276980999999997</v>
      </c>
      <c r="D349" s="26">
        <v>-1.6338348999999999E-3</v>
      </c>
      <c r="E349" s="28">
        <f t="shared" si="15"/>
        <v>2.7283878151666661E-4</v>
      </c>
      <c r="F349" s="18">
        <f t="shared" si="16"/>
        <v>1.2059840876158041</v>
      </c>
      <c r="G349" s="12">
        <f t="shared" si="17"/>
        <v>8.3149271785799197</v>
      </c>
    </row>
    <row r="350" spans="1:7" x14ac:dyDescent="0.25">
      <c r="A350" s="24">
        <v>34.477539</v>
      </c>
      <c r="B350" s="23">
        <v>-15.193087999999999</v>
      </c>
      <c r="C350" s="25">
        <v>-0.30276006</v>
      </c>
      <c r="D350" s="26">
        <v>-1.6380310000000001E-3</v>
      </c>
      <c r="E350" s="28">
        <f t="shared" si="15"/>
        <v>2.7353813151666668E-4</v>
      </c>
      <c r="F350" s="18">
        <f t="shared" si="16"/>
        <v>1.2090275280150791</v>
      </c>
      <c r="G350" s="12">
        <f t="shared" si="17"/>
        <v>8.3359108595025653</v>
      </c>
    </row>
    <row r="351" spans="1:7" x14ac:dyDescent="0.25">
      <c r="A351" s="24">
        <v>34.577148000000001</v>
      </c>
      <c r="B351" s="23">
        <v>-15.268642</v>
      </c>
      <c r="C351" s="25">
        <v>-0.30283678000000003</v>
      </c>
      <c r="D351" s="26">
        <v>-1.6465841E-3</v>
      </c>
      <c r="E351" s="28">
        <f t="shared" si="15"/>
        <v>2.7496364818333337E-4</v>
      </c>
      <c r="F351" s="18">
        <f t="shared" si="16"/>
        <v>1.2150399243002614</v>
      </c>
      <c r="G351" s="12">
        <f t="shared" si="17"/>
        <v>8.3773646712015992</v>
      </c>
    </row>
    <row r="352" spans="1:7" x14ac:dyDescent="0.25">
      <c r="A352" s="24">
        <v>34.676758</v>
      </c>
      <c r="B352" s="23">
        <v>-15.305312000000001</v>
      </c>
      <c r="C352" s="25">
        <v>-0.30286488</v>
      </c>
      <c r="D352" s="26">
        <v>-1.6489088E-3</v>
      </c>
      <c r="E352" s="28">
        <f t="shared" si="15"/>
        <v>2.7535109818333333E-4</v>
      </c>
      <c r="F352" s="18">
        <f t="shared" si="16"/>
        <v>1.2179580301818516</v>
      </c>
      <c r="G352" s="12">
        <f t="shared" si="17"/>
        <v>8.3974842052435239</v>
      </c>
    </row>
    <row r="353" spans="1:7" x14ac:dyDescent="0.25">
      <c r="A353" s="24">
        <v>34.776367</v>
      </c>
      <c r="B353" s="23">
        <v>-15.349690000000001</v>
      </c>
      <c r="C353" s="25">
        <v>-0.30302873000000002</v>
      </c>
      <c r="D353" s="26">
        <v>-1.6537607E-3</v>
      </c>
      <c r="E353" s="28">
        <f t="shared" si="15"/>
        <v>2.7615974818333337E-4</v>
      </c>
      <c r="F353" s="18">
        <f t="shared" si="16"/>
        <v>1.2214895192141175</v>
      </c>
      <c r="G353" s="12">
        <f t="shared" si="17"/>
        <v>8.4218328466864616</v>
      </c>
    </row>
    <row r="354" spans="1:7" x14ac:dyDescent="0.25">
      <c r="A354" s="24">
        <v>34.875976999999999</v>
      </c>
      <c r="B354" s="23">
        <v>-15.368847000000001</v>
      </c>
      <c r="C354" s="25">
        <v>-0.30305286999999997</v>
      </c>
      <c r="D354" s="26">
        <v>-1.6579151000000001E-3</v>
      </c>
      <c r="E354" s="28">
        <f t="shared" si="15"/>
        <v>2.7685214818333335E-4</v>
      </c>
      <c r="F354" s="18">
        <f t="shared" si="16"/>
        <v>1.2230139848365233</v>
      </c>
      <c r="G354" s="12">
        <f t="shared" si="17"/>
        <v>8.4323436160794571</v>
      </c>
    </row>
    <row r="355" spans="1:7" x14ac:dyDescent="0.25">
      <c r="A355" s="24">
        <v>34.975586</v>
      </c>
      <c r="B355" s="23">
        <v>-15.413034</v>
      </c>
      <c r="C355" s="25">
        <v>-0.30309412000000002</v>
      </c>
      <c r="D355" s="26">
        <v>-1.6630767999999999E-3</v>
      </c>
      <c r="E355" s="28">
        <f t="shared" si="15"/>
        <v>2.7771243151666664E-4</v>
      </c>
      <c r="F355" s="18">
        <f t="shared" si="16"/>
        <v>1.2265302745717239</v>
      </c>
      <c r="G355" s="12">
        <f t="shared" si="17"/>
        <v>8.4565874625673363</v>
      </c>
    </row>
    <row r="356" spans="1:7" x14ac:dyDescent="0.25">
      <c r="A356" s="24">
        <v>35.075195000000001</v>
      </c>
      <c r="B356" s="23">
        <v>-15.466291</v>
      </c>
      <c r="C356" s="25">
        <v>-0.30322501000000002</v>
      </c>
      <c r="D356" s="26">
        <v>-1.6702651E-3</v>
      </c>
      <c r="E356" s="28">
        <f t="shared" si="15"/>
        <v>2.7891048151666665E-4</v>
      </c>
      <c r="F356" s="18">
        <f t="shared" si="16"/>
        <v>1.2307683319738465</v>
      </c>
      <c r="G356" s="12">
        <f t="shared" si="17"/>
        <v>8.4858076977587942</v>
      </c>
    </row>
    <row r="357" spans="1:7" x14ac:dyDescent="0.25">
      <c r="A357" s="24">
        <v>35.174804999999999</v>
      </c>
      <c r="B357" s="23">
        <v>-15.510503</v>
      </c>
      <c r="C357" s="25">
        <v>-0.30319302999999997</v>
      </c>
      <c r="D357" s="26">
        <v>-1.6747712999999999E-3</v>
      </c>
      <c r="E357" s="28">
        <f t="shared" si="15"/>
        <v>2.7966151484999999E-4</v>
      </c>
      <c r="F357" s="18">
        <f t="shared" si="16"/>
        <v>1.2342866111458359</v>
      </c>
      <c r="G357" s="12">
        <f t="shared" si="17"/>
        <v>8.5100652608638292</v>
      </c>
    </row>
    <row r="358" spans="1:7" x14ac:dyDescent="0.25">
      <c r="A358" s="24">
        <v>35.274414</v>
      </c>
      <c r="B358" s="23">
        <v>-15.561752</v>
      </c>
      <c r="C358" s="25">
        <v>-0.30327964000000002</v>
      </c>
      <c r="D358" s="26">
        <v>-1.6802668E-3</v>
      </c>
      <c r="E358" s="28">
        <f t="shared" si="15"/>
        <v>2.805774315166667E-4</v>
      </c>
      <c r="F358" s="18">
        <f t="shared" si="16"/>
        <v>1.2383648769850943</v>
      </c>
      <c r="G358" s="12">
        <f t="shared" si="17"/>
        <v>8.5381837773654556</v>
      </c>
    </row>
    <row r="359" spans="1:7" x14ac:dyDescent="0.25">
      <c r="A359" s="24">
        <v>35.374023000000001</v>
      </c>
      <c r="B359" s="23">
        <v>-15.588717000000001</v>
      </c>
      <c r="C359" s="25">
        <v>-0.30325471999999998</v>
      </c>
      <c r="D359" s="26">
        <v>-1.6842306000000001E-3</v>
      </c>
      <c r="E359" s="28">
        <f t="shared" si="15"/>
        <v>2.8123806485E-4</v>
      </c>
      <c r="F359" s="18">
        <f t="shared" si="16"/>
        <v>1.2405106835053308</v>
      </c>
      <c r="G359" s="12">
        <f t="shared" si="17"/>
        <v>8.5529785206280806</v>
      </c>
    </row>
    <row r="360" spans="1:7" x14ac:dyDescent="0.25">
      <c r="A360" s="24">
        <v>35.473633</v>
      </c>
      <c r="B360" s="23">
        <v>-15.630369999999999</v>
      </c>
      <c r="C360" s="25">
        <v>-0.30341139</v>
      </c>
      <c r="D360" s="26">
        <v>-1.6890405999999999E-3</v>
      </c>
      <c r="E360" s="28">
        <f t="shared" si="15"/>
        <v>2.8203973151666667E-4</v>
      </c>
      <c r="F360" s="18">
        <f t="shared" si="16"/>
        <v>1.243825323927634</v>
      </c>
      <c r="G360" s="12">
        <f t="shared" si="17"/>
        <v>8.5758320508011998</v>
      </c>
    </row>
    <row r="361" spans="1:7" x14ac:dyDescent="0.25">
      <c r="A361" s="24">
        <v>35.573242</v>
      </c>
      <c r="B361" s="23">
        <v>-15.680183</v>
      </c>
      <c r="C361" s="25">
        <v>-0.30344617000000002</v>
      </c>
      <c r="D361" s="26">
        <v>-1.6962049999999999E-3</v>
      </c>
      <c r="E361" s="28">
        <f t="shared" si="15"/>
        <v>2.8323379818333332E-4</v>
      </c>
      <c r="F361" s="18">
        <f t="shared" si="16"/>
        <v>1.2477893165177523</v>
      </c>
      <c r="G361" s="12">
        <f t="shared" si="17"/>
        <v>8.6031626848134817</v>
      </c>
    </row>
    <row r="362" spans="1:7" x14ac:dyDescent="0.25">
      <c r="A362" s="24">
        <v>35.672851999999999</v>
      </c>
      <c r="B362" s="23">
        <v>-15.727522</v>
      </c>
      <c r="C362" s="25">
        <v>-0.30346828999999997</v>
      </c>
      <c r="D362" s="26">
        <v>-1.6985059E-3</v>
      </c>
      <c r="E362" s="28">
        <f t="shared" si="15"/>
        <v>2.8361728151666665E-4</v>
      </c>
      <c r="F362" s="18">
        <f t="shared" si="16"/>
        <v>1.2515564344432661</v>
      </c>
      <c r="G362" s="12">
        <f t="shared" si="17"/>
        <v>8.6291359223921749</v>
      </c>
    </row>
    <row r="363" spans="1:7" x14ac:dyDescent="0.25">
      <c r="A363" s="24">
        <v>35.772461</v>
      </c>
      <c r="B363" s="23">
        <v>-15.774489000000001</v>
      </c>
      <c r="C363" s="25">
        <v>-0.30345747000000001</v>
      </c>
      <c r="D363" s="26">
        <v>-1.7079948000000001E-3</v>
      </c>
      <c r="E363" s="28">
        <f t="shared" si="15"/>
        <v>2.8519876484999997E-4</v>
      </c>
      <c r="F363" s="18">
        <f t="shared" si="16"/>
        <v>1.2552939495493647</v>
      </c>
      <c r="G363" s="12">
        <f t="shared" si="17"/>
        <v>8.6549050567076122</v>
      </c>
    </row>
    <row r="364" spans="1:7" x14ac:dyDescent="0.25">
      <c r="A364" s="24">
        <v>35.872070000000001</v>
      </c>
      <c r="B364" s="23">
        <v>-15.824852</v>
      </c>
      <c r="C364" s="25">
        <v>-0.30356084999999999</v>
      </c>
      <c r="D364" s="26">
        <v>-1.7100989E-3</v>
      </c>
      <c r="E364" s="28">
        <f t="shared" si="15"/>
        <v>2.8554944818333334E-4</v>
      </c>
      <c r="F364" s="18">
        <f t="shared" si="16"/>
        <v>1.259301709748833</v>
      </c>
      <c r="G364" s="12">
        <f t="shared" si="17"/>
        <v>8.6825374562972897</v>
      </c>
    </row>
    <row r="365" spans="1:7" x14ac:dyDescent="0.25">
      <c r="A365" s="24">
        <v>35.971679999999999</v>
      </c>
      <c r="B365" s="23">
        <v>-15.857666</v>
      </c>
      <c r="C365" s="25">
        <v>-0.30365479000000001</v>
      </c>
      <c r="D365" s="26">
        <v>-1.7145514000000001E-3</v>
      </c>
      <c r="E365" s="28">
        <f t="shared" si="15"/>
        <v>2.8629153151666671E-4</v>
      </c>
      <c r="F365" s="18">
        <f t="shared" si="16"/>
        <v>1.2619129649001419</v>
      </c>
      <c r="G365" s="12">
        <f t="shared" si="17"/>
        <v>8.7005413393093356</v>
      </c>
    </row>
    <row r="366" spans="1:7" x14ac:dyDescent="0.25">
      <c r="A366" s="24">
        <v>36.071289</v>
      </c>
      <c r="B366" s="23">
        <v>-15.897263000000001</v>
      </c>
      <c r="C366" s="25">
        <v>-0.30364814000000001</v>
      </c>
      <c r="D366" s="26">
        <v>-1.720482E-3</v>
      </c>
      <c r="E366" s="28">
        <f t="shared" si="15"/>
        <v>2.8727996484999996E-4</v>
      </c>
      <c r="F366" s="18">
        <f t="shared" si="16"/>
        <v>1.2650639940409467</v>
      </c>
      <c r="G366" s="12">
        <f t="shared" si="17"/>
        <v>8.7222668148876856</v>
      </c>
    </row>
    <row r="367" spans="1:7" x14ac:dyDescent="0.25">
      <c r="A367" s="24">
        <v>36.170898000000001</v>
      </c>
      <c r="B367" s="23">
        <v>-15.946187</v>
      </c>
      <c r="C367" s="25">
        <v>-0.30374773999999999</v>
      </c>
      <c r="D367" s="26">
        <v>-1.7265259999999999E-3</v>
      </c>
      <c r="E367" s="28">
        <f t="shared" si="15"/>
        <v>2.8828729818333336E-4</v>
      </c>
      <c r="F367" s="18">
        <f t="shared" si="16"/>
        <v>1.2689572422588606</v>
      </c>
      <c r="G367" s="12">
        <f t="shared" si="17"/>
        <v>8.749109685993961</v>
      </c>
    </row>
    <row r="368" spans="1:7" x14ac:dyDescent="0.25">
      <c r="A368" s="24">
        <v>36.270508</v>
      </c>
      <c r="B368" s="23">
        <v>-16.004954999999999</v>
      </c>
      <c r="C368" s="25">
        <v>-0.30383915</v>
      </c>
      <c r="D368" s="26">
        <v>-1.7306387999999999E-3</v>
      </c>
      <c r="E368" s="28">
        <f t="shared" si="15"/>
        <v>2.8897276484999998E-4</v>
      </c>
      <c r="F368" s="18">
        <f t="shared" si="16"/>
        <v>1.2736338511066729</v>
      </c>
      <c r="G368" s="12">
        <f t="shared" si="17"/>
        <v>8.7813536122709124</v>
      </c>
    </row>
    <row r="369" spans="1:7" x14ac:dyDescent="0.25">
      <c r="A369" s="24">
        <v>36.370117</v>
      </c>
      <c r="B369" s="23">
        <v>-16.046675</v>
      </c>
      <c r="C369" s="25">
        <v>-0.30379507</v>
      </c>
      <c r="D369" s="26">
        <v>-1.7351805E-3</v>
      </c>
      <c r="E369" s="28">
        <f t="shared" si="15"/>
        <v>2.8972971485000001E-4</v>
      </c>
      <c r="F369" s="18">
        <f t="shared" si="16"/>
        <v>1.2769538232195699</v>
      </c>
      <c r="G369" s="12">
        <f t="shared" si="17"/>
        <v>8.8042439029780066</v>
      </c>
    </row>
    <row r="370" spans="1:7" x14ac:dyDescent="0.25">
      <c r="A370" s="24">
        <v>36.469726999999999</v>
      </c>
      <c r="B370" s="23">
        <v>-16.088298999999999</v>
      </c>
      <c r="C370" s="25">
        <v>-0.30392721</v>
      </c>
      <c r="D370" s="26">
        <v>-1.7386674999999999E-3</v>
      </c>
      <c r="E370" s="28">
        <f t="shared" si="15"/>
        <v>2.9031088151666669E-4</v>
      </c>
      <c r="F370" s="18">
        <f t="shared" si="16"/>
        <v>1.2802661558951982</v>
      </c>
      <c r="G370" s="12">
        <f t="shared" si="17"/>
        <v>8.8270815218752272</v>
      </c>
    </row>
    <row r="371" spans="1:7" x14ac:dyDescent="0.25">
      <c r="A371" s="24">
        <v>36.569336</v>
      </c>
      <c r="B371" s="23">
        <v>-16.141211999999999</v>
      </c>
      <c r="C371" s="25">
        <v>-0.30395734000000002</v>
      </c>
      <c r="D371" s="26">
        <v>-1.7464876999999999E-3</v>
      </c>
      <c r="E371" s="28">
        <f t="shared" si="15"/>
        <v>2.9161424818333336E-4</v>
      </c>
      <c r="F371" s="18">
        <f t="shared" si="16"/>
        <v>1.284476838647109</v>
      </c>
      <c r="G371" s="12">
        <f t="shared" si="17"/>
        <v>8.8561130164146427</v>
      </c>
    </row>
    <row r="372" spans="1:7" x14ac:dyDescent="0.25">
      <c r="A372" s="24">
        <v>36.668945000000001</v>
      </c>
      <c r="B372" s="23">
        <v>-16.170421999999999</v>
      </c>
      <c r="C372" s="25">
        <v>-0.30398089</v>
      </c>
      <c r="D372" s="26">
        <v>-1.7508923000000001E-3</v>
      </c>
      <c r="E372" s="28">
        <f t="shared" si="15"/>
        <v>2.9234834818333335E-4</v>
      </c>
      <c r="F372" s="18">
        <f t="shared" si="16"/>
        <v>1.2868012965909661</v>
      </c>
      <c r="G372" s="12">
        <f t="shared" si="17"/>
        <v>8.8721395118977231</v>
      </c>
    </row>
    <row r="373" spans="1:7" x14ac:dyDescent="0.25">
      <c r="A373" s="24">
        <v>36.768554999999999</v>
      </c>
      <c r="B373" s="23">
        <v>-16.211645000000001</v>
      </c>
      <c r="C373" s="25">
        <v>-0.30405631999999999</v>
      </c>
      <c r="D373" s="26">
        <v>-1.7569959E-3</v>
      </c>
      <c r="E373" s="28">
        <f t="shared" si="15"/>
        <v>2.9336561484999998E-4</v>
      </c>
      <c r="F373" s="18">
        <f t="shared" si="16"/>
        <v>1.2900817187005049</v>
      </c>
      <c r="G373" s="12">
        <f t="shared" si="17"/>
        <v>8.894757116255791</v>
      </c>
    </row>
    <row r="374" spans="1:7" x14ac:dyDescent="0.25">
      <c r="A374" s="24">
        <v>36.868164</v>
      </c>
      <c r="B374" s="23">
        <v>-16.238703000000001</v>
      </c>
      <c r="C374" s="25">
        <v>-0.30411884</v>
      </c>
      <c r="D374" s="26">
        <v>-1.7622113E-3</v>
      </c>
      <c r="E374" s="28">
        <f t="shared" si="15"/>
        <v>2.9423484818333329E-4</v>
      </c>
      <c r="F374" s="18">
        <f t="shared" si="16"/>
        <v>1.2922349259255952</v>
      </c>
      <c r="G374" s="12">
        <f t="shared" si="17"/>
        <v>8.9096028853342304</v>
      </c>
    </row>
    <row r="375" spans="1:7" x14ac:dyDescent="0.25">
      <c r="A375" s="24">
        <v>36.967773000000001</v>
      </c>
      <c r="B375" s="23">
        <v>-16.264987999999999</v>
      </c>
      <c r="C375" s="25">
        <v>-0.30417689999999997</v>
      </c>
      <c r="D375" s="26">
        <v>-1.7655610999999999E-3</v>
      </c>
      <c r="E375" s="28">
        <f t="shared" si="15"/>
        <v>2.9479314818333329E-4</v>
      </c>
      <c r="F375" s="18">
        <f t="shared" si="16"/>
        <v>1.2943266197651802</v>
      </c>
      <c r="G375" s="12">
        <f t="shared" si="17"/>
        <v>8.9240245366102595</v>
      </c>
    </row>
    <row r="376" spans="1:7" x14ac:dyDescent="0.25">
      <c r="A376" s="24">
        <v>37.067383</v>
      </c>
      <c r="B376" s="23">
        <v>-16.32029</v>
      </c>
      <c r="C376" s="25">
        <v>-0.30419895000000002</v>
      </c>
      <c r="D376" s="26">
        <v>-1.7713427E-3</v>
      </c>
      <c r="E376" s="28">
        <f t="shared" si="15"/>
        <v>2.9575674818333331E-4</v>
      </c>
      <c r="F376" s="18">
        <f t="shared" si="16"/>
        <v>1.2987274130966142</v>
      </c>
      <c r="G376" s="12">
        <f t="shared" si="17"/>
        <v>8.95436679108494</v>
      </c>
    </row>
    <row r="377" spans="1:7" x14ac:dyDescent="0.25">
      <c r="A377" s="24">
        <v>37.166992</v>
      </c>
      <c r="B377" s="23">
        <v>-16.366205000000001</v>
      </c>
      <c r="C377" s="25">
        <v>-0.30426595000000001</v>
      </c>
      <c r="D377" s="26">
        <v>-1.7772496E-3</v>
      </c>
      <c r="E377" s="28">
        <f t="shared" si="15"/>
        <v>2.9674123151666667E-4</v>
      </c>
      <c r="F377" s="18">
        <f t="shared" si="16"/>
        <v>1.3023812127026466</v>
      </c>
      <c r="G377" s="12">
        <f t="shared" si="17"/>
        <v>8.979558730150524</v>
      </c>
    </row>
    <row r="378" spans="1:7" x14ac:dyDescent="0.25">
      <c r="A378" s="24">
        <v>37.266601999999999</v>
      </c>
      <c r="B378" s="23">
        <v>-16.411901</v>
      </c>
      <c r="C378" s="25">
        <v>-0.30437139000000002</v>
      </c>
      <c r="D378" s="26">
        <v>-1.7824172E-3</v>
      </c>
      <c r="E378" s="28">
        <f t="shared" si="15"/>
        <v>2.9760249818333329E-4</v>
      </c>
      <c r="F378" s="18">
        <f t="shared" si="16"/>
        <v>1.3060175848424103</v>
      </c>
      <c r="G378" s="12">
        <f t="shared" si="17"/>
        <v>9.0046305116498377</v>
      </c>
    </row>
    <row r="379" spans="1:7" x14ac:dyDescent="0.25">
      <c r="A379" s="24">
        <v>37.366211</v>
      </c>
      <c r="B379" s="23">
        <v>-16.465257999999999</v>
      </c>
      <c r="C379" s="25">
        <v>-0.30432943000000001</v>
      </c>
      <c r="D379" s="26">
        <v>-1.7852724E-3</v>
      </c>
      <c r="E379" s="28">
        <f t="shared" si="15"/>
        <v>2.9807836485E-4</v>
      </c>
      <c r="F379" s="18">
        <f t="shared" si="16"/>
        <v>1.3102635999916872</v>
      </c>
      <c r="G379" s="12">
        <f t="shared" si="17"/>
        <v>9.033905613309912</v>
      </c>
    </row>
    <row r="380" spans="1:7" x14ac:dyDescent="0.25">
      <c r="A380" s="24">
        <v>37.465820000000001</v>
      </c>
      <c r="B380" s="23">
        <v>-16.496245999999999</v>
      </c>
      <c r="C380" s="25">
        <v>-0.30448832999999997</v>
      </c>
      <c r="D380" s="26">
        <v>-1.7895459999999999E-3</v>
      </c>
      <c r="E380" s="28">
        <f t="shared" si="15"/>
        <v>2.9879063151666666E-4</v>
      </c>
      <c r="F380" s="18">
        <f t="shared" si="16"/>
        <v>1.3127295466799531</v>
      </c>
      <c r="G380" s="12">
        <f t="shared" si="17"/>
        <v>9.050907634605009</v>
      </c>
    </row>
    <row r="381" spans="1:7" x14ac:dyDescent="0.25">
      <c r="A381" s="24">
        <v>37.565429999999999</v>
      </c>
      <c r="B381" s="23">
        <v>-16.539553000000002</v>
      </c>
      <c r="C381" s="25">
        <v>-0.30456971999999999</v>
      </c>
      <c r="D381" s="26">
        <v>-1.7966747000000001E-3</v>
      </c>
      <c r="E381" s="28">
        <f t="shared" si="15"/>
        <v>2.9997874818333338E-4</v>
      </c>
      <c r="F381" s="18">
        <f t="shared" si="16"/>
        <v>1.3161758082401935</v>
      </c>
      <c r="G381" s="12">
        <f t="shared" si="17"/>
        <v>9.0746686561690577</v>
      </c>
    </row>
    <row r="382" spans="1:7" x14ac:dyDescent="0.25">
      <c r="A382" s="24">
        <v>37.665039</v>
      </c>
      <c r="B382" s="23">
        <v>-16.590983999999999</v>
      </c>
      <c r="C382" s="25">
        <v>-0.30464679</v>
      </c>
      <c r="D382" s="26">
        <v>-1.8001079000000001E-3</v>
      </c>
      <c r="E382" s="28">
        <f t="shared" si="15"/>
        <v>3.0055094818333335E-4</v>
      </c>
      <c r="F382" s="18">
        <f t="shared" si="16"/>
        <v>1.3202685571792729</v>
      </c>
      <c r="G382" s="12">
        <f t="shared" si="17"/>
        <v>9.1028870296435649</v>
      </c>
    </row>
    <row r="383" spans="1:7" x14ac:dyDescent="0.25">
      <c r="A383" s="24">
        <v>37.764648000000001</v>
      </c>
      <c r="B383" s="23">
        <v>-16.636054999999999</v>
      </c>
      <c r="C383" s="25">
        <v>-0.30455479000000002</v>
      </c>
      <c r="D383" s="26">
        <v>-1.8098770999999999E-3</v>
      </c>
      <c r="E383" s="28">
        <f t="shared" si="15"/>
        <v>3.021791481833333E-4</v>
      </c>
      <c r="F383" s="18">
        <f t="shared" si="16"/>
        <v>1.3238551933993203</v>
      </c>
      <c r="G383" s="12">
        <f t="shared" si="17"/>
        <v>9.127615895714019</v>
      </c>
    </row>
    <row r="384" spans="1:7" x14ac:dyDescent="0.25">
      <c r="A384" s="24">
        <v>37.864258</v>
      </c>
      <c r="B384" s="23">
        <v>-16.672823000000001</v>
      </c>
      <c r="C384" s="25">
        <v>-0.30463138000000001</v>
      </c>
      <c r="D384" s="26">
        <v>-1.8097041999999999E-3</v>
      </c>
      <c r="E384" s="28">
        <f t="shared" si="15"/>
        <v>3.0215033151666666E-4</v>
      </c>
      <c r="F384" s="18">
        <f t="shared" si="16"/>
        <v>1.326781097873122</v>
      </c>
      <c r="G384" s="12">
        <f t="shared" si="17"/>
        <v>9.1477891988951914</v>
      </c>
    </row>
    <row r="385" spans="1:7" x14ac:dyDescent="0.25">
      <c r="A385" s="24">
        <v>37.963867</v>
      </c>
      <c r="B385" s="23">
        <v>-16.722892999999999</v>
      </c>
      <c r="C385" s="25">
        <v>-0.30470982000000002</v>
      </c>
      <c r="D385" s="26">
        <v>-1.8178879999999999E-3</v>
      </c>
      <c r="E385" s="28">
        <f t="shared" si="15"/>
        <v>3.0351429818333328E-4</v>
      </c>
      <c r="F385" s="18">
        <f t="shared" si="16"/>
        <v>1.3307655418734274</v>
      </c>
      <c r="G385" s="12">
        <f t="shared" si="17"/>
        <v>9.1752608397318181</v>
      </c>
    </row>
    <row r="386" spans="1:7" x14ac:dyDescent="0.25">
      <c r="A386" s="24">
        <v>38.063476999999999</v>
      </c>
      <c r="B386" s="23">
        <v>-16.760586</v>
      </c>
      <c r="C386" s="25">
        <v>-0.30471373000000002</v>
      </c>
      <c r="D386" s="26">
        <v>-1.8250167000000001E-3</v>
      </c>
      <c r="E386" s="28">
        <f t="shared" si="15"/>
        <v>3.0470241485000001E-4</v>
      </c>
      <c r="F386" s="18">
        <f t="shared" si="16"/>
        <v>1.3337650555084088</v>
      </c>
      <c r="G386" s="12">
        <f t="shared" si="17"/>
        <v>9.1959416577476976</v>
      </c>
    </row>
    <row r="387" spans="1:7" x14ac:dyDescent="0.25">
      <c r="A387" s="24">
        <v>38.163086</v>
      </c>
      <c r="B387" s="23">
        <v>-16.820667</v>
      </c>
      <c r="C387" s="25">
        <v>-0.30478165000000002</v>
      </c>
      <c r="D387" s="26">
        <v>-1.8293141999999999E-3</v>
      </c>
      <c r="E387" s="28">
        <f t="shared" si="15"/>
        <v>3.0541866484999999E-4</v>
      </c>
      <c r="F387" s="18">
        <f t="shared" si="16"/>
        <v>1.3385461495763611</v>
      </c>
      <c r="G387" s="12">
        <f t="shared" si="17"/>
        <v>9.2289059807575935</v>
      </c>
    </row>
    <row r="388" spans="1:7" x14ac:dyDescent="0.25">
      <c r="A388" s="24">
        <v>38.262695000000001</v>
      </c>
      <c r="B388" s="23">
        <v>-16.848410000000001</v>
      </c>
      <c r="C388" s="25">
        <v>-0.30496728000000001</v>
      </c>
      <c r="D388" s="26">
        <v>-1.8327176E-3</v>
      </c>
      <c r="E388" s="28">
        <f t="shared" si="15"/>
        <v>3.0598589818333336E-4</v>
      </c>
      <c r="F388" s="18">
        <f t="shared" si="16"/>
        <v>1.3407538673694603</v>
      </c>
      <c r="G388" s="12">
        <f t="shared" si="17"/>
        <v>9.244127585146062</v>
      </c>
    </row>
    <row r="389" spans="1:7" x14ac:dyDescent="0.25">
      <c r="A389" s="24">
        <v>38.362304999999999</v>
      </c>
      <c r="B389" s="23">
        <v>-16.913364000000001</v>
      </c>
      <c r="C389" s="25">
        <v>-0.30486286000000001</v>
      </c>
      <c r="D389" s="26">
        <v>-1.8400012E-3</v>
      </c>
      <c r="E389" s="28">
        <f t="shared" ref="E389:E452" si="18" xml:space="preserve"> (delta_0 - D389) / L</f>
        <v>3.0719983151666669E-4</v>
      </c>
      <c r="F389" s="18">
        <f t="shared" ref="F389:F452" si="19" xml:space="preserve"> -B389 / A_4x8_in2</f>
        <v>1.3459227424562559</v>
      </c>
      <c r="G389" s="12">
        <f t="shared" ref="G389:G452" si="20" xml:space="preserve"> -B389 * kip_to_N / A_4x8_mm2</f>
        <v>9.2797655511716748</v>
      </c>
    </row>
    <row r="390" spans="1:7" x14ac:dyDescent="0.25">
      <c r="A390" s="24">
        <v>38.461914</v>
      </c>
      <c r="B390" s="23">
        <v>-16.941655999999998</v>
      </c>
      <c r="C390" s="25">
        <v>-0.30504545999999999</v>
      </c>
      <c r="D390" s="26">
        <v>-1.8434763E-3</v>
      </c>
      <c r="E390" s="28">
        <f t="shared" si="18"/>
        <v>3.0777901484999997E-4</v>
      </c>
      <c r="F390" s="18">
        <f t="shared" si="19"/>
        <v>1.3481741482812335</v>
      </c>
      <c r="G390" s="12">
        <f t="shared" si="20"/>
        <v>9.2952883724728483</v>
      </c>
    </row>
    <row r="391" spans="1:7" x14ac:dyDescent="0.25">
      <c r="A391" s="24">
        <v>38.561523000000001</v>
      </c>
      <c r="B391" s="23">
        <v>-16.977695000000001</v>
      </c>
      <c r="C391" s="25">
        <v>-0.30498847000000001</v>
      </c>
      <c r="D391" s="26">
        <v>-1.8494068999999999E-3</v>
      </c>
      <c r="E391" s="28">
        <f t="shared" si="18"/>
        <v>3.0876744818333332E-4</v>
      </c>
      <c r="F391" s="18">
        <f t="shared" si="19"/>
        <v>1.3510420407782782</v>
      </c>
      <c r="G391" s="12">
        <f t="shared" si="20"/>
        <v>9.3150616990978019</v>
      </c>
    </row>
    <row r="392" spans="1:7" x14ac:dyDescent="0.25">
      <c r="A392" s="24">
        <v>38.661133</v>
      </c>
      <c r="B392" s="23">
        <v>-17.022842000000001</v>
      </c>
      <c r="C392" s="25">
        <v>-0.30514541000000001</v>
      </c>
      <c r="D392" s="26">
        <v>-1.8546579999999999E-3</v>
      </c>
      <c r="E392" s="28">
        <f t="shared" si="18"/>
        <v>3.0964263151666665E-4</v>
      </c>
      <c r="F392" s="18">
        <f t="shared" si="19"/>
        <v>1.354634724886163</v>
      </c>
      <c r="G392" s="12">
        <f t="shared" si="20"/>
        <v>9.3398322636844036</v>
      </c>
    </row>
    <row r="393" spans="1:7" x14ac:dyDescent="0.25">
      <c r="A393" s="24">
        <v>38.760742</v>
      </c>
      <c r="B393" s="23">
        <v>-17.059588999999999</v>
      </c>
      <c r="C393" s="25">
        <v>-0.30512074</v>
      </c>
      <c r="D393" s="26">
        <v>-1.8589138000000001E-3</v>
      </c>
      <c r="E393" s="28">
        <f t="shared" si="18"/>
        <v>3.103519315166667E-4</v>
      </c>
      <c r="F393" s="18">
        <f t="shared" si="19"/>
        <v>1.3575589582330618</v>
      </c>
      <c r="G393" s="12">
        <f t="shared" si="20"/>
        <v>9.3599940449071628</v>
      </c>
    </row>
    <row r="394" spans="1:7" x14ac:dyDescent="0.25">
      <c r="A394" s="24">
        <v>38.860351999999999</v>
      </c>
      <c r="B394" s="23">
        <v>-17.102361999999999</v>
      </c>
      <c r="C394" s="25">
        <v>-0.30523673000000001</v>
      </c>
      <c r="D394" s="26">
        <v>-1.8637717E-3</v>
      </c>
      <c r="E394" s="28">
        <f t="shared" si="18"/>
        <v>3.111615815166667E-4</v>
      </c>
      <c r="F394" s="18">
        <f t="shared" si="19"/>
        <v>1.3609627254234966</v>
      </c>
      <c r="G394" s="12">
        <f t="shared" si="20"/>
        <v>9.3834620795287957</v>
      </c>
    </row>
    <row r="395" spans="1:7" x14ac:dyDescent="0.25">
      <c r="A395" s="24">
        <v>38.959961</v>
      </c>
      <c r="B395" s="23">
        <v>-17.139590999999999</v>
      </c>
      <c r="C395" s="25">
        <v>-0.30532264999999997</v>
      </c>
      <c r="D395" s="26">
        <v>-1.8691121000000001E-3</v>
      </c>
      <c r="E395" s="28">
        <f t="shared" si="18"/>
        <v>3.1205164818333338E-4</v>
      </c>
      <c r="F395" s="18">
        <f t="shared" si="19"/>
        <v>1.3639253151116808</v>
      </c>
      <c r="G395" s="12">
        <f t="shared" si="20"/>
        <v>9.4038883171302903</v>
      </c>
    </row>
    <row r="396" spans="1:7" x14ac:dyDescent="0.25">
      <c r="A396" s="24">
        <v>39.059570000000001</v>
      </c>
      <c r="B396" s="23">
        <v>-17.191219</v>
      </c>
      <c r="C396" s="25">
        <v>-0.30535507000000001</v>
      </c>
      <c r="D396" s="26">
        <v>-1.873076E-3</v>
      </c>
      <c r="E396" s="28">
        <f t="shared" si="18"/>
        <v>3.1271229818333337E-4</v>
      </c>
      <c r="F396" s="18">
        <f t="shared" si="19"/>
        <v>1.3680337408126551</v>
      </c>
      <c r="G396" s="12">
        <f t="shared" si="20"/>
        <v>9.4322147775479763</v>
      </c>
    </row>
    <row r="397" spans="1:7" x14ac:dyDescent="0.25">
      <c r="A397" s="24">
        <v>39.159179999999999</v>
      </c>
      <c r="B397" s="23">
        <v>-17.239801</v>
      </c>
      <c r="C397" s="25">
        <v>-0.30534710999999998</v>
      </c>
      <c r="D397" s="26">
        <v>-1.8785296999999999E-3</v>
      </c>
      <c r="E397" s="28">
        <f t="shared" si="18"/>
        <v>3.136212481833333E-4</v>
      </c>
      <c r="F397" s="18">
        <f t="shared" si="19"/>
        <v>1.3718997735353002</v>
      </c>
      <c r="G397" s="12">
        <f t="shared" si="20"/>
        <v>9.4588700053315797</v>
      </c>
    </row>
    <row r="398" spans="1:7" x14ac:dyDescent="0.25">
      <c r="A398" s="24">
        <v>39.258789</v>
      </c>
      <c r="B398" s="23">
        <v>-17.311402999999999</v>
      </c>
      <c r="C398" s="25">
        <v>-0.30544862</v>
      </c>
      <c r="D398" s="26">
        <v>-1.8849551E-3</v>
      </c>
      <c r="E398" s="28">
        <f t="shared" si="18"/>
        <v>3.1469214818333332E-4</v>
      </c>
      <c r="F398" s="18">
        <f t="shared" si="19"/>
        <v>1.377597679652933</v>
      </c>
      <c r="G398" s="12">
        <f t="shared" si="20"/>
        <v>9.498155494190863</v>
      </c>
    </row>
    <row r="399" spans="1:7" x14ac:dyDescent="0.25">
      <c r="A399" s="24">
        <v>39.358398000000001</v>
      </c>
      <c r="B399" s="23">
        <v>-17.358813999999999</v>
      </c>
      <c r="C399" s="25">
        <v>-0.30539483000000001</v>
      </c>
      <c r="D399" s="26">
        <v>-1.8889187999999999E-3</v>
      </c>
      <c r="E399" s="28">
        <f t="shared" si="18"/>
        <v>3.1535276484999998E-4</v>
      </c>
      <c r="F399" s="18">
        <f t="shared" si="19"/>
        <v>1.3813705271563981</v>
      </c>
      <c r="G399" s="12">
        <f t="shared" si="20"/>
        <v>9.5241682356269592</v>
      </c>
    </row>
    <row r="400" spans="1:7" x14ac:dyDescent="0.25">
      <c r="A400" s="24">
        <v>39.458008</v>
      </c>
      <c r="B400" s="23">
        <v>-17.413319000000001</v>
      </c>
      <c r="C400" s="25">
        <v>-0.30547854000000002</v>
      </c>
      <c r="D400" s="26">
        <v>-1.8953024000000001E-3</v>
      </c>
      <c r="E400" s="28">
        <f t="shared" si="18"/>
        <v>3.1641669818333333E-4</v>
      </c>
      <c r="F400" s="18">
        <f t="shared" si="19"/>
        <v>1.3857078972430101</v>
      </c>
      <c r="G400" s="12">
        <f t="shared" si="20"/>
        <v>9.5540732043467642</v>
      </c>
    </row>
    <row r="401" spans="1:7" x14ac:dyDescent="0.25">
      <c r="A401" s="24">
        <v>39.557617</v>
      </c>
      <c r="B401" s="23">
        <v>-17.446677999999999</v>
      </c>
      <c r="C401" s="25">
        <v>-0.30561799000000001</v>
      </c>
      <c r="D401" s="26">
        <v>-1.8989622E-3</v>
      </c>
      <c r="E401" s="28">
        <f t="shared" si="18"/>
        <v>3.1702666484999996E-4</v>
      </c>
      <c r="F401" s="18">
        <f t="shared" si="19"/>
        <v>1.3883625221163112</v>
      </c>
      <c r="G401" s="12">
        <f t="shared" si="20"/>
        <v>9.5723761096127706</v>
      </c>
    </row>
    <row r="402" spans="1:7" x14ac:dyDescent="0.25">
      <c r="A402" s="24">
        <v>39.657226999999999</v>
      </c>
      <c r="B402" s="23">
        <v>-17.483930999999998</v>
      </c>
      <c r="C402" s="25">
        <v>-0.30556622</v>
      </c>
      <c r="D402" s="26">
        <v>-1.9044636999999999E-3</v>
      </c>
      <c r="E402" s="28">
        <f t="shared" si="18"/>
        <v>3.1794358151666664E-4</v>
      </c>
      <c r="F402" s="18">
        <f t="shared" si="19"/>
        <v>1.3913270216638123</v>
      </c>
      <c r="G402" s="12">
        <f t="shared" si="20"/>
        <v>9.592815515166734</v>
      </c>
    </row>
    <row r="403" spans="1:7" x14ac:dyDescent="0.25">
      <c r="A403" s="24">
        <v>39.756836</v>
      </c>
      <c r="B403" s="23">
        <v>-17.532934000000001</v>
      </c>
      <c r="C403" s="25">
        <v>-0.30565661</v>
      </c>
      <c r="D403" s="26">
        <v>-1.9082605999999999E-3</v>
      </c>
      <c r="E403" s="28">
        <f t="shared" si="18"/>
        <v>3.1857639818333336E-4</v>
      </c>
      <c r="F403" s="18">
        <f t="shared" si="19"/>
        <v>1.3952265565019786</v>
      </c>
      <c r="G403" s="12">
        <f t="shared" si="20"/>
        <v>9.619701730783218</v>
      </c>
    </row>
    <row r="404" spans="1:7" x14ac:dyDescent="0.25">
      <c r="A404" s="24">
        <v>39.856445000000001</v>
      </c>
      <c r="B404" s="23">
        <v>-17.561534999999999</v>
      </c>
      <c r="C404" s="25">
        <v>-0.30566531000000002</v>
      </c>
      <c r="D404" s="26">
        <v>-1.9140065E-3</v>
      </c>
      <c r="E404" s="28">
        <f t="shared" si="18"/>
        <v>3.1953404818333336E-4</v>
      </c>
      <c r="F404" s="18">
        <f t="shared" si="19"/>
        <v>1.3975025517656641</v>
      </c>
      <c r="G404" s="12">
        <f t="shared" si="20"/>
        <v>9.6353940894724204</v>
      </c>
    </row>
    <row r="405" spans="1:7" x14ac:dyDescent="0.25">
      <c r="A405" s="24">
        <v>39.956054999999999</v>
      </c>
      <c r="B405" s="23">
        <v>-17.609959</v>
      </c>
      <c r="C405" s="25">
        <v>-0.30580016999999998</v>
      </c>
      <c r="D405" s="26">
        <v>-1.9200085999999999E-3</v>
      </c>
      <c r="E405" s="28">
        <f t="shared" si="18"/>
        <v>3.2053439818333329E-4</v>
      </c>
      <c r="F405" s="18">
        <f t="shared" si="19"/>
        <v>1.4013560112478052</v>
      </c>
      <c r="G405" s="12">
        <f t="shared" si="20"/>
        <v>9.6619626282356119</v>
      </c>
    </row>
    <row r="406" spans="1:7" x14ac:dyDescent="0.25">
      <c r="A406" s="24">
        <v>40.055664</v>
      </c>
      <c r="B406" s="23">
        <v>-17.668624999999999</v>
      </c>
      <c r="C406" s="25">
        <v>-0.30583908999999998</v>
      </c>
      <c r="D406" s="26">
        <v>-1.9242464E-3</v>
      </c>
      <c r="E406" s="28">
        <f t="shared" si="18"/>
        <v>3.2124069818333334E-4</v>
      </c>
      <c r="F406" s="18">
        <f t="shared" si="19"/>
        <v>1.4060245031935195</v>
      </c>
      <c r="G406" s="12">
        <f t="shared" si="20"/>
        <v>9.6941505907145729</v>
      </c>
    </row>
    <row r="407" spans="1:7" x14ac:dyDescent="0.25">
      <c r="A407" s="24">
        <v>40.155273000000001</v>
      </c>
      <c r="B407" s="23">
        <v>-17.697716</v>
      </c>
      <c r="C407" s="25">
        <v>-0.30584401</v>
      </c>
      <c r="D407" s="26">
        <v>-1.931423E-3</v>
      </c>
      <c r="E407" s="28">
        <f t="shared" si="18"/>
        <v>3.2243679818333334E-4</v>
      </c>
      <c r="F407" s="18">
        <f t="shared" si="19"/>
        <v>1.4083394914182628</v>
      </c>
      <c r="G407" s="12">
        <f t="shared" si="20"/>
        <v>9.7101117951000013</v>
      </c>
    </row>
    <row r="408" spans="1:7" x14ac:dyDescent="0.25">
      <c r="A408" s="24">
        <v>40.254883</v>
      </c>
      <c r="B408" s="23">
        <v>-17.739231</v>
      </c>
      <c r="C408" s="25">
        <v>-0.30588764000000002</v>
      </c>
      <c r="D408" s="26">
        <v>-1.9344270000000001E-3</v>
      </c>
      <c r="E408" s="28">
        <f t="shared" si="18"/>
        <v>3.2293746484999999E-4</v>
      </c>
      <c r="F408" s="18">
        <f t="shared" si="19"/>
        <v>1.4116431501494928</v>
      </c>
      <c r="G408" s="12">
        <f t="shared" si="20"/>
        <v>9.7328896095464295</v>
      </c>
    </row>
    <row r="409" spans="1:7" x14ac:dyDescent="0.25">
      <c r="A409" s="24">
        <v>40.354492</v>
      </c>
      <c r="B409" s="23">
        <v>-17.785972999999998</v>
      </c>
      <c r="C409" s="25">
        <v>-0.30589926000000001</v>
      </c>
      <c r="D409" s="26">
        <v>-1.9419431E-3</v>
      </c>
      <c r="E409" s="28">
        <f t="shared" si="18"/>
        <v>3.241901481833333E-4</v>
      </c>
      <c r="F409" s="18">
        <f t="shared" si="19"/>
        <v>1.4153627603244934</v>
      </c>
      <c r="G409" s="12">
        <f t="shared" si="20"/>
        <v>9.7585352943074781</v>
      </c>
    </row>
    <row r="410" spans="1:7" x14ac:dyDescent="0.25">
      <c r="A410" s="24">
        <v>40.454101999999999</v>
      </c>
      <c r="B410" s="23">
        <v>-17.827734</v>
      </c>
      <c r="C410" s="25">
        <v>-0.30596572</v>
      </c>
      <c r="D410" s="26">
        <v>-1.9466520000000001E-3</v>
      </c>
      <c r="E410" s="28">
        <f t="shared" si="18"/>
        <v>3.2497496485000004E-4</v>
      </c>
      <c r="F410" s="18">
        <f t="shared" si="19"/>
        <v>1.4186859951137238</v>
      </c>
      <c r="G410" s="12">
        <f t="shared" si="20"/>
        <v>9.7814480802667028</v>
      </c>
    </row>
    <row r="411" spans="1:7" x14ac:dyDescent="0.25">
      <c r="A411" s="24">
        <v>40.553711</v>
      </c>
      <c r="B411" s="23">
        <v>-17.863900999999998</v>
      </c>
      <c r="C411" s="25">
        <v>-0.30611791999999999</v>
      </c>
      <c r="D411" s="26">
        <v>-1.9488155E-3</v>
      </c>
      <c r="E411" s="28">
        <f t="shared" si="18"/>
        <v>3.2533554818333331E-4</v>
      </c>
      <c r="F411" s="18">
        <f t="shared" si="19"/>
        <v>1.421564073527126</v>
      </c>
      <c r="G411" s="12">
        <f t="shared" si="20"/>
        <v>9.8012916359714826</v>
      </c>
    </row>
    <row r="412" spans="1:7" x14ac:dyDescent="0.25">
      <c r="A412" s="24">
        <v>40.653320000000001</v>
      </c>
      <c r="B412" s="23">
        <v>-17.906804999999999</v>
      </c>
      <c r="C412" s="25">
        <v>-0.30611475999999999</v>
      </c>
      <c r="D412" s="26">
        <v>-1.9539652999999999E-3</v>
      </c>
      <c r="E412" s="28">
        <f t="shared" si="18"/>
        <v>3.2619384818333331E-4</v>
      </c>
      <c r="F412" s="18">
        <f t="shared" si="19"/>
        <v>1.4249782653663334</v>
      </c>
      <c r="G412" s="12">
        <f t="shared" si="20"/>
        <v>9.8248315456670046</v>
      </c>
    </row>
    <row r="413" spans="1:7" x14ac:dyDescent="0.25">
      <c r="A413" s="24">
        <v>40.752929999999999</v>
      </c>
      <c r="B413" s="23">
        <v>-17.949593</v>
      </c>
      <c r="C413" s="25">
        <v>-0.30619585999999999</v>
      </c>
      <c r="D413" s="26">
        <v>-1.9609928000000002E-3</v>
      </c>
      <c r="E413" s="28">
        <f t="shared" si="18"/>
        <v>3.2736509818333341E-4</v>
      </c>
      <c r="F413" s="18">
        <f t="shared" si="19"/>
        <v>1.4283832262188414</v>
      </c>
      <c r="G413" s="12">
        <f t="shared" si="20"/>
        <v>9.8483078102589303</v>
      </c>
    </row>
    <row r="414" spans="1:7" x14ac:dyDescent="0.25">
      <c r="A414" s="24">
        <v>40.852539</v>
      </c>
      <c r="B414" s="23">
        <v>-18.005939000000001</v>
      </c>
      <c r="C414" s="25">
        <v>-0.30620565999999999</v>
      </c>
      <c r="D414" s="26">
        <v>-1.9657135000000002E-3</v>
      </c>
      <c r="E414" s="28">
        <f t="shared" si="18"/>
        <v>3.2815188151666673E-4</v>
      </c>
      <c r="F414" s="18">
        <f t="shared" si="19"/>
        <v>1.4328670984305696</v>
      </c>
      <c r="G414" s="12">
        <f t="shared" si="20"/>
        <v>9.8792228706659735</v>
      </c>
    </row>
    <row r="415" spans="1:7" x14ac:dyDescent="0.25">
      <c r="A415" s="24">
        <v>40.952148000000001</v>
      </c>
      <c r="B415" s="23">
        <v>-18.044519000000001</v>
      </c>
      <c r="C415" s="25">
        <v>-0.30621710000000002</v>
      </c>
      <c r="D415" s="26">
        <v>-1.9690154999999999E-3</v>
      </c>
      <c r="E415" s="28">
        <f t="shared" si="18"/>
        <v>3.2870221484999999E-4</v>
      </c>
      <c r="F415" s="18">
        <f t="shared" si="19"/>
        <v>1.4359371972828121</v>
      </c>
      <c r="G415" s="12">
        <f t="shared" si="20"/>
        <v>9.9003903542584855</v>
      </c>
    </row>
    <row r="416" spans="1:7" x14ac:dyDescent="0.25">
      <c r="A416" s="24">
        <v>41.051758</v>
      </c>
      <c r="B416" s="23">
        <v>-18.100809000000002</v>
      </c>
      <c r="C416" s="25">
        <v>-0.30634465999999999</v>
      </c>
      <c r="D416" s="26">
        <v>-1.9748745999999999E-3</v>
      </c>
      <c r="E416" s="28">
        <f t="shared" si="18"/>
        <v>3.2967873151666666E-4</v>
      </c>
      <c r="F416" s="18">
        <f t="shared" si="19"/>
        <v>1.4404166131561336</v>
      </c>
      <c r="G416" s="12">
        <f t="shared" si="20"/>
        <v>9.9312746894431054</v>
      </c>
    </row>
    <row r="417" spans="1:7" x14ac:dyDescent="0.25">
      <c r="A417" s="24">
        <v>41.151367</v>
      </c>
      <c r="B417" s="23">
        <v>-18.137449</v>
      </c>
      <c r="C417" s="25">
        <v>-0.30638771999999997</v>
      </c>
      <c r="D417" s="26">
        <v>-1.9812107E-3</v>
      </c>
      <c r="E417" s="28">
        <f t="shared" si="18"/>
        <v>3.3073474818333333E-4</v>
      </c>
      <c r="F417" s="18">
        <f t="shared" si="19"/>
        <v>1.4433323317135771</v>
      </c>
      <c r="G417" s="12">
        <f t="shared" si="20"/>
        <v>9.9513777635444445</v>
      </c>
    </row>
    <row r="418" spans="1:7" x14ac:dyDescent="0.25">
      <c r="A418" s="24">
        <v>41.250976999999999</v>
      </c>
      <c r="B418" s="23">
        <v>-18.18421</v>
      </c>
      <c r="C418" s="25">
        <v>-0.30631482999999998</v>
      </c>
      <c r="D418" s="26">
        <v>-1.9848704999999999E-3</v>
      </c>
      <c r="E418" s="28">
        <f t="shared" si="18"/>
        <v>3.3134471485000001E-4</v>
      </c>
      <c r="F418" s="18">
        <f t="shared" si="19"/>
        <v>1.4470534538605371</v>
      </c>
      <c r="G418" s="12">
        <f t="shared" si="20"/>
        <v>9.9770338729345305</v>
      </c>
    </row>
    <row r="419" spans="1:7" x14ac:dyDescent="0.25">
      <c r="A419" s="24">
        <v>41.350586</v>
      </c>
      <c r="B419" s="23">
        <v>-18.247152</v>
      </c>
      <c r="C419" s="25">
        <v>-0.30652650999999997</v>
      </c>
      <c r="D419" s="26">
        <v>-1.9935488000000002E-3</v>
      </c>
      <c r="E419" s="28">
        <f t="shared" si="18"/>
        <v>3.327910981833334E-4</v>
      </c>
      <c r="F419" s="18">
        <f t="shared" si="19"/>
        <v>1.4520622190745822</v>
      </c>
      <c r="G419" s="12">
        <f t="shared" si="20"/>
        <v>10.011567925611564</v>
      </c>
    </row>
    <row r="420" spans="1:7" x14ac:dyDescent="0.25">
      <c r="A420" s="24">
        <v>41.450195000000001</v>
      </c>
      <c r="B420" s="23">
        <v>-18.280293</v>
      </c>
      <c r="C420" s="25">
        <v>-0.30655998000000001</v>
      </c>
      <c r="D420" s="26">
        <v>-1.9975422999999998E-3</v>
      </c>
      <c r="E420" s="28">
        <f t="shared" si="18"/>
        <v>3.3345668151666666E-4</v>
      </c>
      <c r="F420" s="18">
        <f t="shared" si="19"/>
        <v>1.4546994960590864</v>
      </c>
      <c r="G420" s="12">
        <f t="shared" si="20"/>
        <v>10.029751221975989</v>
      </c>
    </row>
    <row r="421" spans="1:7" x14ac:dyDescent="0.25">
      <c r="A421" s="24">
        <v>41.549804999999999</v>
      </c>
      <c r="B421" s="23">
        <v>-18.308395000000001</v>
      </c>
      <c r="C421" s="25">
        <v>-0.30662700999999998</v>
      </c>
      <c r="D421" s="26">
        <v>-2.0035681999999999E-3</v>
      </c>
      <c r="E421" s="28">
        <f t="shared" si="18"/>
        <v>3.3446099818333332E-4</v>
      </c>
      <c r="F421" s="18">
        <f t="shared" si="19"/>
        <v>1.4569357821644706</v>
      </c>
      <c r="G421" s="12">
        <f t="shared" si="20"/>
        <v>10.045169796986793</v>
      </c>
    </row>
    <row r="422" spans="1:7" x14ac:dyDescent="0.25">
      <c r="A422" s="24">
        <v>41.649414</v>
      </c>
      <c r="B422" s="23">
        <v>-18.337257000000001</v>
      </c>
      <c r="C422" s="25">
        <v>-0.30658882999999998</v>
      </c>
      <c r="D422" s="26">
        <v>-2.0086345999999998E-3</v>
      </c>
      <c r="E422" s="28">
        <f t="shared" si="18"/>
        <v>3.353053981833333E-4</v>
      </c>
      <c r="F422" s="18">
        <f t="shared" si="19"/>
        <v>1.4592325471482299</v>
      </c>
      <c r="G422" s="12">
        <f t="shared" si="20"/>
        <v>10.061005357159086</v>
      </c>
    </row>
    <row r="423" spans="1:7" x14ac:dyDescent="0.25">
      <c r="A423" s="24">
        <v>41.749023000000001</v>
      </c>
      <c r="B423" s="23">
        <v>-18.386282000000001</v>
      </c>
      <c r="C423" s="25">
        <v>-0.30663759000000002</v>
      </c>
      <c r="D423" s="26">
        <v>-2.0137609000000002E-3</v>
      </c>
      <c r="E423" s="28">
        <f t="shared" si="18"/>
        <v>3.3615978151666669E-4</v>
      </c>
      <c r="F423" s="18">
        <f t="shared" si="19"/>
        <v>1.4631338326907699</v>
      </c>
      <c r="G423" s="12">
        <f t="shared" si="20"/>
        <v>10.087903643398665</v>
      </c>
    </row>
    <row r="424" spans="1:7" x14ac:dyDescent="0.25">
      <c r="A424" s="24">
        <v>41.848633</v>
      </c>
      <c r="B424" s="23">
        <v>-18.406504000000002</v>
      </c>
      <c r="C424" s="25">
        <v>-0.30673244999999999</v>
      </c>
      <c r="D424" s="26">
        <v>-2.0178140000000002E-3</v>
      </c>
      <c r="E424" s="28">
        <f t="shared" si="18"/>
        <v>3.3683529818333339E-4</v>
      </c>
      <c r="F424" s="18">
        <f t="shared" si="19"/>
        <v>1.4647430483203721</v>
      </c>
      <c r="G424" s="12">
        <f t="shared" si="20"/>
        <v>10.098998740682434</v>
      </c>
    </row>
    <row r="425" spans="1:7" x14ac:dyDescent="0.25">
      <c r="A425" s="24">
        <v>41.948242</v>
      </c>
      <c r="B425" s="23">
        <v>-18.459803000000001</v>
      </c>
      <c r="C425" s="25">
        <v>-0.30675825000000001</v>
      </c>
      <c r="D425" s="26">
        <v>-2.0239708999999998E-3</v>
      </c>
      <c r="E425" s="28">
        <f t="shared" si="18"/>
        <v>3.3786144818333334E-4</v>
      </c>
      <c r="F425" s="18">
        <f t="shared" si="19"/>
        <v>1.4689844479762995</v>
      </c>
      <c r="G425" s="12">
        <f t="shared" si="20"/>
        <v>10.128242019790711</v>
      </c>
    </row>
    <row r="426" spans="1:7" x14ac:dyDescent="0.25">
      <c r="A426" s="24">
        <v>42.047851999999999</v>
      </c>
      <c r="B426" s="23">
        <v>-18.514647</v>
      </c>
      <c r="C426" s="25">
        <v>-0.30677791999999998</v>
      </c>
      <c r="D426" s="26">
        <v>-2.0271360000000001E-3</v>
      </c>
      <c r="E426" s="28">
        <f t="shared" si="18"/>
        <v>3.3838896485000004E-4</v>
      </c>
      <c r="F426" s="18">
        <f t="shared" si="19"/>
        <v>1.4733487948257653</v>
      </c>
      <c r="G426" s="12">
        <f t="shared" si="20"/>
        <v>10.158332985839126</v>
      </c>
    </row>
    <row r="427" spans="1:7" x14ac:dyDescent="0.25">
      <c r="A427" s="24">
        <v>42.147461</v>
      </c>
      <c r="B427" s="23">
        <v>-18.557459000000001</v>
      </c>
      <c r="C427" s="25">
        <v>-0.30683744000000002</v>
      </c>
      <c r="D427" s="26">
        <v>-2.0320893E-3</v>
      </c>
      <c r="E427" s="28">
        <f t="shared" si="18"/>
        <v>3.3921451485000004E-4</v>
      </c>
      <c r="F427" s="18">
        <f t="shared" si="19"/>
        <v>1.4767556655375906</v>
      </c>
      <c r="G427" s="12">
        <f t="shared" si="20"/>
        <v>10.181822418383518</v>
      </c>
    </row>
    <row r="428" spans="1:7" x14ac:dyDescent="0.25">
      <c r="A428" s="24">
        <v>42.247070000000001</v>
      </c>
      <c r="B428" s="23">
        <v>-18.608288000000002</v>
      </c>
      <c r="C428" s="25">
        <v>-0.30702775999999998</v>
      </c>
      <c r="D428" s="26">
        <v>-2.0392598000000001E-3</v>
      </c>
      <c r="E428" s="28">
        <f t="shared" si="18"/>
        <v>3.4040959818333339E-4</v>
      </c>
      <c r="F428" s="18">
        <f t="shared" si="19"/>
        <v>1.4808005088387997</v>
      </c>
      <c r="G428" s="12">
        <f t="shared" si="20"/>
        <v>10.209710495716953</v>
      </c>
    </row>
    <row r="429" spans="1:7" x14ac:dyDescent="0.25">
      <c r="A429" s="24">
        <v>42.346679999999999</v>
      </c>
      <c r="B429" s="23">
        <v>-18.648806</v>
      </c>
      <c r="C429" s="25">
        <v>-0.30692040999999998</v>
      </c>
      <c r="D429" s="26">
        <v>-2.0441054000000002E-3</v>
      </c>
      <c r="E429" s="28">
        <f t="shared" si="18"/>
        <v>3.412171981833334E-4</v>
      </c>
      <c r="F429" s="18">
        <f t="shared" si="19"/>
        <v>1.4840248288308981</v>
      </c>
      <c r="G429" s="12">
        <f t="shared" si="20"/>
        <v>10.231941291471266</v>
      </c>
    </row>
    <row r="430" spans="1:7" x14ac:dyDescent="0.25">
      <c r="A430" s="24">
        <v>42.446289</v>
      </c>
      <c r="B430" s="23">
        <v>-18.709047000000002</v>
      </c>
      <c r="C430" s="25">
        <v>-0.30703439999999999</v>
      </c>
      <c r="D430" s="26">
        <v>-2.0491124999999998E-3</v>
      </c>
      <c r="E430" s="28">
        <f t="shared" si="18"/>
        <v>3.4205171485E-4</v>
      </c>
      <c r="F430" s="18">
        <f t="shared" si="19"/>
        <v>1.4888186552942977</v>
      </c>
      <c r="G430" s="12">
        <f t="shared" si="20"/>
        <v>10.264993400830949</v>
      </c>
    </row>
    <row r="431" spans="1:7" x14ac:dyDescent="0.25">
      <c r="A431" s="24">
        <v>42.545898000000001</v>
      </c>
      <c r="B431" s="23">
        <v>-18.743435000000002</v>
      </c>
      <c r="C431" s="25">
        <v>-0.30702921999999999</v>
      </c>
      <c r="D431" s="26">
        <v>-2.0531297000000001E-3</v>
      </c>
      <c r="E431" s="28">
        <f t="shared" si="18"/>
        <v>3.4272124818333336E-4</v>
      </c>
      <c r="F431" s="18">
        <f t="shared" si="19"/>
        <v>1.4915551653858199</v>
      </c>
      <c r="G431" s="12">
        <f t="shared" si="20"/>
        <v>10.283860882059029</v>
      </c>
    </row>
    <row r="432" spans="1:7" x14ac:dyDescent="0.25">
      <c r="A432" s="24">
        <v>42.645508</v>
      </c>
      <c r="B432" s="23">
        <v>-18.788285999999999</v>
      </c>
      <c r="C432" s="25">
        <v>-0.30713159000000001</v>
      </c>
      <c r="D432" s="26">
        <v>-2.0595014000000002E-3</v>
      </c>
      <c r="E432" s="28">
        <f t="shared" si="18"/>
        <v>3.4378319818333336E-4</v>
      </c>
      <c r="F432" s="18">
        <f t="shared" si="19"/>
        <v>1.495124294562127</v>
      </c>
      <c r="G432" s="12">
        <f t="shared" si="20"/>
        <v>10.308469041898526</v>
      </c>
    </row>
    <row r="433" spans="1:7" x14ac:dyDescent="0.25">
      <c r="A433" s="24">
        <v>42.745117</v>
      </c>
      <c r="B433" s="23">
        <v>-18.823563</v>
      </c>
      <c r="C433" s="25">
        <v>-0.30716568</v>
      </c>
      <c r="D433" s="26">
        <v>-2.0618199000000002E-3</v>
      </c>
      <c r="E433" s="28">
        <f t="shared" si="18"/>
        <v>3.4416961485000003E-4</v>
      </c>
      <c r="F433" s="18">
        <f t="shared" si="19"/>
        <v>1.4979315490258533</v>
      </c>
      <c r="G433" s="12">
        <f t="shared" si="20"/>
        <v>10.327824286032614</v>
      </c>
    </row>
    <row r="434" spans="1:7" x14ac:dyDescent="0.25">
      <c r="A434" s="24">
        <v>42.844726999999999</v>
      </c>
      <c r="B434" s="23">
        <v>-18.876235999999999</v>
      </c>
      <c r="C434" s="25">
        <v>-0.30717862000000001</v>
      </c>
      <c r="D434" s="26">
        <v>-2.0699741000000001E-3</v>
      </c>
      <c r="E434" s="28">
        <f t="shared" si="18"/>
        <v>3.4552864818333334E-4</v>
      </c>
      <c r="F434" s="18">
        <f t="shared" si="19"/>
        <v>1.502123133184593</v>
      </c>
      <c r="G434" s="12">
        <f t="shared" si="20"/>
        <v>10.356724101047346</v>
      </c>
    </row>
    <row r="435" spans="1:7" x14ac:dyDescent="0.25">
      <c r="A435" s="24">
        <v>42.944336</v>
      </c>
      <c r="B435" s="23">
        <v>-18.90663</v>
      </c>
      <c r="C435" s="25">
        <v>-0.30724630000000003</v>
      </c>
      <c r="D435" s="26">
        <v>-2.0734966E-3</v>
      </c>
      <c r="E435" s="28">
        <f t="shared" si="18"/>
        <v>3.4611573151666666E-4</v>
      </c>
      <c r="F435" s="18">
        <f t="shared" si="19"/>
        <v>1.5045418108547606</v>
      </c>
      <c r="G435" s="12">
        <f t="shared" si="20"/>
        <v>10.373400215518858</v>
      </c>
    </row>
    <row r="436" spans="1:7" x14ac:dyDescent="0.25">
      <c r="A436" s="24">
        <v>43.043945000000001</v>
      </c>
      <c r="B436" s="23">
        <v>-18.974122999999999</v>
      </c>
      <c r="C436" s="25">
        <v>-0.30721468000000002</v>
      </c>
      <c r="D436" s="26">
        <v>-2.0784318999999998E-3</v>
      </c>
      <c r="E436" s="28">
        <f t="shared" si="18"/>
        <v>3.4693828151666667E-4</v>
      </c>
      <c r="F436" s="18">
        <f t="shared" si="19"/>
        <v>1.5099127331418112</v>
      </c>
      <c r="G436" s="12">
        <f t="shared" si="20"/>
        <v>10.410431241182661</v>
      </c>
    </row>
    <row r="437" spans="1:7" x14ac:dyDescent="0.25">
      <c r="A437" s="24">
        <v>43.143554999999999</v>
      </c>
      <c r="B437" s="23">
        <v>-19.013845</v>
      </c>
      <c r="C437" s="25">
        <v>-0.30736360000000001</v>
      </c>
      <c r="D437" s="26">
        <v>-2.0831108999999999E-3</v>
      </c>
      <c r="E437" s="28">
        <f t="shared" si="18"/>
        <v>3.4771811485000001E-4</v>
      </c>
      <c r="F437" s="18">
        <f t="shared" si="19"/>
        <v>1.5130737094665594</v>
      </c>
      <c r="G437" s="12">
        <f t="shared" si="20"/>
        <v>10.432225299846781</v>
      </c>
    </row>
    <row r="438" spans="1:7" x14ac:dyDescent="0.25">
      <c r="A438" s="24">
        <v>43.243164</v>
      </c>
      <c r="B438" s="23">
        <v>-19.034986</v>
      </c>
      <c r="C438" s="25">
        <v>-0.30731878000000001</v>
      </c>
      <c r="D438" s="26">
        <v>-2.0903229999999998E-3</v>
      </c>
      <c r="E438" s="28">
        <f t="shared" si="18"/>
        <v>3.4892013151666666E-4</v>
      </c>
      <c r="F438" s="18">
        <f t="shared" si="19"/>
        <v>1.5147560567925122</v>
      </c>
      <c r="G438" s="12">
        <f t="shared" si="20"/>
        <v>10.443824619977143</v>
      </c>
    </row>
    <row r="439" spans="1:7" x14ac:dyDescent="0.25">
      <c r="A439" s="24">
        <v>43.342773000000001</v>
      </c>
      <c r="B439" s="23">
        <v>-19.091501000000001</v>
      </c>
      <c r="C439" s="25">
        <v>-0.30745158</v>
      </c>
      <c r="D439" s="26">
        <v>-2.0941554E-3</v>
      </c>
      <c r="E439" s="28">
        <f t="shared" si="18"/>
        <v>3.4955886485000002E-4</v>
      </c>
      <c r="F439" s="18">
        <f t="shared" si="19"/>
        <v>1.5192533775969317</v>
      </c>
      <c r="G439" s="12">
        <f t="shared" si="20"/>
        <v>10.47483240471615</v>
      </c>
    </row>
    <row r="440" spans="1:7" x14ac:dyDescent="0.25">
      <c r="A440" s="24">
        <v>43.442383</v>
      </c>
      <c r="B440" s="23">
        <v>-19.126584999999999</v>
      </c>
      <c r="C440" s="25">
        <v>-0.30746542999999998</v>
      </c>
      <c r="D440" s="26">
        <v>-2.100569E-3</v>
      </c>
      <c r="E440" s="28">
        <f t="shared" si="18"/>
        <v>3.5062779818333334E-4</v>
      </c>
      <c r="F440" s="18">
        <f t="shared" si="19"/>
        <v>1.5220452736086494</v>
      </c>
      <c r="G440" s="12">
        <f t="shared" si="20"/>
        <v>10.494081756565805</v>
      </c>
    </row>
    <row r="441" spans="1:7" x14ac:dyDescent="0.25">
      <c r="A441" s="24">
        <v>43.541992</v>
      </c>
      <c r="B441" s="23">
        <v>-19.167729999999999</v>
      </c>
      <c r="C441" s="25">
        <v>-0.30754027</v>
      </c>
      <c r="D441" s="26">
        <v>-2.1041632000000001E-3</v>
      </c>
      <c r="E441" s="28">
        <f t="shared" si="18"/>
        <v>3.5122683151666672E-4</v>
      </c>
      <c r="F441" s="18">
        <f t="shared" si="19"/>
        <v>1.5253194886754076</v>
      </c>
      <c r="G441" s="12">
        <f t="shared" si="20"/>
        <v>10.516656565078348</v>
      </c>
    </row>
    <row r="442" spans="1:7" x14ac:dyDescent="0.25">
      <c r="A442" s="24">
        <v>43.641601999999999</v>
      </c>
      <c r="B442" s="23">
        <v>-19.213716999999999</v>
      </c>
      <c r="C442" s="25">
        <v>-0.30758165999999998</v>
      </c>
      <c r="D442" s="26">
        <v>-2.1111368999999999E-3</v>
      </c>
      <c r="E442" s="28">
        <f t="shared" si="18"/>
        <v>3.5238911485E-4</v>
      </c>
      <c r="F442" s="18">
        <f t="shared" si="19"/>
        <v>1.5289790178593909</v>
      </c>
      <c r="G442" s="12">
        <f t="shared" si="20"/>
        <v>10.541888008001337</v>
      </c>
    </row>
    <row r="443" spans="1:7" x14ac:dyDescent="0.25">
      <c r="A443" s="24">
        <v>43.741211</v>
      </c>
      <c r="B443" s="23">
        <v>-19.252158999999999</v>
      </c>
      <c r="C443" s="25">
        <v>-0.30763739000000001</v>
      </c>
      <c r="D443" s="26">
        <v>-2.1151899999999999E-3</v>
      </c>
      <c r="E443" s="28">
        <f t="shared" si="18"/>
        <v>3.5306463151666664E-4</v>
      </c>
      <c r="F443" s="18">
        <f t="shared" si="19"/>
        <v>1.5320381350205603</v>
      </c>
      <c r="G443" s="12">
        <f t="shared" si="20"/>
        <v>10.562979775867158</v>
      </c>
    </row>
    <row r="444" spans="1:7" x14ac:dyDescent="0.25">
      <c r="A444" s="24">
        <v>43.840820000000001</v>
      </c>
      <c r="B444" s="23">
        <v>-19.293887999999999</v>
      </c>
      <c r="C444" s="25">
        <v>-0.30769795</v>
      </c>
      <c r="D444" s="26">
        <v>-2.1212994999999998E-3</v>
      </c>
      <c r="E444" s="28">
        <f t="shared" si="18"/>
        <v>3.5408288151666666E-4</v>
      </c>
      <c r="F444" s="18">
        <f t="shared" si="19"/>
        <v>1.5353588233307012</v>
      </c>
      <c r="G444" s="12">
        <f t="shared" si="20"/>
        <v>10.585875004556428</v>
      </c>
    </row>
    <row r="445" spans="1:7" x14ac:dyDescent="0.25">
      <c r="A445" s="24">
        <v>43.940429999999999</v>
      </c>
      <c r="B445" s="23">
        <v>-19.356178</v>
      </c>
      <c r="C445" s="25">
        <v>-0.30773847999999998</v>
      </c>
      <c r="D445" s="26">
        <v>-2.1245122999999999E-3</v>
      </c>
      <c r="E445" s="28">
        <f t="shared" si="18"/>
        <v>3.5461834818333336E-4</v>
      </c>
      <c r="F445" s="18">
        <f t="shared" si="19"/>
        <v>1.5403157040332982</v>
      </c>
      <c r="G445" s="12">
        <f t="shared" si="20"/>
        <v>10.620051327858079</v>
      </c>
    </row>
    <row r="446" spans="1:7" x14ac:dyDescent="0.25">
      <c r="A446" s="24">
        <v>44.040039</v>
      </c>
      <c r="B446" s="23">
        <v>-19.398088000000001</v>
      </c>
      <c r="C446" s="25">
        <v>-0.30777033999999998</v>
      </c>
      <c r="D446" s="26">
        <v>-2.1303594000000002E-3</v>
      </c>
      <c r="E446" s="28">
        <f t="shared" si="18"/>
        <v>3.5559286485000005E-4</v>
      </c>
      <c r="F446" s="18">
        <f t="shared" si="19"/>
        <v>1.543650795865789</v>
      </c>
      <c r="G446" s="12">
        <f t="shared" si="20"/>
        <v>10.643045864855546</v>
      </c>
    </row>
    <row r="447" spans="1:7" x14ac:dyDescent="0.25">
      <c r="A447" s="24">
        <v>44.139648000000001</v>
      </c>
      <c r="B447" s="23">
        <v>-19.446756000000001</v>
      </c>
      <c r="C447" s="25">
        <v>-0.30784798000000002</v>
      </c>
      <c r="D447" s="26">
        <v>-2.1362900999999999E-3</v>
      </c>
      <c r="E447" s="28">
        <f t="shared" si="18"/>
        <v>3.5658131484999999E-4</v>
      </c>
      <c r="F447" s="18">
        <f t="shared" si="19"/>
        <v>1.5475236722509873</v>
      </c>
      <c r="G447" s="12">
        <f t="shared" si="20"/>
        <v>10.66974827780216</v>
      </c>
    </row>
    <row r="448" spans="1:7" x14ac:dyDescent="0.25">
      <c r="A448" s="24">
        <v>44.239258</v>
      </c>
      <c r="B448" s="23">
        <v>-19.510027000000001</v>
      </c>
      <c r="C448" s="25">
        <v>-0.30781931000000001</v>
      </c>
      <c r="D448" s="26">
        <v>-2.1410881999999998E-3</v>
      </c>
      <c r="E448" s="28">
        <f t="shared" si="18"/>
        <v>3.5738099818333332E-4</v>
      </c>
      <c r="F448" s="18">
        <f t="shared" si="19"/>
        <v>1.5525586184531708</v>
      </c>
      <c r="G448" s="12">
        <f t="shared" si="20"/>
        <v>10.704462841160943</v>
      </c>
    </row>
    <row r="449" spans="1:7" x14ac:dyDescent="0.25">
      <c r="A449" s="24">
        <v>44.338867</v>
      </c>
      <c r="B449" s="23">
        <v>-19.540136</v>
      </c>
      <c r="C449" s="25">
        <v>-0.30788383000000002</v>
      </c>
      <c r="D449" s="26">
        <v>-2.1482527E-3</v>
      </c>
      <c r="E449" s="28">
        <f t="shared" si="18"/>
        <v>3.5857508151666671E-4</v>
      </c>
      <c r="F449" s="18">
        <f t="shared" si="19"/>
        <v>1.5549546165439478</v>
      </c>
      <c r="G449" s="12">
        <f t="shared" si="20"/>
        <v>10.720982586196895</v>
      </c>
    </row>
    <row r="450" spans="1:7" x14ac:dyDescent="0.25">
      <c r="A450" s="24">
        <v>44.438476999999999</v>
      </c>
      <c r="B450" s="23">
        <v>-19.591598999999999</v>
      </c>
      <c r="C450" s="25">
        <v>-0.30796325000000002</v>
      </c>
      <c r="D450" s="26">
        <v>-2.1515249E-3</v>
      </c>
      <c r="E450" s="28">
        <f t="shared" si="18"/>
        <v>3.5912044818333337E-4</v>
      </c>
      <c r="F450" s="18">
        <f t="shared" si="19"/>
        <v>1.5590499119621168</v>
      </c>
      <c r="G450" s="12">
        <f t="shared" si="20"/>
        <v>10.74921851694136</v>
      </c>
    </row>
    <row r="451" spans="1:7" x14ac:dyDescent="0.25">
      <c r="A451" s="24">
        <v>44.538086</v>
      </c>
      <c r="B451" s="23">
        <v>-19.637105999999999</v>
      </c>
      <c r="C451" s="25">
        <v>-0.30794232999999999</v>
      </c>
      <c r="D451" s="26">
        <v>-2.1589933999999998E-3</v>
      </c>
      <c r="E451" s="28">
        <f t="shared" si="18"/>
        <v>3.6036519818333332E-4</v>
      </c>
      <c r="F451" s="18">
        <f t="shared" si="19"/>
        <v>1.5626712439597583</v>
      </c>
      <c r="G451" s="12">
        <f t="shared" si="20"/>
        <v>10.774186600814986</v>
      </c>
    </row>
    <row r="452" spans="1:7" x14ac:dyDescent="0.25">
      <c r="A452" s="24">
        <v>44.637695000000001</v>
      </c>
      <c r="B452" s="23">
        <v>-19.666214</v>
      </c>
      <c r="C452" s="25">
        <v>-0.30817540999999998</v>
      </c>
      <c r="D452" s="26">
        <v>-2.1630763E-3</v>
      </c>
      <c r="E452" s="28">
        <f t="shared" si="18"/>
        <v>3.6104568151666666E-4</v>
      </c>
      <c r="F452" s="18">
        <f t="shared" si="19"/>
        <v>1.5649875850015178</v>
      </c>
      <c r="G452" s="12">
        <f t="shared" si="20"/>
        <v>10.790157132500079</v>
      </c>
    </row>
    <row r="453" spans="1:7" x14ac:dyDescent="0.25">
      <c r="A453" s="24">
        <v>44.737304999999999</v>
      </c>
      <c r="B453" s="23">
        <v>-19.710049000000001</v>
      </c>
      <c r="C453" s="25">
        <v>-0.30812543999999997</v>
      </c>
      <c r="D453" s="26">
        <v>-2.1678626000000002E-3</v>
      </c>
      <c r="E453" s="28">
        <f t="shared" ref="E453:E516" si="21" xml:space="preserve"> (delta_0 - D453) / L</f>
        <v>3.618433981833334E-4</v>
      </c>
      <c r="F453" s="18">
        <f t="shared" ref="F453:F516" si="22" xml:space="preserve"> -B453 / A_4x8_in2</f>
        <v>1.5684758634667344</v>
      </c>
      <c r="G453" s="12">
        <f t="shared" ref="G453:G516" si="23" xml:space="preserve"> -B453 * kip_to_N / A_4x8_mm2</f>
        <v>10.814207849018427</v>
      </c>
    </row>
    <row r="454" spans="1:7" x14ac:dyDescent="0.25">
      <c r="A454" s="24">
        <v>44.836914</v>
      </c>
      <c r="B454" s="23">
        <v>-19.746555000000001</v>
      </c>
      <c r="C454" s="25">
        <v>-0.30818005999999998</v>
      </c>
      <c r="D454" s="26">
        <v>-2.1727621E-3</v>
      </c>
      <c r="E454" s="28">
        <f t="shared" si="21"/>
        <v>3.626599815166667E-4</v>
      </c>
      <c r="F454" s="18">
        <f t="shared" si="22"/>
        <v>1.5713809186429908</v>
      </c>
      <c r="G454" s="12">
        <f t="shared" si="23"/>
        <v>10.834237402051819</v>
      </c>
    </row>
    <row r="455" spans="1:7" x14ac:dyDescent="0.25">
      <c r="A455" s="24">
        <v>44.936523000000001</v>
      </c>
      <c r="B455" s="23">
        <v>-19.794955999999999</v>
      </c>
      <c r="C455" s="25">
        <v>-0.30819704999999997</v>
      </c>
      <c r="D455" s="26">
        <v>-2.1777748999999998E-3</v>
      </c>
      <c r="E455" s="28">
        <f t="shared" si="21"/>
        <v>3.634954481833333E-4</v>
      </c>
      <c r="F455" s="18">
        <f t="shared" si="22"/>
        <v>1.575232547843286</v>
      </c>
      <c r="G455" s="12">
        <f t="shared" si="23"/>
        <v>10.860793321527227</v>
      </c>
    </row>
    <row r="456" spans="1:7" x14ac:dyDescent="0.25">
      <c r="A456" s="24">
        <v>45.036133</v>
      </c>
      <c r="B456" s="23">
        <v>-19.846012000000002</v>
      </c>
      <c r="C456" s="25">
        <v>-0.30819136000000003</v>
      </c>
      <c r="D456" s="26">
        <v>-2.1854162E-3</v>
      </c>
      <c r="E456" s="28">
        <f t="shared" si="21"/>
        <v>3.6476899818333337E-4</v>
      </c>
      <c r="F456" s="18">
        <f t="shared" si="22"/>
        <v>1.5792954552305363</v>
      </c>
      <c r="G456" s="12">
        <f t="shared" si="23"/>
        <v>10.888805945744423</v>
      </c>
    </row>
    <row r="457" spans="1:7" x14ac:dyDescent="0.25">
      <c r="A457" s="24">
        <v>45.135742</v>
      </c>
      <c r="B457" s="23">
        <v>-19.900670999999999</v>
      </c>
      <c r="C457" s="25">
        <v>-0.30829700999999998</v>
      </c>
      <c r="D457" s="26">
        <v>-2.1900832999999999E-3</v>
      </c>
      <c r="E457" s="28">
        <f t="shared" si="21"/>
        <v>3.6554684818333331E-4</v>
      </c>
      <c r="F457" s="18">
        <f t="shared" si="22"/>
        <v>1.583645080247766</v>
      </c>
      <c r="G457" s="12">
        <f t="shared" si="23"/>
        <v>10.918795408825892</v>
      </c>
    </row>
    <row r="458" spans="1:7" x14ac:dyDescent="0.25">
      <c r="A458" s="24">
        <v>45.235351999999999</v>
      </c>
      <c r="B458" s="23">
        <v>-19.923546000000002</v>
      </c>
      <c r="C458" s="25">
        <v>-0.30827114</v>
      </c>
      <c r="D458" s="26">
        <v>-2.1953462E-3</v>
      </c>
      <c r="E458" s="28">
        <f t="shared" si="21"/>
        <v>3.6642399818333335E-4</v>
      </c>
      <c r="F458" s="18">
        <f t="shared" si="22"/>
        <v>1.5854654149093796</v>
      </c>
      <c r="G458" s="12">
        <f t="shared" si="23"/>
        <v>10.931346113522077</v>
      </c>
    </row>
    <row r="459" spans="1:7" x14ac:dyDescent="0.25">
      <c r="A459" s="24">
        <v>45.334961</v>
      </c>
      <c r="B459" s="23">
        <v>-19.991053000000001</v>
      </c>
      <c r="C459" s="25">
        <v>-0.30835864000000002</v>
      </c>
      <c r="D459" s="26">
        <v>-2.1979332000000001E-3</v>
      </c>
      <c r="E459" s="28">
        <f t="shared" si="21"/>
        <v>3.6685516485000005E-4</v>
      </c>
      <c r="F459" s="18">
        <f t="shared" si="22"/>
        <v>1.5908374512810319</v>
      </c>
      <c r="G459" s="12">
        <f t="shared" si="23"/>
        <v>10.968384820491483</v>
      </c>
    </row>
    <row r="460" spans="1:7" x14ac:dyDescent="0.25">
      <c r="A460" s="24">
        <v>45.434570000000001</v>
      </c>
      <c r="B460" s="23">
        <v>-20.038008000000001</v>
      </c>
      <c r="C460" s="25">
        <v>-0.30838694999999999</v>
      </c>
      <c r="D460" s="26">
        <v>-2.2053658000000002E-3</v>
      </c>
      <c r="E460" s="28">
        <f t="shared" si="21"/>
        <v>3.680939315166667E-4</v>
      </c>
      <c r="F460" s="18">
        <f t="shared" si="22"/>
        <v>1.594574011457472</v>
      </c>
      <c r="G460" s="12">
        <f t="shared" si="23"/>
        <v>10.994147370830687</v>
      </c>
    </row>
    <row r="461" spans="1:7" x14ac:dyDescent="0.25">
      <c r="A461" s="24">
        <v>45.534179999999999</v>
      </c>
      <c r="B461" s="23">
        <v>-20.063023000000001</v>
      </c>
      <c r="C461" s="25">
        <v>-0.30850884000000001</v>
      </c>
      <c r="D461" s="26">
        <v>-2.2085845000000002E-3</v>
      </c>
      <c r="E461" s="28">
        <f t="shared" si="21"/>
        <v>3.6863038151666673E-4</v>
      </c>
      <c r="F461" s="18">
        <f t="shared" si="22"/>
        <v>1.5965646419081938</v>
      </c>
      <c r="G461" s="12">
        <f t="shared" si="23"/>
        <v>11.007872217955278</v>
      </c>
    </row>
    <row r="462" spans="1:7" x14ac:dyDescent="0.25">
      <c r="A462" s="24">
        <v>45.633789</v>
      </c>
      <c r="B462" s="23">
        <v>-20.107147000000001</v>
      </c>
      <c r="C462" s="25">
        <v>-0.30846520999999999</v>
      </c>
      <c r="D462" s="26">
        <v>-2.2131620999999999E-3</v>
      </c>
      <c r="E462" s="28">
        <f t="shared" si="21"/>
        <v>3.6939331485E-4</v>
      </c>
      <c r="F462" s="18">
        <f t="shared" si="22"/>
        <v>1.6000759182626871</v>
      </c>
      <c r="G462" s="12">
        <f t="shared" si="23"/>
        <v>11.032081498567928</v>
      </c>
    </row>
    <row r="463" spans="1:7" x14ac:dyDescent="0.25">
      <c r="A463" s="24">
        <v>45.733398000000001</v>
      </c>
      <c r="B463" s="23">
        <v>-20.153091</v>
      </c>
      <c r="C463" s="25">
        <v>-0.30856140999999998</v>
      </c>
      <c r="D463" s="26">
        <v>-2.2205173000000001E-3</v>
      </c>
      <c r="E463" s="28">
        <f t="shared" si="21"/>
        <v>3.706191815166667E-4</v>
      </c>
      <c r="F463" s="18">
        <f t="shared" si="22"/>
        <v>1.6037320256153942</v>
      </c>
      <c r="G463" s="12">
        <f t="shared" si="23"/>
        <v>11.057289348909412</v>
      </c>
    </row>
    <row r="464" spans="1:7" x14ac:dyDescent="0.25">
      <c r="A464" s="24">
        <v>45.833008</v>
      </c>
      <c r="B464" s="23">
        <v>-20.19455</v>
      </c>
      <c r="C464" s="25">
        <v>-0.30861089000000003</v>
      </c>
      <c r="D464" s="26">
        <v>-2.2238672000000001E-3</v>
      </c>
      <c r="E464" s="28">
        <f t="shared" si="21"/>
        <v>3.7117749818333339E-4</v>
      </c>
      <c r="F464" s="18">
        <f t="shared" si="22"/>
        <v>1.6070312280082175</v>
      </c>
      <c r="G464" s="12">
        <f t="shared" si="23"/>
        <v>11.080036438133414</v>
      </c>
    </row>
    <row r="465" spans="1:7" x14ac:dyDescent="0.25">
      <c r="A465" s="24">
        <v>45.932617</v>
      </c>
      <c r="B465" s="23">
        <v>-20.256661999999999</v>
      </c>
      <c r="C465" s="25">
        <v>-0.30861836999999998</v>
      </c>
      <c r="D465" s="26">
        <v>-2.2298098E-3</v>
      </c>
      <c r="E465" s="28">
        <f t="shared" si="21"/>
        <v>3.7216793151666666E-4</v>
      </c>
      <c r="F465" s="18">
        <f t="shared" si="22"/>
        <v>1.6119739439208793</v>
      </c>
      <c r="G465" s="12">
        <f t="shared" si="23"/>
        <v>11.114115099120925</v>
      </c>
    </row>
    <row r="466" spans="1:7" x14ac:dyDescent="0.25">
      <c r="A466" s="24">
        <v>46.032226999999999</v>
      </c>
      <c r="B466" s="23">
        <v>-20.305882</v>
      </c>
      <c r="C466" s="25">
        <v>-0.30873289999999998</v>
      </c>
      <c r="D466" s="26">
        <v>-2.2335648999999998E-3</v>
      </c>
      <c r="E466" s="28">
        <f t="shared" si="21"/>
        <v>3.7279378151666666E-4</v>
      </c>
      <c r="F466" s="18">
        <f t="shared" si="22"/>
        <v>1.6158907470703709</v>
      </c>
      <c r="G466" s="12">
        <f t="shared" si="23"/>
        <v>11.141120374974308</v>
      </c>
    </row>
    <row r="467" spans="1:7" x14ac:dyDescent="0.25">
      <c r="A467" s="24">
        <v>46.131836</v>
      </c>
      <c r="B467" s="23">
        <v>-20.330110999999999</v>
      </c>
      <c r="C467" s="25">
        <v>-0.30880678</v>
      </c>
      <c r="D467" s="26">
        <v>-2.2384883E-3</v>
      </c>
      <c r="E467" s="28">
        <f t="shared" si="21"/>
        <v>3.7361434818333333E-4</v>
      </c>
      <c r="F467" s="18">
        <f t="shared" si="22"/>
        <v>1.6178188296284577</v>
      </c>
      <c r="G467" s="12">
        <f t="shared" si="23"/>
        <v>11.154413971655567</v>
      </c>
    </row>
    <row r="468" spans="1:7" x14ac:dyDescent="0.25">
      <c r="A468" s="24">
        <v>46.231445000000001</v>
      </c>
      <c r="B468" s="23">
        <v>-20.373038999999999</v>
      </c>
      <c r="C468" s="25">
        <v>-0.30873612</v>
      </c>
      <c r="D468" s="26">
        <v>-2.2426904E-3</v>
      </c>
      <c r="E468" s="28">
        <f t="shared" si="21"/>
        <v>3.7431469818333335E-4</v>
      </c>
      <c r="F468" s="18">
        <f t="shared" si="22"/>
        <v>1.621234931326982</v>
      </c>
      <c r="G468" s="12">
        <f t="shared" si="23"/>
        <v>11.177967049303556</v>
      </c>
    </row>
    <row r="469" spans="1:7" x14ac:dyDescent="0.25">
      <c r="A469" s="24">
        <v>46.331054999999999</v>
      </c>
      <c r="B469" s="23">
        <v>-20.415493000000001</v>
      </c>
      <c r="C469" s="25">
        <v>-0.30881688000000002</v>
      </c>
      <c r="D469" s="26">
        <v>-2.2490979000000001E-3</v>
      </c>
      <c r="E469" s="28">
        <f t="shared" si="21"/>
        <v>3.7538261485000002E-4</v>
      </c>
      <c r="F469" s="18">
        <f t="shared" si="22"/>
        <v>1.6246133133039939</v>
      </c>
      <c r="G469" s="12">
        <f t="shared" si="23"/>
        <v>11.2012600598903</v>
      </c>
    </row>
    <row r="470" spans="1:7" x14ac:dyDescent="0.25">
      <c r="A470" s="24">
        <v>46.430664</v>
      </c>
      <c r="B470" s="23">
        <v>-20.45112</v>
      </c>
      <c r="C470" s="25">
        <v>-0.30888065999999997</v>
      </c>
      <c r="D470" s="26">
        <v>-2.2526742000000002E-3</v>
      </c>
      <c r="E470" s="28">
        <f t="shared" si="21"/>
        <v>3.7597866485000004E-4</v>
      </c>
      <c r="F470" s="18">
        <f t="shared" si="22"/>
        <v>1.6274484198827612</v>
      </c>
      <c r="G470" s="12">
        <f t="shared" si="23"/>
        <v>11.220807336664548</v>
      </c>
    </row>
    <row r="471" spans="1:7" x14ac:dyDescent="0.25">
      <c r="A471" s="24">
        <v>46.530273000000001</v>
      </c>
      <c r="B471" s="23">
        <v>-20.494484</v>
      </c>
      <c r="C471" s="25">
        <v>-0.30891563999999999</v>
      </c>
      <c r="D471" s="26">
        <v>-2.2578597999999999E-3</v>
      </c>
      <c r="E471" s="28">
        <f t="shared" si="21"/>
        <v>3.7684293151666665E-4</v>
      </c>
      <c r="F471" s="18">
        <f t="shared" si="22"/>
        <v>1.6308992173588799</v>
      </c>
      <c r="G471" s="12">
        <f t="shared" si="23"/>
        <v>11.244599632115706</v>
      </c>
    </row>
    <row r="472" spans="1:7" x14ac:dyDescent="0.25">
      <c r="A472" s="24">
        <v>46.629883</v>
      </c>
      <c r="B472" s="23">
        <v>-20.521834999999999</v>
      </c>
      <c r="C472" s="25">
        <v>-0.30896488</v>
      </c>
      <c r="D472" s="26">
        <v>-2.2641955999999999E-3</v>
      </c>
      <c r="E472" s="28">
        <f t="shared" si="21"/>
        <v>3.7789889818333331E-4</v>
      </c>
      <c r="F472" s="18">
        <f t="shared" si="22"/>
        <v>1.6330757407831329</v>
      </c>
      <c r="G472" s="12">
        <f t="shared" si="23"/>
        <v>11.259606159947195</v>
      </c>
    </row>
    <row r="473" spans="1:7" x14ac:dyDescent="0.25">
      <c r="A473" s="24">
        <v>46.729492</v>
      </c>
      <c r="B473" s="23">
        <v>-20.553996999999999</v>
      </c>
      <c r="C473" s="25">
        <v>-0.30903479</v>
      </c>
      <c r="D473" s="26">
        <v>-2.2723257999999998E-3</v>
      </c>
      <c r="E473" s="28">
        <f t="shared" si="21"/>
        <v>3.7925393151666667E-4</v>
      </c>
      <c r="F473" s="18">
        <f t="shared" si="22"/>
        <v>1.6356351114229937</v>
      </c>
      <c r="G473" s="12">
        <f t="shared" si="23"/>
        <v>11.277252313583856</v>
      </c>
    </row>
    <row r="474" spans="1:7" x14ac:dyDescent="0.25">
      <c r="A474" s="24">
        <v>46.829101999999999</v>
      </c>
      <c r="B474" s="23">
        <v>-20.608908</v>
      </c>
      <c r="C474" s="25">
        <v>-0.3090736</v>
      </c>
      <c r="D474" s="26">
        <v>-2.2744953000000002E-3</v>
      </c>
      <c r="E474" s="28">
        <f t="shared" si="21"/>
        <v>3.7961551485000007E-4</v>
      </c>
      <c r="F474" s="18">
        <f t="shared" si="22"/>
        <v>1.6400047899630532</v>
      </c>
      <c r="G474" s="12">
        <f t="shared" si="23"/>
        <v>11.307380040166244</v>
      </c>
    </row>
    <row r="475" spans="1:7" x14ac:dyDescent="0.25">
      <c r="A475" s="24">
        <v>46.928711</v>
      </c>
      <c r="B475" s="23">
        <v>-20.662054000000001</v>
      </c>
      <c r="C475" s="25">
        <v>-0.30918536000000002</v>
      </c>
      <c r="D475" s="26">
        <v>-2.2800086999999998E-3</v>
      </c>
      <c r="E475" s="28">
        <f t="shared" si="21"/>
        <v>3.8053441484999997E-4</v>
      </c>
      <c r="F475" s="18">
        <f t="shared" si="22"/>
        <v>1.6442340142658343</v>
      </c>
      <c r="G475" s="12">
        <f t="shared" si="23"/>
        <v>11.336539373577537</v>
      </c>
    </row>
    <row r="476" spans="1:7" x14ac:dyDescent="0.25">
      <c r="A476" s="24">
        <v>47.028320000000001</v>
      </c>
      <c r="B476" s="23">
        <v>-20.713697</v>
      </c>
      <c r="C476" s="25">
        <v>-0.30918348000000001</v>
      </c>
      <c r="D476" s="26">
        <v>-2.2855877999999998E-3</v>
      </c>
      <c r="E476" s="28">
        <f t="shared" si="21"/>
        <v>3.8146426484999998E-4</v>
      </c>
      <c r="F476" s="18">
        <f t="shared" si="22"/>
        <v>1.6483436336288817</v>
      </c>
      <c r="G476" s="12">
        <f t="shared" si="23"/>
        <v>11.364874063965514</v>
      </c>
    </row>
    <row r="477" spans="1:7" x14ac:dyDescent="0.25">
      <c r="A477" s="24">
        <v>47.127929999999999</v>
      </c>
      <c r="B477" s="23">
        <v>-20.755794999999999</v>
      </c>
      <c r="C477" s="25">
        <v>-0.30925693999999998</v>
      </c>
      <c r="D477" s="26">
        <v>-2.2902191000000001E-3</v>
      </c>
      <c r="E477" s="28">
        <f t="shared" si="21"/>
        <v>3.8223614818333338E-4</v>
      </c>
      <c r="F477" s="18">
        <f t="shared" si="22"/>
        <v>1.651693686026023</v>
      </c>
      <c r="G477" s="12">
        <f t="shared" si="23"/>
        <v>11.387971749923981</v>
      </c>
    </row>
    <row r="478" spans="1:7" x14ac:dyDescent="0.25">
      <c r="A478" s="24">
        <v>47.227539</v>
      </c>
      <c r="B478" s="23">
        <v>-20.801038999999999</v>
      </c>
      <c r="C478" s="25">
        <v>-0.30921310000000002</v>
      </c>
      <c r="D478" s="26">
        <v>-2.2946237999999998E-3</v>
      </c>
      <c r="E478" s="28">
        <f t="shared" si="21"/>
        <v>3.8297026485000001E-4</v>
      </c>
      <c r="F478" s="18">
        <f t="shared" si="22"/>
        <v>1.6552940891486478</v>
      </c>
      <c r="G478" s="12">
        <f t="shared" si="23"/>
        <v>11.412795534985143</v>
      </c>
    </row>
    <row r="479" spans="1:7" x14ac:dyDescent="0.25">
      <c r="A479" s="24">
        <v>47.327148000000001</v>
      </c>
      <c r="B479" s="23">
        <v>-20.83765</v>
      </c>
      <c r="C479" s="25">
        <v>-0.30930769000000002</v>
      </c>
      <c r="D479" s="26">
        <v>-2.2993562999999999E-3</v>
      </c>
      <c r="E479" s="28">
        <f t="shared" si="21"/>
        <v>3.8375901484999998E-4</v>
      </c>
      <c r="F479" s="18">
        <f t="shared" si="22"/>
        <v>1.6582074999594165</v>
      </c>
      <c r="G479" s="12">
        <f t="shared" si="23"/>
        <v>11.432882697810586</v>
      </c>
    </row>
    <row r="480" spans="1:7" x14ac:dyDescent="0.25">
      <c r="A480" s="24">
        <v>47.426758</v>
      </c>
      <c r="B480" s="23">
        <v>-20.888390999999999</v>
      </c>
      <c r="C480" s="25">
        <v>-0.30937481</v>
      </c>
      <c r="D480" s="26">
        <v>-2.3061633000000001E-3</v>
      </c>
      <c r="E480" s="28">
        <f t="shared" si="21"/>
        <v>3.8489351485000001E-4</v>
      </c>
      <c r="F480" s="18">
        <f t="shared" si="22"/>
        <v>1.6622453404431292</v>
      </c>
      <c r="G480" s="12">
        <f t="shared" si="23"/>
        <v>11.460722492651634</v>
      </c>
    </row>
    <row r="481" spans="1:7" x14ac:dyDescent="0.25">
      <c r="A481" s="24">
        <v>47.526367</v>
      </c>
      <c r="B481" s="23">
        <v>-20.939554000000001</v>
      </c>
      <c r="C481" s="25">
        <v>-0.30944100000000002</v>
      </c>
      <c r="D481" s="26">
        <v>-2.3116409000000001E-3</v>
      </c>
      <c r="E481" s="28">
        <f t="shared" si="21"/>
        <v>3.8580644818333337E-4</v>
      </c>
      <c r="F481" s="18">
        <f t="shared" si="22"/>
        <v>1.6663167626198347</v>
      </c>
      <c r="G481" s="12">
        <f t="shared" si="23"/>
        <v>11.48879382399025</v>
      </c>
    </row>
    <row r="482" spans="1:7" x14ac:dyDescent="0.25">
      <c r="A482" s="24">
        <v>47.625976999999999</v>
      </c>
      <c r="B482" s="23">
        <v>-20.973108</v>
      </c>
      <c r="C482" s="25">
        <v>-0.30945729999999999</v>
      </c>
      <c r="D482" s="26">
        <v>-2.3167668999999999E-3</v>
      </c>
      <c r="E482" s="28">
        <f t="shared" si="21"/>
        <v>3.8666078151666669E-4</v>
      </c>
      <c r="F482" s="18">
        <f t="shared" si="22"/>
        <v>1.6689869051000874</v>
      </c>
      <c r="G482" s="12">
        <f t="shared" si="23"/>
        <v>11.507203718870063</v>
      </c>
    </row>
    <row r="483" spans="1:7" x14ac:dyDescent="0.25">
      <c r="A483" s="24">
        <v>47.725586</v>
      </c>
      <c r="B483" s="23">
        <v>-21.014876999999998</v>
      </c>
      <c r="C483" s="25">
        <v>-0.30956018000000002</v>
      </c>
      <c r="D483" s="26">
        <v>-2.3217618000000001E-3</v>
      </c>
      <c r="E483" s="28">
        <f t="shared" si="21"/>
        <v>3.8749326485000004E-4</v>
      </c>
      <c r="F483" s="18">
        <f t="shared" si="22"/>
        <v>1.6723107765090901</v>
      </c>
      <c r="G483" s="12">
        <f t="shared" si="23"/>
        <v>11.530120894146776</v>
      </c>
    </row>
    <row r="484" spans="1:7" x14ac:dyDescent="0.25">
      <c r="A484" s="24">
        <v>47.825195000000001</v>
      </c>
      <c r="B484" s="23">
        <v>-21.063126</v>
      </c>
      <c r="C484" s="25">
        <v>-0.30959350000000002</v>
      </c>
      <c r="D484" s="26">
        <v>-2.3270487000000002E-3</v>
      </c>
      <c r="E484" s="28">
        <f t="shared" si="21"/>
        <v>3.8837441485000003E-4</v>
      </c>
      <c r="F484" s="18">
        <f t="shared" si="22"/>
        <v>1.6761503099337107</v>
      </c>
      <c r="G484" s="12">
        <f t="shared" si="23"/>
        <v>11.556593416589887</v>
      </c>
    </row>
    <row r="485" spans="1:7" x14ac:dyDescent="0.25">
      <c r="A485" s="24">
        <v>47.924804999999999</v>
      </c>
      <c r="B485" s="23">
        <v>-21.106812000000001</v>
      </c>
      <c r="C485" s="25">
        <v>-0.30956130999999998</v>
      </c>
      <c r="D485" s="26">
        <v>-2.3320615E-3</v>
      </c>
      <c r="E485" s="28">
        <f t="shared" si="21"/>
        <v>3.8920988151666669E-4</v>
      </c>
      <c r="F485" s="18">
        <f t="shared" si="22"/>
        <v>1.679626731355667</v>
      </c>
      <c r="G485" s="12">
        <f t="shared" si="23"/>
        <v>11.580562382069996</v>
      </c>
    </row>
    <row r="486" spans="1:7" x14ac:dyDescent="0.25">
      <c r="A486" s="24">
        <v>48.024414</v>
      </c>
      <c r="B486" s="23">
        <v>-21.148298</v>
      </c>
      <c r="C486" s="25">
        <v>-0.30965838000000001</v>
      </c>
      <c r="D486" s="26">
        <v>-2.3364244999999999E-3</v>
      </c>
      <c r="E486" s="28">
        <f t="shared" si="21"/>
        <v>3.8993704818333333E-4</v>
      </c>
      <c r="F486" s="18">
        <f t="shared" si="22"/>
        <v>1.6829280823402222</v>
      </c>
      <c r="G486" s="12">
        <f t="shared" si="23"/>
        <v>11.603324285240523</v>
      </c>
    </row>
    <row r="487" spans="1:7" x14ac:dyDescent="0.25">
      <c r="A487" s="24">
        <v>48.124023000000001</v>
      </c>
      <c r="B487" s="23">
        <v>-21.200745000000001</v>
      </c>
      <c r="C487" s="25">
        <v>-0.30967176000000002</v>
      </c>
      <c r="D487" s="26">
        <v>-2.3428143E-3</v>
      </c>
      <c r="E487" s="28">
        <f t="shared" si="21"/>
        <v>3.9100201485000002E-4</v>
      </c>
      <c r="F487" s="18">
        <f t="shared" si="22"/>
        <v>1.6871016819903926</v>
      </c>
      <c r="G487" s="12">
        <f t="shared" si="23"/>
        <v>11.632100102036183</v>
      </c>
    </row>
    <row r="488" spans="1:7" x14ac:dyDescent="0.25">
      <c r="A488" s="24">
        <v>48.223633</v>
      </c>
      <c r="B488" s="23">
        <v>-21.229074000000001</v>
      </c>
      <c r="C488" s="25">
        <v>-0.30965081</v>
      </c>
      <c r="D488" s="26">
        <v>-2.3468553999999998E-3</v>
      </c>
      <c r="E488" s="28">
        <f t="shared" si="21"/>
        <v>3.9167553151666664E-4</v>
      </c>
      <c r="F488" s="18">
        <f t="shared" si="22"/>
        <v>1.6893560321818175</v>
      </c>
      <c r="G488" s="12">
        <f t="shared" si="23"/>
        <v>11.647643223930746</v>
      </c>
    </row>
    <row r="489" spans="1:7" x14ac:dyDescent="0.25">
      <c r="A489" s="24">
        <v>48.323242</v>
      </c>
      <c r="B489" s="23">
        <v>-21.277926999999998</v>
      </c>
      <c r="C489" s="25">
        <v>-0.30980769000000002</v>
      </c>
      <c r="D489" s="26">
        <v>-2.3545622999999998E-3</v>
      </c>
      <c r="E489" s="28">
        <f t="shared" si="21"/>
        <v>3.9296001485000001E-4</v>
      </c>
      <c r="F489" s="18">
        <f t="shared" si="22"/>
        <v>1.6932436303992515</v>
      </c>
      <c r="G489" s="12">
        <f t="shared" si="23"/>
        <v>11.674447139844304</v>
      </c>
    </row>
    <row r="490" spans="1:7" x14ac:dyDescent="0.25">
      <c r="A490" s="24">
        <v>48.422851999999999</v>
      </c>
      <c r="B490" s="23">
        <v>-21.334458999999999</v>
      </c>
      <c r="C490" s="25">
        <v>-0.30974072000000002</v>
      </c>
      <c r="D490" s="26">
        <v>-2.3590325999999998E-3</v>
      </c>
      <c r="E490" s="28">
        <f t="shared" si="21"/>
        <v>3.9370506484999999E-4</v>
      </c>
      <c r="F490" s="18">
        <f t="shared" si="22"/>
        <v>1.6977423040206872</v>
      </c>
      <c r="G490" s="12">
        <f t="shared" si="23"/>
        <v>11.705464251882976</v>
      </c>
    </row>
    <row r="491" spans="1:7" x14ac:dyDescent="0.25">
      <c r="A491" s="24">
        <v>48.522461</v>
      </c>
      <c r="B491" s="23">
        <v>-21.367564999999999</v>
      </c>
      <c r="C491" s="25">
        <v>-0.309863</v>
      </c>
      <c r="D491" s="26">
        <v>-2.3635625999999998E-3</v>
      </c>
      <c r="E491" s="28">
        <f t="shared" si="21"/>
        <v>3.9446006485E-4</v>
      </c>
      <c r="F491" s="18">
        <f t="shared" si="22"/>
        <v>1.7003767957936873</v>
      </c>
      <c r="G491" s="12">
        <f t="shared" si="23"/>
        <v>11.723628344983384</v>
      </c>
    </row>
    <row r="492" spans="1:7" x14ac:dyDescent="0.25">
      <c r="A492" s="24">
        <v>48.622070000000001</v>
      </c>
      <c r="B492" s="23">
        <v>-21.404228</v>
      </c>
      <c r="C492" s="25">
        <v>-0.30983168</v>
      </c>
      <c r="D492" s="26">
        <v>-2.3699463E-3</v>
      </c>
      <c r="E492" s="28">
        <f t="shared" si="21"/>
        <v>3.9552401485000004E-4</v>
      </c>
      <c r="F492" s="18">
        <f t="shared" si="22"/>
        <v>1.7032943446329765</v>
      </c>
      <c r="G492" s="12">
        <f t="shared" si="23"/>
        <v>11.743744038372505</v>
      </c>
    </row>
    <row r="493" spans="1:7" x14ac:dyDescent="0.25">
      <c r="A493" s="24">
        <v>48.721679999999999</v>
      </c>
      <c r="B493" s="23">
        <v>-21.444118</v>
      </c>
      <c r="C493" s="25">
        <v>-0.31002855000000001</v>
      </c>
      <c r="D493" s="26">
        <v>-2.3717105000000001E-3</v>
      </c>
      <c r="E493" s="28">
        <f t="shared" si="21"/>
        <v>3.9581804818333339E-4</v>
      </c>
      <c r="F493" s="18">
        <f t="shared" si="22"/>
        <v>1.7064686899729442</v>
      </c>
      <c r="G493" s="12">
        <f t="shared" si="23"/>
        <v>11.765630272703904</v>
      </c>
    </row>
    <row r="494" spans="1:7" x14ac:dyDescent="0.25">
      <c r="A494" s="24">
        <v>48.821289</v>
      </c>
      <c r="B494" s="23">
        <v>-21.489478999999999</v>
      </c>
      <c r="C494" s="25">
        <v>-0.30991706000000002</v>
      </c>
      <c r="D494" s="26">
        <v>-2.3774860999999999E-3</v>
      </c>
      <c r="E494" s="28">
        <f t="shared" si="21"/>
        <v>3.9678064818333335E-4</v>
      </c>
      <c r="F494" s="18">
        <f t="shared" si="22"/>
        <v>1.7100784036597401</v>
      </c>
      <c r="G494" s="12">
        <f t="shared" si="23"/>
        <v>11.790518251533349</v>
      </c>
    </row>
    <row r="495" spans="1:7" x14ac:dyDescent="0.25">
      <c r="A495" s="24">
        <v>48.920898000000001</v>
      </c>
      <c r="B495" s="23">
        <v>-21.547346000000001</v>
      </c>
      <c r="C495" s="25">
        <v>-0.31001830000000002</v>
      </c>
      <c r="D495" s="26">
        <v>-2.3825227E-3</v>
      </c>
      <c r="E495" s="28">
        <f t="shared" si="21"/>
        <v>3.9762008151666669E-4</v>
      </c>
      <c r="F495" s="18">
        <f t="shared" si="22"/>
        <v>1.7146833132056893</v>
      </c>
      <c r="G495" s="12">
        <f t="shared" si="23"/>
        <v>11.822267830928062</v>
      </c>
    </row>
    <row r="496" spans="1:7" x14ac:dyDescent="0.25">
      <c r="A496" s="24">
        <v>49.020508</v>
      </c>
      <c r="B496" s="23">
        <v>-21.604464</v>
      </c>
      <c r="C496" s="25">
        <v>-0.31005988000000001</v>
      </c>
      <c r="D496" s="26">
        <v>-2.3876547000000001E-3</v>
      </c>
      <c r="E496" s="28">
        <f t="shared" si="21"/>
        <v>3.9847541485000002E-4</v>
      </c>
      <c r="F496" s="18">
        <f t="shared" si="22"/>
        <v>1.7192286192254509</v>
      </c>
      <c r="G496" s="12">
        <f t="shared" si="23"/>
        <v>11.853606460472829</v>
      </c>
    </row>
    <row r="497" spans="1:7" x14ac:dyDescent="0.25">
      <c r="A497" s="24">
        <v>49.120117</v>
      </c>
      <c r="B497" s="23">
        <v>-21.677779999999998</v>
      </c>
      <c r="C497" s="25">
        <v>-0.31012132999999997</v>
      </c>
      <c r="D497" s="26">
        <v>-2.3966371000000001E-3</v>
      </c>
      <c r="E497" s="28">
        <f t="shared" si="21"/>
        <v>3.9997248151666672E-4</v>
      </c>
      <c r="F497" s="18">
        <f t="shared" si="22"/>
        <v>1.7250629211293134</v>
      </c>
      <c r="G497" s="12">
        <f t="shared" si="23"/>
        <v>11.893832360604211</v>
      </c>
    </row>
    <row r="498" spans="1:7" x14ac:dyDescent="0.25">
      <c r="A498" s="24">
        <v>49.219726999999999</v>
      </c>
      <c r="B498" s="23">
        <v>-21.706572000000001</v>
      </c>
      <c r="C498" s="25">
        <v>-0.31007856</v>
      </c>
      <c r="D498" s="26">
        <v>-2.3992897E-3</v>
      </c>
      <c r="E498" s="28">
        <f t="shared" si="21"/>
        <v>4.0041458151666667E-4</v>
      </c>
      <c r="F498" s="18">
        <f t="shared" si="22"/>
        <v>1.7273541156900645</v>
      </c>
      <c r="G498" s="12">
        <f t="shared" si="23"/>
        <v>11.909629514248474</v>
      </c>
    </row>
    <row r="499" spans="1:7" x14ac:dyDescent="0.25">
      <c r="A499" s="24">
        <v>49.319336</v>
      </c>
      <c r="B499" s="23">
        <v>-21.749271</v>
      </c>
      <c r="C499" s="25">
        <v>-0.31020775</v>
      </c>
      <c r="D499" s="26">
        <v>-2.4039921999999998E-3</v>
      </c>
      <c r="E499" s="28">
        <f t="shared" si="21"/>
        <v>4.0119833151666667E-4</v>
      </c>
      <c r="F499" s="18">
        <f t="shared" si="22"/>
        <v>1.7307519941476048</v>
      </c>
      <c r="G499" s="12">
        <f t="shared" si="23"/>
        <v>11.933056947683328</v>
      </c>
    </row>
    <row r="500" spans="1:7" x14ac:dyDescent="0.25">
      <c r="A500" s="24">
        <v>49.418945000000001</v>
      </c>
      <c r="B500" s="23">
        <v>-21.789604000000001</v>
      </c>
      <c r="C500" s="25">
        <v>-0.31025159000000002</v>
      </c>
      <c r="D500" s="26">
        <v>-2.4091422E-3</v>
      </c>
      <c r="E500" s="28">
        <f t="shared" si="21"/>
        <v>4.0205666485000001E-4</v>
      </c>
      <c r="F500" s="18">
        <f t="shared" si="22"/>
        <v>1.7339615923074676</v>
      </c>
      <c r="G500" s="12">
        <f t="shared" si="23"/>
        <v>11.955186240470701</v>
      </c>
    </row>
    <row r="501" spans="1:7" x14ac:dyDescent="0.25">
      <c r="A501" s="24">
        <v>49.518554999999999</v>
      </c>
      <c r="B501" s="23">
        <v>-21.814354000000002</v>
      </c>
      <c r="C501" s="25">
        <v>-0.31026986000000001</v>
      </c>
      <c r="D501" s="26">
        <v>-2.4138509999999998E-3</v>
      </c>
      <c r="E501" s="28">
        <f t="shared" si="21"/>
        <v>4.0284146484999999E-4</v>
      </c>
      <c r="F501" s="18">
        <f t="shared" si="22"/>
        <v>1.7359311347282298</v>
      </c>
      <c r="G501" s="12">
        <f t="shared" si="23"/>
        <v>11.968765691453457</v>
      </c>
    </row>
    <row r="502" spans="1:7" x14ac:dyDescent="0.25">
      <c r="A502" s="24">
        <v>49.618164</v>
      </c>
      <c r="B502" s="23">
        <v>-21.857914000000001</v>
      </c>
      <c r="C502" s="25">
        <v>-0.31026917999999998</v>
      </c>
      <c r="D502" s="26">
        <v>-2.4183691000000001E-3</v>
      </c>
      <c r="E502" s="28">
        <f t="shared" si="21"/>
        <v>4.0359448151666672E-4</v>
      </c>
      <c r="F502" s="18">
        <f t="shared" si="22"/>
        <v>1.7393975293887713</v>
      </c>
      <c r="G502" s="12">
        <f t="shared" si="23"/>
        <v>11.992665525183106</v>
      </c>
    </row>
    <row r="503" spans="1:7" x14ac:dyDescent="0.25">
      <c r="A503" s="24">
        <v>49.717773000000001</v>
      </c>
      <c r="B503" s="23">
        <v>-21.884459</v>
      </c>
      <c r="C503" s="25">
        <v>-0.31038063999999999</v>
      </c>
      <c r="D503" s="26">
        <v>-2.4224042E-3</v>
      </c>
      <c r="E503" s="28">
        <f t="shared" si="21"/>
        <v>4.0426699818333337E-4</v>
      </c>
      <c r="F503" s="18">
        <f t="shared" si="22"/>
        <v>1.7415099133709584</v>
      </c>
      <c r="G503" s="12">
        <f t="shared" si="23"/>
        <v>12.00722982927754</v>
      </c>
    </row>
    <row r="504" spans="1:7" x14ac:dyDescent="0.25">
      <c r="A504" s="24">
        <v>49.817383</v>
      </c>
      <c r="B504" s="23">
        <v>-21.937973</v>
      </c>
      <c r="C504" s="25">
        <v>-0.31040268999999998</v>
      </c>
      <c r="D504" s="26">
        <v>-2.4278163999999999E-3</v>
      </c>
      <c r="E504" s="28">
        <f t="shared" si="21"/>
        <v>4.0516903151666665E-4</v>
      </c>
      <c r="F504" s="18">
        <f t="shared" si="22"/>
        <v>1.7457684221832683</v>
      </c>
      <c r="G504" s="12">
        <f t="shared" si="23"/>
        <v>12.036591071293344</v>
      </c>
    </row>
    <row r="505" spans="1:7" x14ac:dyDescent="0.25">
      <c r="A505" s="24">
        <v>49.916992</v>
      </c>
      <c r="B505" s="23">
        <v>-21.984134999999998</v>
      </c>
      <c r="C505" s="25">
        <v>-0.31044695</v>
      </c>
      <c r="D505" s="26">
        <v>-2.4324236000000002E-3</v>
      </c>
      <c r="E505" s="28">
        <f t="shared" si="21"/>
        <v>4.059368981833334E-4</v>
      </c>
      <c r="F505" s="18">
        <f t="shared" si="22"/>
        <v>1.7494418774247722</v>
      </c>
      <c r="G505" s="12">
        <f t="shared" si="23"/>
        <v>12.061918530536413</v>
      </c>
    </row>
    <row r="506" spans="1:7" x14ac:dyDescent="0.25">
      <c r="A506" s="24">
        <v>50.016601999999999</v>
      </c>
      <c r="B506" s="23">
        <v>-22.031824</v>
      </c>
      <c r="C506" s="25">
        <v>-0.31053805000000001</v>
      </c>
      <c r="D506" s="26">
        <v>-2.4358094999999999E-3</v>
      </c>
      <c r="E506" s="28">
        <f t="shared" si="21"/>
        <v>4.0650121485000002E-4</v>
      </c>
      <c r="F506" s="18">
        <f t="shared" si="22"/>
        <v>1.753236847465327</v>
      </c>
      <c r="G506" s="12">
        <f t="shared" si="23"/>
        <v>12.088083800755266</v>
      </c>
    </row>
    <row r="507" spans="1:7" x14ac:dyDescent="0.25">
      <c r="A507" s="24">
        <v>50.116211</v>
      </c>
      <c r="B507" s="23">
        <v>-22.078312</v>
      </c>
      <c r="C507" s="25">
        <v>-0.31055388</v>
      </c>
      <c r="D507" s="26">
        <v>-2.4437009999999999E-3</v>
      </c>
      <c r="E507" s="28">
        <f t="shared" si="21"/>
        <v>4.0781646484999999E-4</v>
      </c>
      <c r="F507" s="18">
        <f t="shared" si="22"/>
        <v>1.756936244962555</v>
      </c>
      <c r="G507" s="12">
        <f t="shared" si="23"/>
        <v>12.113590124686027</v>
      </c>
    </row>
    <row r="508" spans="1:7" x14ac:dyDescent="0.25">
      <c r="A508" s="24">
        <v>50.215820000000001</v>
      </c>
      <c r="B508" s="23">
        <v>-22.126004999999999</v>
      </c>
      <c r="C508" s="25">
        <v>-0.31055492000000001</v>
      </c>
      <c r="D508" s="26">
        <v>-2.4477005999999999E-3</v>
      </c>
      <c r="E508" s="28">
        <f t="shared" si="21"/>
        <v>4.0848306485E-4</v>
      </c>
      <c r="F508" s="18">
        <f t="shared" si="22"/>
        <v>1.7607315333129958</v>
      </c>
      <c r="G508" s="12">
        <f t="shared" si="23"/>
        <v>12.139757589563624</v>
      </c>
    </row>
    <row r="509" spans="1:7" x14ac:dyDescent="0.25">
      <c r="A509" s="24">
        <v>50.315429999999999</v>
      </c>
      <c r="B509" s="23">
        <v>-22.167960999999998</v>
      </c>
      <c r="C509" s="25">
        <v>-0.31066293</v>
      </c>
      <c r="D509" s="26">
        <v>-2.4532556999999999E-3</v>
      </c>
      <c r="E509" s="28">
        <f t="shared" si="21"/>
        <v>4.0940891485E-4</v>
      </c>
      <c r="F509" s="18">
        <f t="shared" si="22"/>
        <v>1.7640702857091775</v>
      </c>
      <c r="G509" s="12">
        <f t="shared" si="23"/>
        <v>12.162777365136654</v>
      </c>
    </row>
    <row r="510" spans="1:7" x14ac:dyDescent="0.25">
      <c r="A510" s="24">
        <v>50.415039</v>
      </c>
      <c r="B510" s="23">
        <v>-22.204623999999999</v>
      </c>
      <c r="C510" s="25">
        <v>-0.31078008000000001</v>
      </c>
      <c r="D510" s="26">
        <v>-2.4563253000000002E-3</v>
      </c>
      <c r="E510" s="28">
        <f t="shared" si="21"/>
        <v>4.0992051485000007E-4</v>
      </c>
      <c r="F510" s="18">
        <f t="shared" si="22"/>
        <v>1.7669878345484666</v>
      </c>
      <c r="G510" s="12">
        <f t="shared" si="23"/>
        <v>12.182893058525776</v>
      </c>
    </row>
    <row r="511" spans="1:7" x14ac:dyDescent="0.25">
      <c r="A511" s="24">
        <v>50.514648000000001</v>
      </c>
      <c r="B511" s="23">
        <v>-22.246082000000001</v>
      </c>
      <c r="C511" s="25">
        <v>-0.31071075999999997</v>
      </c>
      <c r="D511" s="26">
        <v>-2.4628638999999999E-3</v>
      </c>
      <c r="E511" s="28">
        <f t="shared" si="21"/>
        <v>4.1101028151666665E-4</v>
      </c>
      <c r="F511" s="18">
        <f t="shared" si="22"/>
        <v>1.7702869573638187</v>
      </c>
      <c r="G511" s="12">
        <f t="shared" si="23"/>
        <v>12.205639599085092</v>
      </c>
    </row>
    <row r="512" spans="1:7" x14ac:dyDescent="0.25">
      <c r="A512" s="24">
        <v>50.614258</v>
      </c>
      <c r="B512" s="23">
        <v>-22.303253000000002</v>
      </c>
      <c r="C512" s="25">
        <v>-0.31075775999999999</v>
      </c>
      <c r="D512" s="26">
        <v>-2.4690388000000001E-3</v>
      </c>
      <c r="E512" s="28">
        <f t="shared" si="21"/>
        <v>4.1203943151666669E-4</v>
      </c>
      <c r="F512" s="18">
        <f t="shared" si="22"/>
        <v>1.7748364809895723</v>
      </c>
      <c r="G512" s="12">
        <f t="shared" si="23"/>
        <v>12.23700730785823</v>
      </c>
    </row>
    <row r="513" spans="1:7" x14ac:dyDescent="0.25">
      <c r="A513" s="24">
        <v>50.713867</v>
      </c>
      <c r="B513" s="23">
        <v>-22.343713999999999</v>
      </c>
      <c r="C513" s="25">
        <v>-0.31078365000000002</v>
      </c>
      <c r="D513" s="26">
        <v>-2.4719773999999999E-3</v>
      </c>
      <c r="E513" s="28">
        <f t="shared" si="21"/>
        <v>4.1252919818333332E-4</v>
      </c>
      <c r="F513" s="18">
        <f t="shared" si="22"/>
        <v>1.7780562650657925</v>
      </c>
      <c r="G513" s="12">
        <f t="shared" si="23"/>
        <v>12.25920682972543</v>
      </c>
    </row>
    <row r="514" spans="1:7" x14ac:dyDescent="0.25">
      <c r="A514" s="24">
        <v>50.813476999999999</v>
      </c>
      <c r="B514" s="23">
        <v>-22.384913999999998</v>
      </c>
      <c r="C514" s="25">
        <v>-0.31086016</v>
      </c>
      <c r="D514" s="26">
        <v>-2.4788976000000001E-3</v>
      </c>
      <c r="E514" s="28">
        <f t="shared" si="21"/>
        <v>4.1368256485000001E-4</v>
      </c>
      <c r="F514" s="18">
        <f t="shared" si="22"/>
        <v>1.7813348568934855</v>
      </c>
      <c r="G514" s="12">
        <f t="shared" si="23"/>
        <v>12.281811814795715</v>
      </c>
    </row>
    <row r="515" spans="1:7" x14ac:dyDescent="0.25">
      <c r="A515" s="24">
        <v>50.913086</v>
      </c>
      <c r="B515" s="23">
        <v>-22.427128</v>
      </c>
      <c r="C515" s="25">
        <v>-0.31086794000000001</v>
      </c>
      <c r="D515" s="26">
        <v>-2.4834153999999998E-3</v>
      </c>
      <c r="E515" s="28">
        <f t="shared" si="21"/>
        <v>4.1443553151666667E-4</v>
      </c>
      <c r="F515" s="18">
        <f t="shared" si="22"/>
        <v>1.7846941402773262</v>
      </c>
      <c r="G515" s="12">
        <f t="shared" si="23"/>
        <v>12.304973145857778</v>
      </c>
    </row>
    <row r="516" spans="1:7" x14ac:dyDescent="0.25">
      <c r="A516" s="24">
        <v>51.012695000000001</v>
      </c>
      <c r="B516" s="23">
        <v>-22.485579999999999</v>
      </c>
      <c r="C516" s="25">
        <v>-0.31084001</v>
      </c>
      <c r="D516" s="26">
        <v>-2.4883269999999998E-3</v>
      </c>
      <c r="E516" s="28">
        <f t="shared" si="21"/>
        <v>4.1525413151666664E-4</v>
      </c>
      <c r="F516" s="18">
        <f t="shared" si="22"/>
        <v>1.7893456026441299</v>
      </c>
      <c r="G516" s="12">
        <f t="shared" si="23"/>
        <v>12.337043694093897</v>
      </c>
    </row>
    <row r="517" spans="1:7" x14ac:dyDescent="0.25">
      <c r="A517" s="24">
        <v>51.112304999999999</v>
      </c>
      <c r="B517" s="23">
        <v>-22.531858</v>
      </c>
      <c r="C517" s="25">
        <v>-0.31089403999999998</v>
      </c>
      <c r="D517" s="26">
        <v>-2.4940968000000002E-3</v>
      </c>
      <c r="E517" s="28">
        <f t="shared" ref="E517:E580" si="24" xml:space="preserve"> (delta_0 - D517) / L</f>
        <v>4.1621576485000006E-4</v>
      </c>
      <c r="F517" s="18">
        <f t="shared" ref="F517:F580" si="25" xml:space="preserve"> -B517 / A_4x8_in2</f>
        <v>1.7930282888723335</v>
      </c>
      <c r="G517" s="12">
        <f t="shared" ref="G517:G580" si="26" xml:space="preserve"> -B517 * kip_to_N / A_4x8_mm2</f>
        <v>12.362434798440564</v>
      </c>
    </row>
    <row r="518" spans="1:7" x14ac:dyDescent="0.25">
      <c r="A518" s="24">
        <v>51.211914</v>
      </c>
      <c r="B518" s="23">
        <v>-22.571135999999999</v>
      </c>
      <c r="C518" s="25">
        <v>-0.31104425000000002</v>
      </c>
      <c r="D518" s="26">
        <v>-2.4990500000000001E-3</v>
      </c>
      <c r="E518" s="28">
        <f t="shared" si="24"/>
        <v>4.1704129818333338E-4</v>
      </c>
      <c r="F518" s="18">
        <f t="shared" si="25"/>
        <v>1.7961539327997151</v>
      </c>
      <c r="G518" s="12">
        <f t="shared" si="26"/>
        <v>12.383985249984026</v>
      </c>
    </row>
    <row r="519" spans="1:7" x14ac:dyDescent="0.25">
      <c r="A519" s="24">
        <v>51.311523000000001</v>
      </c>
      <c r="B519" s="23">
        <v>-22.611560999999998</v>
      </c>
      <c r="C519" s="25">
        <v>-0.31100073</v>
      </c>
      <c r="D519" s="26">
        <v>-2.5031804E-3</v>
      </c>
      <c r="E519" s="28">
        <f t="shared" si="24"/>
        <v>4.1772969818333334E-4</v>
      </c>
      <c r="F519" s="18">
        <f t="shared" si="25"/>
        <v>1.79937085208696</v>
      </c>
      <c r="G519" s="12">
        <f t="shared" si="26"/>
        <v>12.406165019922524</v>
      </c>
    </row>
    <row r="520" spans="1:7" x14ac:dyDescent="0.25">
      <c r="A520" s="24">
        <v>51.411133</v>
      </c>
      <c r="B520" s="23">
        <v>-22.633434000000001</v>
      </c>
      <c r="C520" s="25">
        <v>-0.31111710999999997</v>
      </c>
      <c r="D520" s="26">
        <v>-2.5068402999999999E-3</v>
      </c>
      <c r="E520" s="28">
        <f t="shared" si="24"/>
        <v>4.1833968151666666E-4</v>
      </c>
      <c r="F520" s="18">
        <f t="shared" si="25"/>
        <v>1.8011114501220846</v>
      </c>
      <c r="G520" s="12">
        <f t="shared" si="26"/>
        <v>12.418165962603164</v>
      </c>
    </row>
    <row r="521" spans="1:7" x14ac:dyDescent="0.25">
      <c r="A521" s="24">
        <v>51.510742</v>
      </c>
      <c r="B521" s="23">
        <v>-22.688728000000001</v>
      </c>
      <c r="C521" s="25">
        <v>-0.31119429999999998</v>
      </c>
      <c r="D521" s="26">
        <v>-2.5136291999999999E-3</v>
      </c>
      <c r="E521" s="28">
        <f t="shared" si="24"/>
        <v>4.1947116485000001E-4</v>
      </c>
      <c r="F521" s="18">
        <f t="shared" si="25"/>
        <v>1.8055116068337462</v>
      </c>
      <c r="G521" s="12">
        <f t="shared" si="26"/>
        <v>12.448503827760355</v>
      </c>
    </row>
    <row r="522" spans="1:7" x14ac:dyDescent="0.25">
      <c r="A522" s="24">
        <v>51.610351999999999</v>
      </c>
      <c r="B522" s="23">
        <v>-22.687774999999998</v>
      </c>
      <c r="C522" s="25">
        <v>-0.31116185000000002</v>
      </c>
      <c r="D522" s="26">
        <v>-2.5164305999999998E-3</v>
      </c>
      <c r="E522" s="28">
        <f t="shared" si="24"/>
        <v>4.1993806485000001E-4</v>
      </c>
      <c r="F522" s="18">
        <f t="shared" si="25"/>
        <v>1.8054357695033627</v>
      </c>
      <c r="G522" s="12">
        <f t="shared" si="26"/>
        <v>12.447980950314433</v>
      </c>
    </row>
    <row r="523" spans="1:7" x14ac:dyDescent="0.25">
      <c r="A523" s="24">
        <v>51.709961</v>
      </c>
      <c r="B523" s="23">
        <v>-22.744517999999999</v>
      </c>
      <c r="C523" s="25">
        <v>-0.31118607999999998</v>
      </c>
      <c r="D523" s="26">
        <v>-2.5238692999999999E-3</v>
      </c>
      <c r="E523" s="28">
        <f t="shared" si="24"/>
        <v>4.2117784818333331E-4</v>
      </c>
      <c r="F523" s="18">
        <f t="shared" si="25"/>
        <v>1.8099512339712946</v>
      </c>
      <c r="G523" s="12">
        <f t="shared" si="26"/>
        <v>12.479113830601886</v>
      </c>
    </row>
    <row r="524" spans="1:7" x14ac:dyDescent="0.25">
      <c r="A524" s="24">
        <v>51.809570000000001</v>
      </c>
      <c r="B524" s="23">
        <v>-22.796806</v>
      </c>
      <c r="C524" s="25">
        <v>-0.31128451000000001</v>
      </c>
      <c r="D524" s="26">
        <v>-2.5277971000000001E-3</v>
      </c>
      <c r="E524" s="28">
        <f t="shared" si="24"/>
        <v>4.2183248151666668E-4</v>
      </c>
      <c r="F524" s="18">
        <f t="shared" si="25"/>
        <v>1.8141121808034892</v>
      </c>
      <c r="G524" s="12">
        <f t="shared" si="26"/>
        <v>12.507802409712443</v>
      </c>
    </row>
    <row r="525" spans="1:7" x14ac:dyDescent="0.25">
      <c r="A525" s="24">
        <v>51.909179999999999</v>
      </c>
      <c r="B525" s="23">
        <v>-22.856646000000001</v>
      </c>
      <c r="C525" s="25">
        <v>-0.31130561000000001</v>
      </c>
      <c r="D525" s="26">
        <v>-2.5333463999999998E-3</v>
      </c>
      <c r="E525" s="28">
        <f t="shared" si="24"/>
        <v>4.2275736484999999E-4</v>
      </c>
      <c r="F525" s="18">
        <f t="shared" si="25"/>
        <v>1.8188740967007988</v>
      </c>
      <c r="G525" s="12">
        <f t="shared" si="26"/>
        <v>12.540634504532973</v>
      </c>
    </row>
    <row r="526" spans="1:7" x14ac:dyDescent="0.25">
      <c r="A526" s="24">
        <v>52.008789</v>
      </c>
      <c r="B526" s="23">
        <v>-22.904561999999999</v>
      </c>
      <c r="C526" s="25">
        <v>-0.31131734999999999</v>
      </c>
      <c r="D526" s="26">
        <v>-2.5392651999999998E-3</v>
      </c>
      <c r="E526" s="28">
        <f t="shared" si="24"/>
        <v>4.2374383151666664E-4</v>
      </c>
      <c r="F526" s="18">
        <f t="shared" si="25"/>
        <v>1.8226871308273942</v>
      </c>
      <c r="G526" s="12">
        <f t="shared" si="26"/>
        <v>12.566924321635586</v>
      </c>
    </row>
    <row r="527" spans="1:7" x14ac:dyDescent="0.25">
      <c r="A527" s="24">
        <v>52.108398000000001</v>
      </c>
      <c r="B527" s="23">
        <v>-22.947811000000002</v>
      </c>
      <c r="C527" s="25">
        <v>-0.31134254</v>
      </c>
      <c r="D527" s="26">
        <v>-2.5442718000000001E-3</v>
      </c>
      <c r="E527" s="28">
        <f t="shared" si="24"/>
        <v>4.2457826485000006E-4</v>
      </c>
      <c r="F527" s="18">
        <f t="shared" si="25"/>
        <v>1.8261287768942851</v>
      </c>
      <c r="G527" s="12">
        <f t="shared" si="26"/>
        <v>12.590653520647837</v>
      </c>
    </row>
    <row r="528" spans="1:7" x14ac:dyDescent="0.25">
      <c r="A528" s="24">
        <v>52.208008</v>
      </c>
      <c r="B528" s="23">
        <v>-23.004916999999999</v>
      </c>
      <c r="C528" s="25">
        <v>-0.31145513000000002</v>
      </c>
      <c r="D528" s="26">
        <v>-2.5477884000000002E-3</v>
      </c>
      <c r="E528" s="28">
        <f t="shared" si="24"/>
        <v>4.2516436485000005E-4</v>
      </c>
      <c r="F528" s="18">
        <f t="shared" si="25"/>
        <v>1.8306731279843877</v>
      </c>
      <c r="G528" s="12">
        <f t="shared" si="26"/>
        <v>12.621985566216372</v>
      </c>
    </row>
    <row r="529" spans="1:7" x14ac:dyDescent="0.25">
      <c r="A529" s="24">
        <v>52.307617</v>
      </c>
      <c r="B529" s="23">
        <v>-23.038302999999999</v>
      </c>
      <c r="C529" s="25">
        <v>-0.31139307999999999</v>
      </c>
      <c r="D529" s="26">
        <v>-2.5551495999999998E-3</v>
      </c>
      <c r="E529" s="28">
        <f t="shared" si="24"/>
        <v>4.2639123151666665E-4</v>
      </c>
      <c r="F529" s="18">
        <f t="shared" si="25"/>
        <v>1.8333299014494209</v>
      </c>
      <c r="G529" s="12">
        <f t="shared" si="26"/>
        <v>12.640303285428907</v>
      </c>
    </row>
    <row r="530" spans="1:7" x14ac:dyDescent="0.25">
      <c r="A530" s="24">
        <v>52.407226999999999</v>
      </c>
      <c r="B530" s="23">
        <v>-23.095939999999999</v>
      </c>
      <c r="C530" s="25">
        <v>-0.31150739999999999</v>
      </c>
      <c r="D530" s="26">
        <v>-2.5621653E-3</v>
      </c>
      <c r="E530" s="28">
        <f t="shared" si="24"/>
        <v>4.2756051485000004E-4</v>
      </c>
      <c r="F530" s="18">
        <f t="shared" si="25"/>
        <v>1.8379165081769147</v>
      </c>
      <c r="G530" s="12">
        <f t="shared" si="26"/>
        <v>12.671926671945798</v>
      </c>
    </row>
    <row r="531" spans="1:7" x14ac:dyDescent="0.25">
      <c r="A531" s="24">
        <v>52.506836</v>
      </c>
      <c r="B531" s="23">
        <v>-23.121948</v>
      </c>
      <c r="C531" s="25">
        <v>-0.31160002999999997</v>
      </c>
      <c r="D531" s="26">
        <v>-2.5663196999999999E-3</v>
      </c>
      <c r="E531" s="28">
        <f t="shared" si="24"/>
        <v>4.2825291485000001E-4</v>
      </c>
      <c r="F531" s="18">
        <f t="shared" si="25"/>
        <v>1.8399861590568816</v>
      </c>
      <c r="G531" s="12">
        <f t="shared" si="26"/>
        <v>12.686196343103759</v>
      </c>
    </row>
    <row r="532" spans="1:7" x14ac:dyDescent="0.25">
      <c r="A532" s="24">
        <v>52.606445000000001</v>
      </c>
      <c r="B532" s="23">
        <v>-23.161612000000002</v>
      </c>
      <c r="C532" s="25">
        <v>-0.31162429000000003</v>
      </c>
      <c r="D532" s="26">
        <v>-2.5680302999999999E-3</v>
      </c>
      <c r="E532" s="28">
        <f t="shared" si="24"/>
        <v>4.2853801484999998E-4</v>
      </c>
      <c r="F532" s="18">
        <f t="shared" si="25"/>
        <v>1.8431425198882803</v>
      </c>
      <c r="G532" s="12">
        <f t="shared" si="26"/>
        <v>12.707958579216083</v>
      </c>
    </row>
    <row r="533" spans="1:7" x14ac:dyDescent="0.25">
      <c r="A533" s="24">
        <v>52.706054999999999</v>
      </c>
      <c r="B533" s="23">
        <v>-23.209665000000001</v>
      </c>
      <c r="C533" s="25">
        <v>-0.31166419000000001</v>
      </c>
      <c r="D533" s="26">
        <v>-2.5741698000000001E-3</v>
      </c>
      <c r="E533" s="28">
        <f t="shared" si="24"/>
        <v>4.2956126485000002E-4</v>
      </c>
      <c r="F533" s="18">
        <f t="shared" si="25"/>
        <v>1.8469664561284775</v>
      </c>
      <c r="G533" s="12">
        <f t="shared" si="26"/>
        <v>12.734323563380704</v>
      </c>
    </row>
    <row r="534" spans="1:7" x14ac:dyDescent="0.25">
      <c r="A534" s="24">
        <v>52.805664</v>
      </c>
      <c r="B534" s="23">
        <v>-23.252562000000001</v>
      </c>
      <c r="C534" s="25">
        <v>-0.31166586000000002</v>
      </c>
      <c r="D534" s="26">
        <v>-2.5809106999999999E-3</v>
      </c>
      <c r="E534" s="28">
        <f t="shared" si="24"/>
        <v>4.3068474818333335E-4</v>
      </c>
      <c r="F534" s="18">
        <f t="shared" si="25"/>
        <v>1.8503800909253842</v>
      </c>
      <c r="G534" s="12">
        <f t="shared" si="26"/>
        <v>12.75785963242342</v>
      </c>
    </row>
    <row r="535" spans="1:7" x14ac:dyDescent="0.25">
      <c r="A535" s="24">
        <v>52.905273000000001</v>
      </c>
      <c r="B535" s="23">
        <v>-23.293436</v>
      </c>
      <c r="C535" s="25">
        <v>-0.31175089</v>
      </c>
      <c r="D535" s="26">
        <v>-2.5849938000000001E-3</v>
      </c>
      <c r="E535" s="28">
        <f t="shared" si="24"/>
        <v>4.3136526485000002E-4</v>
      </c>
      <c r="F535" s="18">
        <f t="shared" si="25"/>
        <v>1.8536327404973532</v>
      </c>
      <c r="G535" s="12">
        <f t="shared" si="26"/>
        <v>12.780285752806011</v>
      </c>
    </row>
    <row r="536" spans="1:7" x14ac:dyDescent="0.25">
      <c r="A536" s="24">
        <v>53.004883</v>
      </c>
      <c r="B536" s="23">
        <v>-23.340026999999999</v>
      </c>
      <c r="C536" s="25">
        <v>-0.31177691000000002</v>
      </c>
      <c r="D536" s="26">
        <v>-2.5887429000000001E-3</v>
      </c>
      <c r="E536" s="28">
        <f t="shared" si="24"/>
        <v>4.3199011485000005E-4</v>
      </c>
      <c r="F536" s="18">
        <f t="shared" si="25"/>
        <v>1.8573403344741504</v>
      </c>
      <c r="G536" s="12">
        <f t="shared" si="26"/>
        <v>12.805848589199448</v>
      </c>
    </row>
    <row r="537" spans="1:7" x14ac:dyDescent="0.25">
      <c r="A537" s="24">
        <v>53.104492</v>
      </c>
      <c r="B537" s="23">
        <v>-23.379541</v>
      </c>
      <c r="C537" s="25">
        <v>-0.31180909000000001</v>
      </c>
      <c r="D537" s="26">
        <v>-2.5949299E-3</v>
      </c>
      <c r="E537" s="28">
        <f t="shared" si="24"/>
        <v>4.3302128151666671E-4</v>
      </c>
      <c r="F537" s="18">
        <f t="shared" si="25"/>
        <v>1.860484758684817</v>
      </c>
      <c r="G537" s="12">
        <f t="shared" si="26"/>
        <v>12.827528525608844</v>
      </c>
    </row>
    <row r="538" spans="1:7" x14ac:dyDescent="0.25">
      <c r="A538" s="24">
        <v>53.204101999999999</v>
      </c>
      <c r="B538" s="23">
        <v>-23.421430999999998</v>
      </c>
      <c r="C538" s="25">
        <v>-0.31185090999999998</v>
      </c>
      <c r="D538" s="26">
        <v>-2.6006161000000001E-3</v>
      </c>
      <c r="E538" s="28">
        <f t="shared" si="24"/>
        <v>4.3396898151666668E-4</v>
      </c>
      <c r="F538" s="18">
        <f t="shared" si="25"/>
        <v>1.8638182589678767</v>
      </c>
      <c r="G538" s="12">
        <f t="shared" si="26"/>
        <v>12.850512089312588</v>
      </c>
    </row>
    <row r="539" spans="1:7" x14ac:dyDescent="0.25">
      <c r="A539" s="24">
        <v>53.303711</v>
      </c>
      <c r="B539" s="23">
        <v>-23.476721000000001</v>
      </c>
      <c r="C539" s="25">
        <v>-0.31187165</v>
      </c>
      <c r="D539" s="26">
        <v>-2.6064158999999998E-3</v>
      </c>
      <c r="E539" s="28">
        <f t="shared" si="24"/>
        <v>4.3493561484999997E-4</v>
      </c>
      <c r="F539" s="18">
        <f t="shared" si="25"/>
        <v>1.8682180973696523</v>
      </c>
      <c r="G539" s="12">
        <f t="shared" si="26"/>
        <v>12.880847759811035</v>
      </c>
    </row>
    <row r="540" spans="1:7" x14ac:dyDescent="0.25">
      <c r="A540" s="24">
        <v>53.403320000000001</v>
      </c>
      <c r="B540" s="23">
        <v>-23.50778</v>
      </c>
      <c r="C540" s="25">
        <v>-0.31198373000000001</v>
      </c>
      <c r="D540" s="26">
        <v>-2.6120604E-3</v>
      </c>
      <c r="E540" s="28">
        <f t="shared" si="24"/>
        <v>4.3587636485000001E-4</v>
      </c>
      <c r="F540" s="18">
        <f t="shared" si="25"/>
        <v>1.8706896940583977</v>
      </c>
      <c r="G540" s="12">
        <f t="shared" si="26"/>
        <v>12.897888736298849</v>
      </c>
    </row>
    <row r="541" spans="1:7" x14ac:dyDescent="0.25">
      <c r="A541" s="24">
        <v>53.502929999999999</v>
      </c>
      <c r="B541" s="23">
        <v>-23.540275999999999</v>
      </c>
      <c r="C541" s="25">
        <v>-0.31192472999999998</v>
      </c>
      <c r="D541" s="26">
        <v>-2.6172278E-3</v>
      </c>
      <c r="E541" s="28">
        <f t="shared" si="24"/>
        <v>4.3673759818333335E-4</v>
      </c>
      <c r="F541" s="18">
        <f t="shared" si="25"/>
        <v>1.8732756435737548</v>
      </c>
      <c r="G541" s="12">
        <f t="shared" si="26"/>
        <v>12.915718143940692</v>
      </c>
    </row>
    <row r="542" spans="1:7" x14ac:dyDescent="0.25">
      <c r="A542" s="24">
        <v>53.602539</v>
      </c>
      <c r="B542" s="23">
        <v>-23.583134000000001</v>
      </c>
      <c r="C542" s="25">
        <v>-0.31202902999999999</v>
      </c>
      <c r="D542" s="26">
        <v>-2.6200352999999998E-3</v>
      </c>
      <c r="E542" s="28">
        <f t="shared" si="24"/>
        <v>4.3720551485000001E-4</v>
      </c>
      <c r="F542" s="18">
        <f t="shared" si="25"/>
        <v>1.8766861748492711</v>
      </c>
      <c r="G542" s="12">
        <f t="shared" si="26"/>
        <v>12.939232815060649</v>
      </c>
    </row>
    <row r="543" spans="1:7" x14ac:dyDescent="0.25">
      <c r="A543" s="24">
        <v>53.702148000000001</v>
      </c>
      <c r="B543" s="23">
        <v>-23.637630000000001</v>
      </c>
      <c r="C543" s="25">
        <v>-0.31204124999999999</v>
      </c>
      <c r="D543" s="26">
        <v>-2.6255903999999998E-3</v>
      </c>
      <c r="E543" s="28">
        <f t="shared" si="24"/>
        <v>4.3813136485000001E-4</v>
      </c>
      <c r="F543" s="18">
        <f t="shared" si="25"/>
        <v>1.8810228287386392</v>
      </c>
      <c r="G543" s="12">
        <f t="shared" si="26"/>
        <v>12.969132845798274</v>
      </c>
    </row>
    <row r="544" spans="1:7" x14ac:dyDescent="0.25">
      <c r="A544" s="24">
        <v>53.801758</v>
      </c>
      <c r="B544" s="23">
        <v>-23.706244000000002</v>
      </c>
      <c r="C544" s="25">
        <v>-0.31212768000000002</v>
      </c>
      <c r="D544" s="26">
        <v>-2.6315688000000002E-3</v>
      </c>
      <c r="E544" s="28">
        <f t="shared" si="24"/>
        <v>4.3912776485000005E-4</v>
      </c>
      <c r="F544" s="18">
        <f t="shared" si="25"/>
        <v>1.8864829573712929</v>
      </c>
      <c r="G544" s="12">
        <f t="shared" si="26"/>
        <v>13.006778924575277</v>
      </c>
    </row>
    <row r="545" spans="1:7" x14ac:dyDescent="0.25">
      <c r="A545" s="24">
        <v>53.901367</v>
      </c>
      <c r="B545" s="23">
        <v>-23.740825999999998</v>
      </c>
      <c r="C545" s="25">
        <v>-0.31216156</v>
      </c>
      <c r="D545" s="26">
        <v>-2.6368499E-3</v>
      </c>
      <c r="E545" s="28">
        <f t="shared" si="24"/>
        <v>4.4000794818333335E-4</v>
      </c>
      <c r="F545" s="18">
        <f t="shared" si="25"/>
        <v>1.8892349054922946</v>
      </c>
      <c r="G545" s="12">
        <f t="shared" si="26"/>
        <v>13.025752846752471</v>
      </c>
    </row>
    <row r="546" spans="1:7" x14ac:dyDescent="0.25">
      <c r="A546" s="24">
        <v>54.000976999999999</v>
      </c>
      <c r="B546" s="23">
        <v>-23.798658</v>
      </c>
      <c r="C546" s="25">
        <v>-0.31218438999999998</v>
      </c>
      <c r="D546" s="26">
        <v>-2.6460288000000002E-3</v>
      </c>
      <c r="E546" s="28">
        <f t="shared" si="24"/>
        <v>4.4153776485000005E-4</v>
      </c>
      <c r="F546" s="18">
        <f t="shared" si="25"/>
        <v>1.89383702982674</v>
      </c>
      <c r="G546" s="12">
        <f t="shared" si="26"/>
        <v>13.057483222883169</v>
      </c>
    </row>
    <row r="547" spans="1:7" x14ac:dyDescent="0.25">
      <c r="A547" s="24">
        <v>54.100586</v>
      </c>
      <c r="B547" s="23">
        <v>-23.854467</v>
      </c>
      <c r="C547" s="25">
        <v>-0.31228834</v>
      </c>
      <c r="D547" s="26">
        <v>-2.6501657000000001E-3</v>
      </c>
      <c r="E547" s="28">
        <f t="shared" si="24"/>
        <v>4.4222724818333337E-4</v>
      </c>
      <c r="F547" s="18">
        <f t="shared" si="25"/>
        <v>1.8982781689362476</v>
      </c>
      <c r="G547" s="12">
        <f t="shared" si="26"/>
        <v>13.088103650353737</v>
      </c>
    </row>
    <row r="548" spans="1:7" x14ac:dyDescent="0.25">
      <c r="A548" s="24">
        <v>54.200195000000001</v>
      </c>
      <c r="B548" s="23">
        <v>-23.889631000000001</v>
      </c>
      <c r="C548" s="25">
        <v>-0.31229701999999998</v>
      </c>
      <c r="D548" s="26">
        <v>-2.6540041000000002E-3</v>
      </c>
      <c r="E548" s="28">
        <f t="shared" si="24"/>
        <v>4.428669815166667E-4</v>
      </c>
      <c r="F548" s="18">
        <f t="shared" si="25"/>
        <v>1.9010764311456896</v>
      </c>
      <c r="G548" s="12">
        <f t="shared" si="26"/>
        <v>13.107396895378288</v>
      </c>
    </row>
    <row r="549" spans="1:7" x14ac:dyDescent="0.25">
      <c r="A549" s="24">
        <v>54.299804999999999</v>
      </c>
      <c r="B549" s="23">
        <v>-23.922743000000001</v>
      </c>
      <c r="C549" s="25">
        <v>-0.31223943999999998</v>
      </c>
      <c r="D549" s="26">
        <v>-2.6584209000000002E-3</v>
      </c>
      <c r="E549" s="28">
        <f t="shared" si="24"/>
        <v>4.4360311485000005E-4</v>
      </c>
      <c r="F549" s="18">
        <f t="shared" si="25"/>
        <v>1.9037114003835189</v>
      </c>
      <c r="G549" s="12">
        <f t="shared" si="26"/>
        <v>13.125564280466813</v>
      </c>
    </row>
    <row r="550" spans="1:7" x14ac:dyDescent="0.25">
      <c r="A550" s="24">
        <v>54.399414</v>
      </c>
      <c r="B550" s="23">
        <v>-23.951848999999999</v>
      </c>
      <c r="C550" s="25">
        <v>-0.31229742999999999</v>
      </c>
      <c r="D550" s="26">
        <v>-2.6632787000000001E-3</v>
      </c>
      <c r="E550" s="28">
        <f t="shared" si="24"/>
        <v>4.4441274818333336E-4</v>
      </c>
      <c r="F550" s="18">
        <f t="shared" si="25"/>
        <v>1.9060275822703352</v>
      </c>
      <c r="G550" s="12">
        <f t="shared" si="26"/>
        <v>13.141533714822533</v>
      </c>
    </row>
    <row r="551" spans="1:7" x14ac:dyDescent="0.25">
      <c r="A551" s="24">
        <v>54.499023000000001</v>
      </c>
      <c r="B551" s="23">
        <v>-24.00149</v>
      </c>
      <c r="C551" s="25">
        <v>-0.31233779</v>
      </c>
      <c r="D551" s="26">
        <v>-2.6690601E-3</v>
      </c>
      <c r="E551" s="28">
        <f t="shared" si="24"/>
        <v>4.4537631485000001E-4</v>
      </c>
      <c r="F551" s="18">
        <f t="shared" si="25"/>
        <v>1.9099778875353477</v>
      </c>
      <c r="G551" s="12">
        <f t="shared" si="26"/>
        <v>13.168769978508793</v>
      </c>
    </row>
    <row r="552" spans="1:7" x14ac:dyDescent="0.25">
      <c r="A552" s="24">
        <v>54.598633</v>
      </c>
      <c r="B552" s="23">
        <v>-24.051787999999998</v>
      </c>
      <c r="C552" s="25">
        <v>-0.31246891999999998</v>
      </c>
      <c r="D552" s="26">
        <v>-2.6745318999999998E-3</v>
      </c>
      <c r="E552" s="28">
        <f t="shared" si="24"/>
        <v>4.4628828151666667E-4</v>
      </c>
      <c r="F552" s="18">
        <f t="shared" si="25"/>
        <v>1.9139804751991656</v>
      </c>
      <c r="G552" s="12">
        <f t="shared" si="26"/>
        <v>13.196366714893868</v>
      </c>
    </row>
    <row r="553" spans="1:7" x14ac:dyDescent="0.25">
      <c r="A553" s="24">
        <v>54.698242</v>
      </c>
      <c r="B553" s="23">
        <v>-24.085024000000001</v>
      </c>
      <c r="C553" s="25">
        <v>-0.31246489</v>
      </c>
      <c r="D553" s="26">
        <v>-2.679968E-3</v>
      </c>
      <c r="E553" s="28">
        <f t="shared" si="24"/>
        <v>4.4719429818333337E-4</v>
      </c>
      <c r="F553" s="18">
        <f t="shared" si="25"/>
        <v>1.9166253120434669</v>
      </c>
      <c r="G553" s="12">
        <f t="shared" si="26"/>
        <v>13.21460213440348</v>
      </c>
    </row>
    <row r="554" spans="1:7" x14ac:dyDescent="0.25">
      <c r="A554" s="24">
        <v>54.797851999999999</v>
      </c>
      <c r="B554" s="23">
        <v>-24.140613999999999</v>
      </c>
      <c r="C554" s="25">
        <v>-0.31254294999999999</v>
      </c>
      <c r="D554" s="26">
        <v>-2.6852786999999999E-3</v>
      </c>
      <c r="E554" s="28">
        <f t="shared" si="24"/>
        <v>4.4807941484999999E-4</v>
      </c>
      <c r="F554" s="18">
        <f t="shared" si="25"/>
        <v>1.9210490236867059</v>
      </c>
      <c r="G554" s="12">
        <f t="shared" si="26"/>
        <v>13.245102404307778</v>
      </c>
    </row>
    <row r="555" spans="1:7" x14ac:dyDescent="0.25">
      <c r="A555" s="24">
        <v>54.897461</v>
      </c>
      <c r="B555" s="23">
        <v>-24.173158999999998</v>
      </c>
      <c r="C555" s="25">
        <v>-0.31257445</v>
      </c>
      <c r="D555" s="26">
        <v>-2.6874481999999999E-3</v>
      </c>
      <c r="E555" s="28">
        <f t="shared" si="24"/>
        <v>4.4844099818333334E-4</v>
      </c>
      <c r="F555" s="18">
        <f t="shared" si="25"/>
        <v>1.9236388724981688</v>
      </c>
      <c r="G555" s="12">
        <f t="shared" si="26"/>
        <v>13.262958696519242</v>
      </c>
    </row>
    <row r="556" spans="1:7" x14ac:dyDescent="0.25">
      <c r="A556" s="24">
        <v>54.997070000000001</v>
      </c>
      <c r="B556" s="23">
        <v>-24.220687999999999</v>
      </c>
      <c r="C556" s="25">
        <v>-0.31259751000000002</v>
      </c>
      <c r="D556" s="26">
        <v>-2.6948273E-3</v>
      </c>
      <c r="E556" s="28">
        <f t="shared" si="24"/>
        <v>4.4967084818333335E-4</v>
      </c>
      <c r="F556" s="18">
        <f t="shared" si="25"/>
        <v>1.9274211101432761</v>
      </c>
      <c r="G556" s="12">
        <f t="shared" si="26"/>
        <v>13.28903618038831</v>
      </c>
    </row>
    <row r="557" spans="1:7" x14ac:dyDescent="0.25">
      <c r="A557" s="24">
        <v>55.096679999999999</v>
      </c>
      <c r="B557" s="23">
        <v>-24.270855000000001</v>
      </c>
      <c r="C557" s="25">
        <v>-0.31264529000000002</v>
      </c>
      <c r="D557" s="26">
        <v>-2.6989935E-3</v>
      </c>
      <c r="E557" s="28">
        <f t="shared" si="24"/>
        <v>4.5036521485000003E-4</v>
      </c>
      <c r="F557" s="18">
        <f t="shared" si="25"/>
        <v>1.9314132731583218</v>
      </c>
      <c r="G557" s="12">
        <f t="shared" si="26"/>
        <v>13.316561041699497</v>
      </c>
    </row>
    <row r="558" spans="1:7" x14ac:dyDescent="0.25">
      <c r="A558" s="24">
        <v>55.196289</v>
      </c>
      <c r="B558" s="23">
        <v>-24.325426</v>
      </c>
      <c r="C558" s="25">
        <v>-0.31263365999999998</v>
      </c>
      <c r="D558" s="26">
        <v>-2.705598E-3</v>
      </c>
      <c r="E558" s="28">
        <f t="shared" si="24"/>
        <v>4.5146596485000004E-4</v>
      </c>
      <c r="F558" s="18">
        <f t="shared" si="25"/>
        <v>1.9357558953580556</v>
      </c>
      <c r="G558" s="12">
        <f t="shared" si="26"/>
        <v>13.346502222288585</v>
      </c>
    </row>
    <row r="559" spans="1:7" x14ac:dyDescent="0.25">
      <c r="A559" s="24">
        <v>55.295898000000001</v>
      </c>
      <c r="B559" s="23">
        <v>-24.362183000000002</v>
      </c>
      <c r="C559" s="25">
        <v>-0.31271607000000001</v>
      </c>
      <c r="D559" s="26">
        <v>-2.7101693999999998E-3</v>
      </c>
      <c r="E559" s="28">
        <f t="shared" si="24"/>
        <v>4.5222786484999997E-4</v>
      </c>
      <c r="F559" s="18">
        <f t="shared" si="25"/>
        <v>1.9386809244796701</v>
      </c>
      <c r="G559" s="12">
        <f t="shared" si="26"/>
        <v>13.366669490158209</v>
      </c>
    </row>
    <row r="560" spans="1:7" x14ac:dyDescent="0.25">
      <c r="A560" s="24">
        <v>55.395508</v>
      </c>
      <c r="B560" s="23">
        <v>-24.402784</v>
      </c>
      <c r="C560" s="25">
        <v>-0.31276309000000002</v>
      </c>
      <c r="D560" s="26">
        <v>-2.7149916000000001E-3</v>
      </c>
      <c r="E560" s="28">
        <f t="shared" si="24"/>
        <v>4.5303156485000006E-4</v>
      </c>
      <c r="F560" s="18">
        <f t="shared" si="25"/>
        <v>1.9419118494019072</v>
      </c>
      <c r="G560" s="12">
        <f t="shared" si="26"/>
        <v>13.388945825081473</v>
      </c>
    </row>
    <row r="561" spans="1:7" x14ac:dyDescent="0.25">
      <c r="A561" s="24">
        <v>55.495117</v>
      </c>
      <c r="B561" s="23">
        <v>-24.434408000000001</v>
      </c>
      <c r="C561" s="25">
        <v>-0.31275480999999999</v>
      </c>
      <c r="D561" s="26">
        <v>-2.7212795999999998E-3</v>
      </c>
      <c r="E561" s="28">
        <f t="shared" si="24"/>
        <v>4.5407956484999997E-4</v>
      </c>
      <c r="F561" s="18">
        <f t="shared" si="25"/>
        <v>1.9444284073620763</v>
      </c>
      <c r="G561" s="12">
        <f t="shared" si="26"/>
        <v>13.406296797116976</v>
      </c>
    </row>
    <row r="562" spans="1:7" x14ac:dyDescent="0.25">
      <c r="A562" s="24">
        <v>55.594726999999999</v>
      </c>
      <c r="B562" s="23">
        <v>-24.495068</v>
      </c>
      <c r="C562" s="25">
        <v>-0.31285846</v>
      </c>
      <c r="D562" s="26">
        <v>-2.7272999000000002E-3</v>
      </c>
      <c r="E562" s="28">
        <f t="shared" si="24"/>
        <v>4.5508294818333338E-4</v>
      </c>
      <c r="F562" s="18">
        <f t="shared" si="25"/>
        <v>1.9492555767860533</v>
      </c>
      <c r="G562" s="12">
        <f t="shared" si="26"/>
        <v>13.439578796980165</v>
      </c>
    </row>
    <row r="563" spans="1:7" x14ac:dyDescent="0.25">
      <c r="A563" s="24">
        <v>55.694336</v>
      </c>
      <c r="B563" s="23">
        <v>-24.543863000000002</v>
      </c>
      <c r="C563" s="25">
        <v>-0.31291746999999998</v>
      </c>
      <c r="D563" s="26">
        <v>-2.7315498000000001E-3</v>
      </c>
      <c r="E563" s="28">
        <f t="shared" si="24"/>
        <v>4.5579126485000005E-4</v>
      </c>
      <c r="F563" s="18">
        <f t="shared" si="25"/>
        <v>1.953138559510138</v>
      </c>
      <c r="G563" s="12">
        <f t="shared" si="26"/>
        <v>13.466350890341925</v>
      </c>
    </row>
    <row r="564" spans="1:7" x14ac:dyDescent="0.25">
      <c r="A564" s="24">
        <v>55.793945000000001</v>
      </c>
      <c r="B564" s="23">
        <v>-24.588090999999999</v>
      </c>
      <c r="C564" s="25">
        <v>-0.31293365000000001</v>
      </c>
      <c r="D564" s="26">
        <v>-2.7360974E-3</v>
      </c>
      <c r="E564" s="28">
        <f t="shared" si="24"/>
        <v>4.5654919818333335E-4</v>
      </c>
      <c r="F564" s="18">
        <f t="shared" si="25"/>
        <v>1.9566581119216719</v>
      </c>
      <c r="G564" s="12">
        <f t="shared" si="26"/>
        <v>13.490617232081934</v>
      </c>
    </row>
    <row r="565" spans="1:7" x14ac:dyDescent="0.25">
      <c r="A565" s="24">
        <v>55.893554999999999</v>
      </c>
      <c r="B565" s="23">
        <v>-24.632836999999999</v>
      </c>
      <c r="C565" s="25">
        <v>-0.31287977</v>
      </c>
      <c r="D565" s="26">
        <v>-2.7417836E-3</v>
      </c>
      <c r="E565" s="28">
        <f t="shared" si="24"/>
        <v>4.5749689818333337E-4</v>
      </c>
      <c r="F565" s="18">
        <f t="shared" si="25"/>
        <v>1.9602188854634668</v>
      </c>
      <c r="G565" s="12">
        <f t="shared" si="26"/>
        <v>13.515167782129385</v>
      </c>
    </row>
    <row r="566" spans="1:7" x14ac:dyDescent="0.25">
      <c r="A566" s="24">
        <v>55.993164</v>
      </c>
      <c r="B566" s="23">
        <v>-24.683071000000002</v>
      </c>
      <c r="C566" s="25">
        <v>-0.31302922999999999</v>
      </c>
      <c r="D566" s="26">
        <v>-2.7471243000000002E-3</v>
      </c>
      <c r="E566" s="28">
        <f t="shared" si="24"/>
        <v>4.5838701485000007E-4</v>
      </c>
      <c r="F566" s="18">
        <f t="shared" si="25"/>
        <v>1.9642163801691062</v>
      </c>
      <c r="G566" s="12">
        <f t="shared" si="26"/>
        <v>13.542729403974548</v>
      </c>
    </row>
    <row r="567" spans="1:7" x14ac:dyDescent="0.25">
      <c r="A567" s="24">
        <v>56.092773000000001</v>
      </c>
      <c r="B567" s="23">
        <v>-24.725166000000002</v>
      </c>
      <c r="C567" s="25">
        <v>-0.31308060999999998</v>
      </c>
      <c r="D567" s="26">
        <v>-2.7524829E-3</v>
      </c>
      <c r="E567" s="28">
        <f t="shared" si="24"/>
        <v>4.5928011485000001E-4</v>
      </c>
      <c r="F567" s="18">
        <f t="shared" si="25"/>
        <v>1.9675661938338329</v>
      </c>
      <c r="G567" s="12">
        <f t="shared" si="26"/>
        <v>13.565825443938955</v>
      </c>
    </row>
    <row r="568" spans="1:7" x14ac:dyDescent="0.25">
      <c r="A568" s="24">
        <v>56.192383</v>
      </c>
      <c r="B568" s="23">
        <v>-24.745476</v>
      </c>
      <c r="C568" s="25">
        <v>-0.31311276999999998</v>
      </c>
      <c r="D568" s="26">
        <v>-2.7571619E-3</v>
      </c>
      <c r="E568" s="28">
        <f t="shared" si="24"/>
        <v>4.6005994818333336E-4</v>
      </c>
      <c r="F568" s="18">
        <f t="shared" si="25"/>
        <v>1.9691824122809309</v>
      </c>
      <c r="G568" s="12">
        <f t="shared" si="26"/>
        <v>13.576968823715106</v>
      </c>
    </row>
    <row r="569" spans="1:7" x14ac:dyDescent="0.25">
      <c r="A569" s="24">
        <v>56.291992</v>
      </c>
      <c r="B569" s="23">
        <v>-24.772404000000002</v>
      </c>
      <c r="C569" s="25">
        <v>-0.31306249000000003</v>
      </c>
      <c r="D569" s="26">
        <v>-2.7611195E-3</v>
      </c>
      <c r="E569" s="28">
        <f t="shared" si="24"/>
        <v>4.6071954818333337E-4</v>
      </c>
      <c r="F569" s="18">
        <f t="shared" si="25"/>
        <v>1.9713252744347205</v>
      </c>
      <c r="G569" s="12">
        <f t="shared" si="26"/>
        <v>13.591743266384345</v>
      </c>
    </row>
    <row r="570" spans="1:7" x14ac:dyDescent="0.25">
      <c r="A570" s="24">
        <v>56.391601999999999</v>
      </c>
      <c r="B570" s="23">
        <v>-24.809398999999999</v>
      </c>
      <c r="C570" s="25">
        <v>-0.31312674000000001</v>
      </c>
      <c r="D570" s="26">
        <v>-2.7652142999999999E-3</v>
      </c>
      <c r="E570" s="28">
        <f t="shared" si="24"/>
        <v>4.6140201485E-4</v>
      </c>
      <c r="F570" s="18">
        <f t="shared" si="25"/>
        <v>1.9742692429945625</v>
      </c>
      <c r="G570" s="12">
        <f t="shared" si="26"/>
        <v>13.612041116449273</v>
      </c>
    </row>
    <row r="571" spans="1:7" x14ac:dyDescent="0.25">
      <c r="A571" s="24">
        <v>56.491211</v>
      </c>
      <c r="B571" s="23">
        <v>-24.864573</v>
      </c>
      <c r="C571" s="25">
        <v>-0.31324427999999999</v>
      </c>
      <c r="D571" s="26">
        <v>-2.7736245999999999E-3</v>
      </c>
      <c r="E571" s="28">
        <f t="shared" si="24"/>
        <v>4.6280373151666665E-4</v>
      </c>
      <c r="F571" s="18">
        <f t="shared" si="25"/>
        <v>1.9786598504096387</v>
      </c>
      <c r="G571" s="12">
        <f t="shared" si="26"/>
        <v>13.642313141844124</v>
      </c>
    </row>
    <row r="572" spans="1:7" x14ac:dyDescent="0.25">
      <c r="A572" s="24">
        <v>56.590820000000001</v>
      </c>
      <c r="B572" s="23">
        <v>-24.904449</v>
      </c>
      <c r="C572" s="25">
        <v>-0.31322982999999999</v>
      </c>
      <c r="D572" s="26">
        <v>-2.7783631999999999E-3</v>
      </c>
      <c r="E572" s="28">
        <f t="shared" si="24"/>
        <v>4.6359349818333334E-4</v>
      </c>
      <c r="F572" s="18">
        <f t="shared" si="25"/>
        <v>1.9818330816650049</v>
      </c>
      <c r="G572" s="12">
        <f t="shared" si="26"/>
        <v>13.664191694869917</v>
      </c>
    </row>
    <row r="573" spans="1:7" x14ac:dyDescent="0.25">
      <c r="A573" s="24">
        <v>56.690429999999999</v>
      </c>
      <c r="B573" s="23">
        <v>-24.957787</v>
      </c>
      <c r="C573" s="25">
        <v>-0.31331247000000001</v>
      </c>
      <c r="D573" s="26">
        <v>-2.7824162999999999E-3</v>
      </c>
      <c r="E573" s="28">
        <f t="shared" si="24"/>
        <v>4.6426901484999998E-4</v>
      </c>
      <c r="F573" s="18">
        <f t="shared" si="25"/>
        <v>1.9860775848423227</v>
      </c>
      <c r="G573" s="12">
        <f t="shared" si="26"/>
        <v>13.693456371900956</v>
      </c>
    </row>
    <row r="574" spans="1:7" x14ac:dyDescent="0.25">
      <c r="A574" s="24">
        <v>56.790039</v>
      </c>
      <c r="B574" s="23">
        <v>-25.011049</v>
      </c>
      <c r="C574" s="25">
        <v>-0.31337878000000002</v>
      </c>
      <c r="D574" s="26">
        <v>-2.7888417E-3</v>
      </c>
      <c r="E574" s="28">
        <f t="shared" si="24"/>
        <v>4.6533991485000001E-4</v>
      </c>
      <c r="F574" s="18">
        <f t="shared" si="25"/>
        <v>1.990316040131803</v>
      </c>
      <c r="G574" s="12">
        <f t="shared" si="26"/>
        <v>13.722679350415845</v>
      </c>
    </row>
    <row r="575" spans="1:7" x14ac:dyDescent="0.25">
      <c r="A575" s="24">
        <v>56.889648000000001</v>
      </c>
      <c r="B575" s="23">
        <v>-25.053089</v>
      </c>
      <c r="C575" s="25">
        <v>-0.31334186000000003</v>
      </c>
      <c r="D575" s="26">
        <v>-2.795255E-3</v>
      </c>
      <c r="E575" s="28">
        <f t="shared" si="24"/>
        <v>4.6640879818333336E-4</v>
      </c>
      <c r="F575" s="18">
        <f t="shared" si="25"/>
        <v>1.9936614770355945</v>
      </c>
      <c r="G575" s="12">
        <f t="shared" si="26"/>
        <v>13.745745213822513</v>
      </c>
    </row>
    <row r="576" spans="1:7" x14ac:dyDescent="0.25">
      <c r="A576" s="24">
        <v>56.989258</v>
      </c>
      <c r="B576" s="23">
        <v>-25.097653999999999</v>
      </c>
      <c r="C576" s="25">
        <v>-0.31345925000000002</v>
      </c>
      <c r="D576" s="26">
        <v>-2.7984260000000001E-3</v>
      </c>
      <c r="E576" s="28">
        <f t="shared" si="24"/>
        <v>4.6693729818333339E-4</v>
      </c>
      <c r="F576" s="18">
        <f t="shared" si="25"/>
        <v>1.9972078470550396</v>
      </c>
      <c r="G576" s="12">
        <f t="shared" si="26"/>
        <v>13.770196455561763</v>
      </c>
    </row>
    <row r="577" spans="1:7" x14ac:dyDescent="0.25">
      <c r="A577" s="24">
        <v>57.088867</v>
      </c>
      <c r="B577" s="23">
        <v>-25.144337</v>
      </c>
      <c r="C577" s="25">
        <v>-0.31348586000000001</v>
      </c>
      <c r="D577" s="26">
        <v>-2.8024793000000002E-3</v>
      </c>
      <c r="E577" s="28">
        <f t="shared" si="24"/>
        <v>4.6761284818333336E-4</v>
      </c>
      <c r="F577" s="18">
        <f t="shared" si="25"/>
        <v>2.0009227621592194</v>
      </c>
      <c r="G577" s="12">
        <f t="shared" si="26"/>
        <v>13.795809769106329</v>
      </c>
    </row>
    <row r="578" spans="1:7" x14ac:dyDescent="0.25">
      <c r="A578" s="24">
        <v>57.188476999999999</v>
      </c>
      <c r="B578" s="23">
        <v>-25.172346000000001</v>
      </c>
      <c r="C578" s="25">
        <v>-0.3135944</v>
      </c>
      <c r="D578" s="26">
        <v>-2.8097571E-3</v>
      </c>
      <c r="E578" s="28">
        <f t="shared" si="24"/>
        <v>4.6882581485E-4</v>
      </c>
      <c r="F578" s="18">
        <f t="shared" si="25"/>
        <v>2.0031516475597497</v>
      </c>
      <c r="G578" s="12">
        <f t="shared" si="26"/>
        <v>13.811177318301318</v>
      </c>
    </row>
    <row r="579" spans="1:7" x14ac:dyDescent="0.25">
      <c r="A579" s="24">
        <v>57.288086</v>
      </c>
      <c r="B579" s="23">
        <v>-25.222162000000001</v>
      </c>
      <c r="C579" s="25">
        <v>-0.31352288</v>
      </c>
      <c r="D579" s="26">
        <v>-2.8142928999999998E-3</v>
      </c>
      <c r="E579" s="28">
        <f t="shared" si="24"/>
        <v>4.6958178151666665E-4</v>
      </c>
      <c r="F579" s="18">
        <f t="shared" si="25"/>
        <v>2.0071158788822827</v>
      </c>
      <c r="G579" s="12">
        <f t="shared" si="26"/>
        <v>13.83850959830766</v>
      </c>
    </row>
    <row r="580" spans="1:7" x14ac:dyDescent="0.25">
      <c r="A580" s="24">
        <v>57.387695000000001</v>
      </c>
      <c r="B580" s="23">
        <v>-25.259716000000001</v>
      </c>
      <c r="C580" s="25">
        <v>-0.31354418000000001</v>
      </c>
      <c r="D580" s="26">
        <v>-2.8204976000000001E-3</v>
      </c>
      <c r="E580" s="28">
        <f t="shared" si="24"/>
        <v>4.7061589818333339E-4</v>
      </c>
      <c r="F580" s="18">
        <f t="shared" si="25"/>
        <v>2.0101043312487192</v>
      </c>
      <c r="G580" s="12">
        <f t="shared" si="26"/>
        <v>13.859114151932161</v>
      </c>
    </row>
    <row r="581" spans="1:7" x14ac:dyDescent="0.25">
      <c r="A581" s="24">
        <v>57.487304999999999</v>
      </c>
      <c r="B581" s="23">
        <v>-25.321408999999999</v>
      </c>
      <c r="C581" s="25">
        <v>-0.31361154000000002</v>
      </c>
      <c r="D581" s="26">
        <v>-2.8246641000000002E-3</v>
      </c>
      <c r="E581" s="28">
        <f t="shared" ref="E581:E644" si="27" xml:space="preserve"> (delta_0 - D581) / L</f>
        <v>4.7131031485000003E-4</v>
      </c>
      <c r="F581" s="18">
        <f t="shared" ref="F581:F644" si="28" xml:space="preserve"> -B581 / A_4x8_in2</f>
        <v>2.0150137042008032</v>
      </c>
      <c r="G581" s="12">
        <f t="shared" ref="G581:G644" si="29" xml:space="preserve"> -B581 * kip_to_N / A_4x8_mm2</f>
        <v>13.892962922416165</v>
      </c>
    </row>
    <row r="582" spans="1:7" x14ac:dyDescent="0.25">
      <c r="A582" s="24">
        <v>57.586914</v>
      </c>
      <c r="B582" s="23">
        <v>-25.358931999999999</v>
      </c>
      <c r="C582" s="25">
        <v>-0.31366097999999998</v>
      </c>
      <c r="D582" s="26">
        <v>-2.8321026000000002E-3</v>
      </c>
      <c r="E582" s="28">
        <f t="shared" si="27"/>
        <v>4.7255006485000007E-4</v>
      </c>
      <c r="F582" s="18">
        <f t="shared" si="28"/>
        <v>2.0179996896656216</v>
      </c>
      <c r="G582" s="12">
        <f t="shared" si="29"/>
        <v>13.913550467435394</v>
      </c>
    </row>
    <row r="583" spans="1:7" x14ac:dyDescent="0.25">
      <c r="A583" s="24">
        <v>57.686523000000001</v>
      </c>
      <c r="B583" s="23">
        <v>-25.399294000000001</v>
      </c>
      <c r="C583" s="25">
        <v>-0.31366527</v>
      </c>
      <c r="D583" s="26">
        <v>-2.8386294999999998E-3</v>
      </c>
      <c r="E583" s="28">
        <f t="shared" si="27"/>
        <v>4.7363788151666663E-4</v>
      </c>
      <c r="F583" s="18">
        <f t="shared" si="28"/>
        <v>2.0212115955721597</v>
      </c>
      <c r="G583" s="12">
        <f t="shared" si="29"/>
        <v>13.935695671498667</v>
      </c>
    </row>
    <row r="584" spans="1:7" x14ac:dyDescent="0.25">
      <c r="A584" s="24">
        <v>57.786133</v>
      </c>
      <c r="B584" s="23">
        <v>-25.446961999999999</v>
      </c>
      <c r="C584" s="25">
        <v>-0.31374725999999997</v>
      </c>
      <c r="D584" s="26">
        <v>-2.8452156000000001E-3</v>
      </c>
      <c r="E584" s="28">
        <f t="shared" si="27"/>
        <v>4.7473556485000005E-4</v>
      </c>
      <c r="F584" s="18">
        <f t="shared" si="28"/>
        <v>2.0250048944858117</v>
      </c>
      <c r="G584" s="12">
        <f t="shared" si="29"/>
        <v>13.96184941975911</v>
      </c>
    </row>
    <row r="585" spans="1:7" x14ac:dyDescent="0.25">
      <c r="A585" s="24">
        <v>57.885742</v>
      </c>
      <c r="B585" s="23">
        <v>-25.495101999999999</v>
      </c>
      <c r="C585" s="25">
        <v>-0.31374136000000002</v>
      </c>
      <c r="D585" s="26">
        <v>-2.8443932999999999E-3</v>
      </c>
      <c r="E585" s="28">
        <f t="shared" si="27"/>
        <v>4.7459851484999999E-4</v>
      </c>
      <c r="F585" s="18">
        <f t="shared" si="28"/>
        <v>2.0288357539660336</v>
      </c>
      <c r="G585" s="12">
        <f t="shared" si="29"/>
        <v>13.988262137751427</v>
      </c>
    </row>
    <row r="586" spans="1:7" x14ac:dyDescent="0.25">
      <c r="A586" s="24">
        <v>57.985351999999999</v>
      </c>
      <c r="B586" s="23">
        <v>-25.532938000000001</v>
      </c>
      <c r="C586" s="25">
        <v>-0.31386115999999997</v>
      </c>
      <c r="D586" s="26">
        <v>-2.8508364E-3</v>
      </c>
      <c r="E586" s="28">
        <f t="shared" si="27"/>
        <v>4.7567236484999999E-4</v>
      </c>
      <c r="F586" s="18">
        <f t="shared" si="28"/>
        <v>2.0318466471794463</v>
      </c>
      <c r="G586" s="12">
        <f t="shared" si="29"/>
        <v>14.009021414817429</v>
      </c>
    </row>
    <row r="587" spans="1:7" x14ac:dyDescent="0.25">
      <c r="A587" s="24">
        <v>58.084961</v>
      </c>
      <c r="B587" s="23">
        <v>-25.568169000000001</v>
      </c>
      <c r="C587" s="25">
        <v>-0.31388833999999999</v>
      </c>
      <c r="D587" s="26">
        <v>-2.8542518000000002E-3</v>
      </c>
      <c r="E587" s="28">
        <f t="shared" si="27"/>
        <v>4.762415981833334E-4</v>
      </c>
      <c r="F587" s="18">
        <f t="shared" si="28"/>
        <v>2.0346502410794813</v>
      </c>
      <c r="G587" s="12">
        <f t="shared" si="29"/>
        <v>14.028351420375952</v>
      </c>
    </row>
    <row r="588" spans="1:7" x14ac:dyDescent="0.25">
      <c r="A588" s="24">
        <v>58.184570000000001</v>
      </c>
      <c r="B588" s="23">
        <v>-25.600923999999999</v>
      </c>
      <c r="C588" s="25">
        <v>-0.31389307999999999</v>
      </c>
      <c r="D588" s="26">
        <v>-2.8595091000000001E-3</v>
      </c>
      <c r="E588" s="28">
        <f t="shared" si="27"/>
        <v>4.7711781485000002E-4</v>
      </c>
      <c r="F588" s="18">
        <f t="shared" si="28"/>
        <v>2.0372568011599688</v>
      </c>
      <c r="G588" s="12">
        <f t="shared" si="29"/>
        <v>14.046322932171513</v>
      </c>
    </row>
    <row r="589" spans="1:7" x14ac:dyDescent="0.25">
      <c r="A589" s="24">
        <v>58.284179999999999</v>
      </c>
      <c r="B589" s="23">
        <v>-25.650352000000002</v>
      </c>
      <c r="C589" s="25">
        <v>-0.31394636999999997</v>
      </c>
      <c r="D589" s="26">
        <v>-2.8660297000000002E-3</v>
      </c>
      <c r="E589" s="28">
        <f t="shared" si="27"/>
        <v>4.7820458151666672E-4</v>
      </c>
      <c r="F589" s="18">
        <f t="shared" si="28"/>
        <v>2.041190156423542</v>
      </c>
      <c r="G589" s="12">
        <f t="shared" si="29"/>
        <v>14.073442330279621</v>
      </c>
    </row>
    <row r="590" spans="1:7" x14ac:dyDescent="0.25">
      <c r="A590" s="24">
        <v>58.383789</v>
      </c>
      <c r="B590" s="23">
        <v>-25.692845999999999</v>
      </c>
      <c r="C590" s="25">
        <v>-0.31406665</v>
      </c>
      <c r="D590" s="26">
        <v>-2.8675852999999999E-3</v>
      </c>
      <c r="E590" s="28">
        <f t="shared" si="27"/>
        <v>4.7846384818333335E-4</v>
      </c>
      <c r="F590" s="18">
        <f t="shared" si="28"/>
        <v>2.0445717214994152</v>
      </c>
      <c r="G590" s="12">
        <f t="shared" si="29"/>
        <v>14.096757287453809</v>
      </c>
    </row>
    <row r="591" spans="1:7" x14ac:dyDescent="0.25">
      <c r="A591" s="24">
        <v>58.483398000000001</v>
      </c>
      <c r="B591" s="23">
        <v>-25.755783000000001</v>
      </c>
      <c r="C591" s="25">
        <v>-0.31410241</v>
      </c>
      <c r="D591" s="26">
        <v>-2.8765438999999999E-3</v>
      </c>
      <c r="E591" s="28">
        <f t="shared" si="27"/>
        <v>4.7995694818333336E-4</v>
      </c>
      <c r="F591" s="18">
        <f t="shared" si="28"/>
        <v>2.0495800888261027</v>
      </c>
      <c r="G591" s="12">
        <f t="shared" si="29"/>
        <v>14.131288596807412</v>
      </c>
    </row>
    <row r="592" spans="1:7" x14ac:dyDescent="0.25">
      <c r="A592" s="24">
        <v>58.583008</v>
      </c>
      <c r="B592" s="23">
        <v>-25.806469</v>
      </c>
      <c r="C592" s="25">
        <v>-0.31415784000000002</v>
      </c>
      <c r="D592" s="26">
        <v>-2.8812229E-3</v>
      </c>
      <c r="E592" s="28">
        <f t="shared" si="27"/>
        <v>4.807367815166667E-4</v>
      </c>
      <c r="F592" s="18">
        <f t="shared" si="28"/>
        <v>2.0536135525488808</v>
      </c>
      <c r="G592" s="12">
        <f t="shared" si="29"/>
        <v>14.159098215090724</v>
      </c>
    </row>
    <row r="593" spans="1:7" x14ac:dyDescent="0.25">
      <c r="A593" s="24">
        <v>58.682617</v>
      </c>
      <c r="B593" s="23">
        <v>-25.859928</v>
      </c>
      <c r="C593" s="25">
        <v>-0.31410110000000002</v>
      </c>
      <c r="D593" s="26">
        <v>-2.8850017000000001E-3</v>
      </c>
      <c r="E593" s="28">
        <f t="shared" si="27"/>
        <v>4.8136658151666669E-4</v>
      </c>
      <c r="F593" s="18">
        <f t="shared" si="28"/>
        <v>2.0578676846002555</v>
      </c>
      <c r="G593" s="12">
        <f t="shared" si="29"/>
        <v>14.188429280548789</v>
      </c>
    </row>
    <row r="594" spans="1:7" x14ac:dyDescent="0.25">
      <c r="A594" s="24">
        <v>58.782226999999999</v>
      </c>
      <c r="B594" s="23">
        <v>-25.907447999999999</v>
      </c>
      <c r="C594" s="25">
        <v>-0.31409063999999998</v>
      </c>
      <c r="D594" s="26">
        <v>-2.8913796000000001E-3</v>
      </c>
      <c r="E594" s="28">
        <f t="shared" si="27"/>
        <v>4.8242956485000004E-4</v>
      </c>
      <c r="F594" s="18">
        <f t="shared" si="28"/>
        <v>2.0616492060481186</v>
      </c>
      <c r="G594" s="12">
        <f t="shared" si="29"/>
        <v>14.214501826435678</v>
      </c>
    </row>
    <row r="595" spans="1:7" x14ac:dyDescent="0.25">
      <c r="A595" s="24">
        <v>58.881836</v>
      </c>
      <c r="B595" s="23">
        <v>-25.963646000000001</v>
      </c>
      <c r="C595" s="25">
        <v>-0.31425472999999998</v>
      </c>
      <c r="D595" s="26">
        <v>-2.8971790000000002E-3</v>
      </c>
      <c r="E595" s="28">
        <f t="shared" si="27"/>
        <v>4.8339613151666673E-4</v>
      </c>
      <c r="F595" s="18">
        <f t="shared" si="28"/>
        <v>2.066121300794058</v>
      </c>
      <c r="G595" s="12">
        <f t="shared" si="29"/>
        <v>14.24533568446917</v>
      </c>
    </row>
    <row r="596" spans="1:7" x14ac:dyDescent="0.25">
      <c r="A596" s="24">
        <v>58.981445000000001</v>
      </c>
      <c r="B596" s="23">
        <v>-25.989985000000001</v>
      </c>
      <c r="C596" s="25">
        <v>-0.31429085000000001</v>
      </c>
      <c r="D596" s="26">
        <v>-2.9026209000000002E-3</v>
      </c>
      <c r="E596" s="28">
        <f t="shared" si="27"/>
        <v>4.8430311485000006E-4</v>
      </c>
      <c r="F596" s="18">
        <f t="shared" si="28"/>
        <v>2.0682172918171067</v>
      </c>
      <c r="G596" s="12">
        <f t="shared" si="29"/>
        <v>14.259786963638252</v>
      </c>
    </row>
    <row r="597" spans="1:7" x14ac:dyDescent="0.25">
      <c r="A597" s="24">
        <v>59.081054999999999</v>
      </c>
      <c r="B597" s="23">
        <v>-26.028790999999998</v>
      </c>
      <c r="C597" s="25">
        <v>-0.31423216999999998</v>
      </c>
      <c r="D597" s="26">
        <v>-2.9057322999999999E-3</v>
      </c>
      <c r="E597" s="28">
        <f t="shared" si="27"/>
        <v>4.8482168151666669E-4</v>
      </c>
      <c r="F597" s="18">
        <f t="shared" si="28"/>
        <v>2.0713053751779187</v>
      </c>
      <c r="G597" s="12">
        <f t="shared" si="29"/>
        <v>14.281078445449838</v>
      </c>
    </row>
    <row r="598" spans="1:7" x14ac:dyDescent="0.25">
      <c r="A598" s="24">
        <v>59.180664</v>
      </c>
      <c r="B598" s="23">
        <v>-26.064730000000001</v>
      </c>
      <c r="C598" s="25">
        <v>-0.31435379000000002</v>
      </c>
      <c r="D598" s="26">
        <v>-2.9119371999999999E-3</v>
      </c>
      <c r="E598" s="28">
        <f t="shared" si="27"/>
        <v>4.8585583151666665E-4</v>
      </c>
      <c r="F598" s="18">
        <f t="shared" si="28"/>
        <v>2.0741653099278086</v>
      </c>
      <c r="G598" s="12">
        <f t="shared" si="29"/>
        <v>14.300796905606173</v>
      </c>
    </row>
    <row r="599" spans="1:7" x14ac:dyDescent="0.25">
      <c r="A599" s="24">
        <v>59.280273000000001</v>
      </c>
      <c r="B599" s="23">
        <v>-26.115444</v>
      </c>
      <c r="C599" s="25">
        <v>-0.31438944000000002</v>
      </c>
      <c r="D599" s="26">
        <v>-2.9156625E-3</v>
      </c>
      <c r="E599" s="28">
        <f t="shared" si="27"/>
        <v>4.8647671485E-4</v>
      </c>
      <c r="F599" s="18">
        <f t="shared" si="28"/>
        <v>2.0782010018197896</v>
      </c>
      <c r="G599" s="12">
        <f t="shared" si="29"/>
        <v>14.328621886500697</v>
      </c>
    </row>
    <row r="600" spans="1:7" x14ac:dyDescent="0.25">
      <c r="A600" s="24">
        <v>59.379883</v>
      </c>
      <c r="B600" s="23">
        <v>-26.152798000000001</v>
      </c>
      <c r="C600" s="25">
        <v>-0.31441867000000001</v>
      </c>
      <c r="D600" s="26">
        <v>-2.921009E-3</v>
      </c>
      <c r="E600" s="28">
        <f t="shared" si="27"/>
        <v>4.8736779818333334E-4</v>
      </c>
      <c r="F600" s="18">
        <f t="shared" si="28"/>
        <v>2.081173538691917</v>
      </c>
      <c r="G600" s="12">
        <f t="shared" si="29"/>
        <v>14.349116707187962</v>
      </c>
    </row>
    <row r="601" spans="1:7" x14ac:dyDescent="0.25">
      <c r="A601" s="24">
        <v>59.479492</v>
      </c>
      <c r="B601" s="23">
        <v>-26.214119</v>
      </c>
      <c r="C601" s="25">
        <v>-0.31444460000000002</v>
      </c>
      <c r="D601" s="26">
        <v>-2.9283402999999999E-3</v>
      </c>
      <c r="E601" s="28">
        <f t="shared" si="27"/>
        <v>4.8858968151666666E-4</v>
      </c>
      <c r="F601" s="18">
        <f t="shared" si="28"/>
        <v>2.0860533088245861</v>
      </c>
      <c r="G601" s="12">
        <f t="shared" si="29"/>
        <v>14.382761374408712</v>
      </c>
    </row>
    <row r="602" spans="1:7" x14ac:dyDescent="0.25">
      <c r="A602" s="24">
        <v>59.579101999999999</v>
      </c>
      <c r="B602" s="23">
        <v>-26.236877</v>
      </c>
      <c r="C602" s="25">
        <v>-0.31455298999999998</v>
      </c>
      <c r="D602" s="26">
        <v>-2.9328228000000001E-3</v>
      </c>
      <c r="E602" s="28">
        <f t="shared" si="27"/>
        <v>4.8933676485E-4</v>
      </c>
      <c r="F602" s="18">
        <f t="shared" si="28"/>
        <v>2.0878643329220288</v>
      </c>
      <c r="G602" s="12">
        <f t="shared" si="29"/>
        <v>14.395247885336612</v>
      </c>
    </row>
    <row r="603" spans="1:7" x14ac:dyDescent="0.25">
      <c r="A603" s="24">
        <v>59.678711</v>
      </c>
      <c r="B603" s="23">
        <v>-26.285326000000001</v>
      </c>
      <c r="C603" s="25">
        <v>-0.31456935000000003</v>
      </c>
      <c r="D603" s="26">
        <v>-2.9373707000000002E-3</v>
      </c>
      <c r="E603" s="28">
        <f t="shared" si="27"/>
        <v>4.9009474818333338E-4</v>
      </c>
      <c r="F603" s="18">
        <f t="shared" si="28"/>
        <v>2.0917197818409585</v>
      </c>
      <c r="G603" s="12">
        <f t="shared" si="29"/>
        <v>14.421830140716958</v>
      </c>
    </row>
    <row r="604" spans="1:7" x14ac:dyDescent="0.25">
      <c r="A604" s="24">
        <v>59.778320000000001</v>
      </c>
      <c r="B604" s="23">
        <v>-26.319756000000002</v>
      </c>
      <c r="C604" s="25">
        <v>-0.31456777000000002</v>
      </c>
      <c r="D604" s="26">
        <v>-2.9425619000000001E-3</v>
      </c>
      <c r="E604" s="28">
        <f t="shared" si="27"/>
        <v>4.909599481833334E-4</v>
      </c>
      <c r="F604" s="18">
        <f t="shared" si="28"/>
        <v>2.0944596341862858</v>
      </c>
      <c r="G604" s="12">
        <f t="shared" si="29"/>
        <v>14.440720665861859</v>
      </c>
    </row>
    <row r="605" spans="1:7" x14ac:dyDescent="0.25">
      <c r="A605" s="24">
        <v>59.877929999999999</v>
      </c>
      <c r="B605" s="23">
        <v>-26.373987</v>
      </c>
      <c r="C605" s="25">
        <v>-0.31452498000000001</v>
      </c>
      <c r="D605" s="26">
        <v>-2.9471517000000001E-3</v>
      </c>
      <c r="E605" s="28">
        <f t="shared" si="27"/>
        <v>4.9172491485000003E-4</v>
      </c>
      <c r="F605" s="18">
        <f t="shared" si="28"/>
        <v>2.0987752000456936</v>
      </c>
      <c r="G605" s="12">
        <f t="shared" si="29"/>
        <v>14.470475300457645</v>
      </c>
    </row>
    <row r="606" spans="1:7" x14ac:dyDescent="0.25">
      <c r="A606" s="24">
        <v>59.977539</v>
      </c>
      <c r="B606" s="23">
        <v>-26.421389000000001</v>
      </c>
      <c r="C606" s="25">
        <v>-0.31464392000000002</v>
      </c>
      <c r="D606" s="26">
        <v>-2.9531537999999999E-3</v>
      </c>
      <c r="E606" s="28">
        <f t="shared" si="27"/>
        <v>4.9272526484999996E-4</v>
      </c>
      <c r="F606" s="18">
        <f t="shared" si="28"/>
        <v>2.1025473313519147</v>
      </c>
      <c r="G606" s="12">
        <f t="shared" si="29"/>
        <v>14.496483103911569</v>
      </c>
    </row>
    <row r="607" spans="1:7" x14ac:dyDescent="0.25">
      <c r="A607" s="24">
        <v>60.077148000000001</v>
      </c>
      <c r="B607" s="23">
        <v>-26.471983000000002</v>
      </c>
      <c r="C607" s="25">
        <v>-0.31475293999999998</v>
      </c>
      <c r="D607" s="26">
        <v>-2.9583634E-3</v>
      </c>
      <c r="E607" s="28">
        <f t="shared" si="27"/>
        <v>4.9359353151666669E-4</v>
      </c>
      <c r="F607" s="18">
        <f t="shared" si="28"/>
        <v>2.1065734739473108</v>
      </c>
      <c r="G607" s="12">
        <f t="shared" si="29"/>
        <v>14.524242245043753</v>
      </c>
    </row>
    <row r="608" spans="1:7" x14ac:dyDescent="0.25">
      <c r="A608" s="24">
        <v>60.176758</v>
      </c>
      <c r="B608" s="23">
        <v>-26.510902000000002</v>
      </c>
      <c r="C608" s="25">
        <v>-0.31475379999999997</v>
      </c>
      <c r="D608" s="26">
        <v>-2.9654501000000002E-3</v>
      </c>
      <c r="E608" s="28">
        <f t="shared" si="27"/>
        <v>4.9477464818333341E-4</v>
      </c>
      <c r="F608" s="18">
        <f t="shared" si="28"/>
        <v>2.1096705495624075</v>
      </c>
      <c r="G608" s="12">
        <f t="shared" si="29"/>
        <v>14.545595725964878</v>
      </c>
    </row>
    <row r="609" spans="1:7" x14ac:dyDescent="0.25">
      <c r="A609" s="24">
        <v>60.276367</v>
      </c>
      <c r="B609" s="23">
        <v>-26.551727</v>
      </c>
      <c r="C609" s="25">
        <v>-0.31479204</v>
      </c>
      <c r="D609" s="26">
        <v>-2.9704153999999998E-3</v>
      </c>
      <c r="E609" s="28">
        <f t="shared" si="27"/>
        <v>4.9560219818333329E-4</v>
      </c>
      <c r="F609" s="18">
        <f t="shared" si="28"/>
        <v>2.1129192998382704</v>
      </c>
      <c r="G609" s="12">
        <f t="shared" si="29"/>
        <v>14.567994961777845</v>
      </c>
    </row>
    <row r="610" spans="1:7" x14ac:dyDescent="0.25">
      <c r="A610" s="24">
        <v>60.375976999999999</v>
      </c>
      <c r="B610" s="23">
        <v>-26.593043999999999</v>
      </c>
      <c r="C610" s="25">
        <v>-0.31484153999999998</v>
      </c>
      <c r="D610" s="26">
        <v>-2.9725374000000001E-3</v>
      </c>
      <c r="E610" s="28">
        <f t="shared" si="27"/>
        <v>4.9595586485000006E-4</v>
      </c>
      <c r="F610" s="18">
        <f t="shared" si="28"/>
        <v>2.1162072022301341</v>
      </c>
      <c r="G610" s="12">
        <f t="shared" si="29"/>
        <v>14.590664140616413</v>
      </c>
    </row>
    <row r="611" spans="1:7" x14ac:dyDescent="0.25">
      <c r="A611" s="24">
        <v>60.475586</v>
      </c>
      <c r="B611" s="23">
        <v>-26.639703999999998</v>
      </c>
      <c r="C611" s="25">
        <v>-0.31477951999999998</v>
      </c>
      <c r="D611" s="26">
        <v>-2.9800832000000002E-3</v>
      </c>
      <c r="E611" s="28">
        <f t="shared" si="27"/>
        <v>4.9721349818333338E-4</v>
      </c>
      <c r="F611" s="18">
        <f t="shared" si="28"/>
        <v>2.119920287052468</v>
      </c>
      <c r="G611" s="12">
        <f t="shared" si="29"/>
        <v>14.616264834873194</v>
      </c>
    </row>
    <row r="612" spans="1:7" x14ac:dyDescent="0.25">
      <c r="A612" s="24">
        <v>60.575195000000001</v>
      </c>
      <c r="B612" s="23">
        <v>-26.702099</v>
      </c>
      <c r="C612" s="25">
        <v>-0.31479924999999997</v>
      </c>
      <c r="D612" s="26">
        <v>-2.9838323000000002E-3</v>
      </c>
      <c r="E612" s="28">
        <f t="shared" si="27"/>
        <v>4.9783834818333342E-4</v>
      </c>
      <c r="F612" s="18">
        <f t="shared" si="28"/>
        <v>2.1248855233895778</v>
      </c>
      <c r="G612" s="12">
        <f t="shared" si="29"/>
        <v>14.650498767966893</v>
      </c>
    </row>
    <row r="613" spans="1:7" x14ac:dyDescent="0.25">
      <c r="A613" s="24">
        <v>60.674804999999999</v>
      </c>
      <c r="B613" s="23">
        <v>-26.738606999999998</v>
      </c>
      <c r="C613" s="25">
        <v>-0.31495469999999998</v>
      </c>
      <c r="D613" s="26">
        <v>-2.9867471000000001E-3</v>
      </c>
      <c r="E613" s="28">
        <f t="shared" si="27"/>
        <v>4.9832414818333341E-4</v>
      </c>
      <c r="F613" s="18">
        <f t="shared" si="28"/>
        <v>2.127790737720777</v>
      </c>
      <c r="G613" s="12">
        <f t="shared" si="29"/>
        <v>14.670529418329656</v>
      </c>
    </row>
    <row r="614" spans="1:7" x14ac:dyDescent="0.25">
      <c r="A614" s="24">
        <v>60.774414</v>
      </c>
      <c r="B614" s="23">
        <v>-26.778521000000001</v>
      </c>
      <c r="C614" s="25">
        <v>-0.31497636000000001</v>
      </c>
      <c r="D614" s="26">
        <v>-2.9938159999999998E-3</v>
      </c>
      <c r="E614" s="28">
        <f t="shared" si="27"/>
        <v>4.9950229818333336E-4</v>
      </c>
      <c r="F614" s="18">
        <f t="shared" si="28"/>
        <v>2.1309669929200621</v>
      </c>
      <c r="G614" s="12">
        <f t="shared" si="29"/>
        <v>14.692428820613523</v>
      </c>
    </row>
    <row r="615" spans="1:7" x14ac:dyDescent="0.25">
      <c r="A615" s="24">
        <v>60.874023000000001</v>
      </c>
      <c r="B615" s="23">
        <v>-26.794905</v>
      </c>
      <c r="C615" s="25">
        <v>-0.31500706000000001</v>
      </c>
      <c r="D615" s="26">
        <v>-2.9966473E-3</v>
      </c>
      <c r="E615" s="28">
        <f t="shared" si="27"/>
        <v>4.9997418151666664E-4</v>
      </c>
      <c r="F615" s="18">
        <f t="shared" si="28"/>
        <v>2.1322707902138709</v>
      </c>
      <c r="G615" s="12">
        <f t="shared" si="29"/>
        <v>14.701418142831765</v>
      </c>
    </row>
    <row r="616" spans="1:7" x14ac:dyDescent="0.25">
      <c r="A616" s="24">
        <v>60.973633</v>
      </c>
      <c r="B616" s="23">
        <v>-26.826521</v>
      </c>
      <c r="C616" s="25">
        <v>-0.31501870999999998</v>
      </c>
      <c r="D616" s="26">
        <v>-3.0043721E-3</v>
      </c>
      <c r="E616" s="28">
        <f t="shared" si="27"/>
        <v>5.0126164818333331E-4</v>
      </c>
      <c r="F616" s="18">
        <f t="shared" si="28"/>
        <v>2.1347867115542676</v>
      </c>
      <c r="G616" s="12">
        <f t="shared" si="29"/>
        <v>14.718764725549775</v>
      </c>
    </row>
    <row r="617" spans="1:7" x14ac:dyDescent="0.25">
      <c r="A617" s="24">
        <v>61.073242</v>
      </c>
      <c r="B617" s="23">
        <v>-26.898865000000001</v>
      </c>
      <c r="C617" s="25">
        <v>-0.31512898</v>
      </c>
      <c r="D617" s="26">
        <v>-3.0124483000000001E-3</v>
      </c>
      <c r="E617" s="28">
        <f t="shared" si="27"/>
        <v>5.0260768151666674E-4</v>
      </c>
      <c r="F617" s="18">
        <f t="shared" si="28"/>
        <v>2.1405436641557878</v>
      </c>
      <c r="G617" s="12">
        <f t="shared" si="29"/>
        <v>14.758457323606198</v>
      </c>
    </row>
    <row r="618" spans="1:7" x14ac:dyDescent="0.25">
      <c r="A618" s="24">
        <v>61.172851999999999</v>
      </c>
      <c r="B618" s="23">
        <v>-26.921790999999999</v>
      </c>
      <c r="C618" s="25">
        <v>-0.31514308000000002</v>
      </c>
      <c r="D618" s="26">
        <v>-3.0153990000000002E-3</v>
      </c>
      <c r="E618" s="28">
        <f t="shared" si="27"/>
        <v>5.0309946485000009E-4</v>
      </c>
      <c r="F618" s="18">
        <f t="shared" si="28"/>
        <v>2.1423680572684498</v>
      </c>
      <c r="G618" s="12">
        <f t="shared" si="29"/>
        <v>14.771036010201376</v>
      </c>
    </row>
    <row r="619" spans="1:7" x14ac:dyDescent="0.25">
      <c r="A619" s="24">
        <v>61.272461</v>
      </c>
      <c r="B619" s="23">
        <v>-26.979337999999998</v>
      </c>
      <c r="C619" s="25">
        <v>-0.31515977000000001</v>
      </c>
      <c r="D619" s="26">
        <v>-3.0219555E-3</v>
      </c>
      <c r="E619" s="28">
        <f t="shared" si="27"/>
        <v>5.0419221484999997E-4</v>
      </c>
      <c r="F619" s="18">
        <f t="shared" si="28"/>
        <v>2.1469475020235045</v>
      </c>
      <c r="G619" s="12">
        <f t="shared" si="29"/>
        <v>14.802610016896512</v>
      </c>
    </row>
    <row r="620" spans="1:7" x14ac:dyDescent="0.25">
      <c r="A620" s="24">
        <v>61.372070000000001</v>
      </c>
      <c r="B620" s="23">
        <v>-27.019634</v>
      </c>
      <c r="C620" s="25">
        <v>-0.31519812000000003</v>
      </c>
      <c r="D620" s="26">
        <v>-3.0258951999999999E-3</v>
      </c>
      <c r="E620" s="28">
        <f t="shared" si="27"/>
        <v>5.0484883151666663E-4</v>
      </c>
      <c r="F620" s="18">
        <f t="shared" si="28"/>
        <v>2.1501541558169204</v>
      </c>
      <c r="G620" s="12">
        <f t="shared" si="29"/>
        <v>14.824719009090497</v>
      </c>
    </row>
    <row r="621" spans="1:7" x14ac:dyDescent="0.25">
      <c r="A621" s="24">
        <v>61.471679999999999</v>
      </c>
      <c r="B621" s="23">
        <v>-27.069956000000001</v>
      </c>
      <c r="C621" s="25">
        <v>-0.31523563999999998</v>
      </c>
      <c r="D621" s="26">
        <v>-3.0341507E-3</v>
      </c>
      <c r="E621" s="28">
        <f t="shared" si="27"/>
        <v>5.0622474818333332E-4</v>
      </c>
      <c r="F621" s="18">
        <f t="shared" si="28"/>
        <v>2.1541586533400556</v>
      </c>
      <c r="G621" s="12">
        <f t="shared" si="29"/>
        <v>14.852328913428041</v>
      </c>
    </row>
    <row r="622" spans="1:7" x14ac:dyDescent="0.25">
      <c r="A622" s="24">
        <v>61.571289</v>
      </c>
      <c r="B622" s="23">
        <v>-27.117647000000002</v>
      </c>
      <c r="C622" s="25">
        <v>-0.31524497000000001</v>
      </c>
      <c r="D622" s="26">
        <v>-3.0356525E-3</v>
      </c>
      <c r="E622" s="28">
        <f t="shared" si="27"/>
        <v>5.0647504818333335E-4</v>
      </c>
      <c r="F622" s="18">
        <f t="shared" si="28"/>
        <v>2.1579537825355533</v>
      </c>
      <c r="G622" s="12">
        <f t="shared" si="29"/>
        <v>14.878495280976267</v>
      </c>
    </row>
    <row r="623" spans="1:7" x14ac:dyDescent="0.25">
      <c r="A623" s="24">
        <v>61.670898000000001</v>
      </c>
      <c r="B623" s="23">
        <v>-27.144110000000001</v>
      </c>
      <c r="C623" s="25">
        <v>-0.31529509999999999</v>
      </c>
      <c r="D623" s="26">
        <v>-3.0408498999999999E-3</v>
      </c>
      <c r="E623" s="28">
        <f t="shared" si="27"/>
        <v>5.0734128151666666E-4</v>
      </c>
      <c r="F623" s="18">
        <f t="shared" si="28"/>
        <v>2.1600596411650739</v>
      </c>
      <c r="G623" s="12">
        <f t="shared" si="29"/>
        <v>14.893014594566434</v>
      </c>
    </row>
    <row r="624" spans="1:7" x14ac:dyDescent="0.25">
      <c r="A624" s="24">
        <v>61.770508</v>
      </c>
      <c r="B624" s="23">
        <v>-27.175160999999999</v>
      </c>
      <c r="C624" s="25">
        <v>-0.31533533000000002</v>
      </c>
      <c r="D624" s="26">
        <v>-3.0449927000000001E-3</v>
      </c>
      <c r="E624" s="28">
        <f t="shared" si="27"/>
        <v>5.0803174818333336E-4</v>
      </c>
      <c r="F624" s="18">
        <f t="shared" si="28"/>
        <v>2.1625306012340468</v>
      </c>
      <c r="G624" s="12">
        <f t="shared" si="29"/>
        <v>14.910051181736758</v>
      </c>
    </row>
    <row r="625" spans="1:7" x14ac:dyDescent="0.25">
      <c r="A625" s="24">
        <v>61.870117</v>
      </c>
      <c r="B625" s="23">
        <v>-27.230017</v>
      </c>
      <c r="C625" s="25">
        <v>-0.31532672</v>
      </c>
      <c r="D625" s="26">
        <v>-3.0520081000000002E-3</v>
      </c>
      <c r="E625" s="28">
        <f t="shared" si="27"/>
        <v>5.0920098151666668E-4</v>
      </c>
      <c r="F625" s="18">
        <f t="shared" si="28"/>
        <v>2.1668959030131716</v>
      </c>
      <c r="G625" s="12">
        <f t="shared" si="29"/>
        <v>14.940148731761406</v>
      </c>
    </row>
    <row r="626" spans="1:7" x14ac:dyDescent="0.25">
      <c r="A626" s="24">
        <v>61.969726999999999</v>
      </c>
      <c r="B626" s="23">
        <v>-27.292223</v>
      </c>
      <c r="C626" s="25">
        <v>-0.31546428999999998</v>
      </c>
      <c r="D626" s="26">
        <v>-3.0573725000000002E-3</v>
      </c>
      <c r="E626" s="28">
        <f t="shared" si="27"/>
        <v>5.1009504818333342E-4</v>
      </c>
      <c r="F626" s="18">
        <f t="shared" si="28"/>
        <v>2.1718460992081585</v>
      </c>
      <c r="G626" s="12">
        <f t="shared" si="29"/>
        <v>14.974278967229418</v>
      </c>
    </row>
    <row r="627" spans="1:7" x14ac:dyDescent="0.25">
      <c r="A627" s="24">
        <v>62.069336</v>
      </c>
      <c r="B627" s="23">
        <v>-27.325081000000001</v>
      </c>
      <c r="C627" s="25">
        <v>-0.31554844999999998</v>
      </c>
      <c r="D627" s="26">
        <v>-3.0615032000000002E-3</v>
      </c>
      <c r="E627" s="28">
        <f t="shared" si="27"/>
        <v>5.1078349818333335E-4</v>
      </c>
      <c r="F627" s="18">
        <f t="shared" si="28"/>
        <v>2.1744608557682152</v>
      </c>
      <c r="G627" s="12">
        <f t="shared" si="29"/>
        <v>14.992306991487657</v>
      </c>
    </row>
    <row r="628" spans="1:7" x14ac:dyDescent="0.25">
      <c r="A628" s="24">
        <v>62.168945000000001</v>
      </c>
      <c r="B628" s="23">
        <v>-27.365359999999999</v>
      </c>
      <c r="C628" s="25">
        <v>-0.31551114000000002</v>
      </c>
      <c r="D628" s="26">
        <v>-3.0654547999999998E-3</v>
      </c>
      <c r="E628" s="28">
        <f t="shared" si="27"/>
        <v>5.1144209818333329E-4</v>
      </c>
      <c r="F628" s="18">
        <f t="shared" si="28"/>
        <v>2.1776661567446145</v>
      </c>
      <c r="G628" s="12">
        <f t="shared" si="29"/>
        <v>15.014406656381974</v>
      </c>
    </row>
    <row r="629" spans="1:7" x14ac:dyDescent="0.25">
      <c r="A629" s="24">
        <v>62.268554999999999</v>
      </c>
      <c r="B629" s="23">
        <v>-27.408152000000001</v>
      </c>
      <c r="C629" s="25">
        <v>-0.31552330000000001</v>
      </c>
      <c r="D629" s="26">
        <v>-3.0704794999999998E-3</v>
      </c>
      <c r="E629" s="28">
        <f t="shared" si="27"/>
        <v>5.1227954818333329E-4</v>
      </c>
      <c r="F629" s="18">
        <f t="shared" si="28"/>
        <v>2.1810714359070089</v>
      </c>
      <c r="G629" s="12">
        <f t="shared" si="29"/>
        <v>15.037885115632644</v>
      </c>
    </row>
    <row r="630" spans="1:7" x14ac:dyDescent="0.25">
      <c r="A630" s="24">
        <v>62.368164</v>
      </c>
      <c r="B630" s="23">
        <v>-27.456453</v>
      </c>
      <c r="C630" s="25">
        <v>-0.31557362999999999</v>
      </c>
      <c r="D630" s="26">
        <v>-3.0794682000000002E-3</v>
      </c>
      <c r="E630" s="28">
        <f t="shared" si="27"/>
        <v>5.1377766485000002E-4</v>
      </c>
      <c r="F630" s="18">
        <f t="shared" si="28"/>
        <v>2.1849151073601494</v>
      </c>
      <c r="G630" s="12">
        <f t="shared" si="29"/>
        <v>15.064386168639434</v>
      </c>
    </row>
    <row r="631" spans="1:7" x14ac:dyDescent="0.25">
      <c r="A631" s="24">
        <v>62.467773000000001</v>
      </c>
      <c r="B631" s="23">
        <v>-27.504812000000001</v>
      </c>
      <c r="C631" s="25">
        <v>-0.31558928000000003</v>
      </c>
      <c r="D631" s="26">
        <v>-3.0835268999999999E-3</v>
      </c>
      <c r="E631" s="28">
        <f t="shared" si="27"/>
        <v>5.1445411484999997E-4</v>
      </c>
      <c r="F631" s="18">
        <f t="shared" si="28"/>
        <v>2.18876339430664</v>
      </c>
      <c r="G631" s="12">
        <f t="shared" si="29"/>
        <v>15.090919044198024</v>
      </c>
    </row>
    <row r="632" spans="1:7" x14ac:dyDescent="0.25">
      <c r="A632" s="24">
        <v>62.567383</v>
      </c>
      <c r="B632" s="23">
        <v>-27.547743000000001</v>
      </c>
      <c r="C632" s="25">
        <v>-0.31562749000000001</v>
      </c>
      <c r="D632" s="26">
        <v>-3.0895709000000001E-3</v>
      </c>
      <c r="E632" s="28">
        <f t="shared" si="27"/>
        <v>5.1546144818333337E-4</v>
      </c>
      <c r="F632" s="18">
        <f t="shared" si="28"/>
        <v>2.1921797347375791</v>
      </c>
      <c r="G632" s="12">
        <f t="shared" si="29"/>
        <v>15.114473767840071</v>
      </c>
    </row>
    <row r="633" spans="1:7" x14ac:dyDescent="0.25">
      <c r="A633" s="24">
        <v>62.666992</v>
      </c>
      <c r="B633" s="23">
        <v>-27.593900999999999</v>
      </c>
      <c r="C633" s="25">
        <v>-0.31569582000000002</v>
      </c>
      <c r="D633" s="26">
        <v>-3.0950964E-3</v>
      </c>
      <c r="E633" s="28">
        <f t="shared" si="27"/>
        <v>5.1638236485000006E-4</v>
      </c>
      <c r="F633" s="18">
        <f t="shared" si="28"/>
        <v>2.1958528716691967</v>
      </c>
      <c r="G633" s="12">
        <f t="shared" si="29"/>
        <v>15.139799032424394</v>
      </c>
    </row>
    <row r="634" spans="1:7" x14ac:dyDescent="0.25">
      <c r="A634" s="24">
        <v>62.766601999999999</v>
      </c>
      <c r="B634" s="23">
        <v>-27.614552</v>
      </c>
      <c r="C634" s="25">
        <v>-0.31582822999999999</v>
      </c>
      <c r="D634" s="26">
        <v>-3.0983683999999999E-3</v>
      </c>
      <c r="E634" s="28">
        <f t="shared" si="27"/>
        <v>5.1692769818333334E-4</v>
      </c>
      <c r="F634" s="18">
        <f t="shared" si="28"/>
        <v>2.1974962260340924</v>
      </c>
      <c r="G634" s="12">
        <f t="shared" si="29"/>
        <v>15.151129506858529</v>
      </c>
    </row>
    <row r="635" spans="1:7" x14ac:dyDescent="0.25">
      <c r="A635" s="24">
        <v>62.866211</v>
      </c>
      <c r="B635" s="23">
        <v>-27.659842999999999</v>
      </c>
      <c r="C635" s="25">
        <v>-0.31587785000000002</v>
      </c>
      <c r="D635" s="26">
        <v>-3.1054078E-3</v>
      </c>
      <c r="E635" s="28">
        <f t="shared" si="27"/>
        <v>5.1810093151666672E-4</v>
      </c>
      <c r="F635" s="18">
        <f t="shared" si="28"/>
        <v>2.2011003692978797</v>
      </c>
      <c r="G635" s="12">
        <f t="shared" si="29"/>
        <v>15.175979079159944</v>
      </c>
    </row>
    <row r="636" spans="1:7" x14ac:dyDescent="0.25">
      <c r="A636" s="24">
        <v>62.965820000000001</v>
      </c>
      <c r="B636" s="23">
        <v>-27.705441</v>
      </c>
      <c r="C636" s="25">
        <v>-0.31590921</v>
      </c>
      <c r="D636" s="26">
        <v>-3.1077445000000001E-3</v>
      </c>
      <c r="E636" s="28">
        <f t="shared" si="27"/>
        <v>5.1849038151666671E-4</v>
      </c>
      <c r="F636" s="18">
        <f t="shared" si="28"/>
        <v>2.2047289428454322</v>
      </c>
      <c r="G636" s="12">
        <f t="shared" si="29"/>
        <v>15.200997091520012</v>
      </c>
    </row>
    <row r="637" spans="1:7" x14ac:dyDescent="0.25">
      <c r="A637" s="24">
        <v>63.065429999999999</v>
      </c>
      <c r="B637" s="23">
        <v>-27.75676</v>
      </c>
      <c r="C637" s="25">
        <v>-0.31585792000000001</v>
      </c>
      <c r="D637" s="26">
        <v>-3.1138835000000002E-3</v>
      </c>
      <c r="E637" s="28">
        <f t="shared" si="27"/>
        <v>5.1951354818333335E-4</v>
      </c>
      <c r="F637" s="18">
        <f t="shared" si="28"/>
        <v>2.2088127791076984</v>
      </c>
      <c r="G637" s="12">
        <f t="shared" si="29"/>
        <v>15.229154014549669</v>
      </c>
    </row>
    <row r="638" spans="1:7" x14ac:dyDescent="0.25">
      <c r="A638" s="24">
        <v>63.165039</v>
      </c>
      <c r="B638" s="23">
        <v>-27.820307</v>
      </c>
      <c r="C638" s="25">
        <v>-0.315911</v>
      </c>
      <c r="D638" s="26">
        <v>-3.1207680999999999E-3</v>
      </c>
      <c r="E638" s="28">
        <f t="shared" si="27"/>
        <v>5.2066098151666671E-4</v>
      </c>
      <c r="F638" s="18">
        <f t="shared" si="28"/>
        <v>2.2138696886920286</v>
      </c>
      <c r="G638" s="12">
        <f t="shared" si="29"/>
        <v>15.264020009361838</v>
      </c>
    </row>
    <row r="639" spans="1:7" x14ac:dyDescent="0.25">
      <c r="A639" s="24">
        <v>63.264648000000001</v>
      </c>
      <c r="B639" s="23">
        <v>-27.889004</v>
      </c>
      <c r="C639" s="25">
        <v>-0.31589651000000002</v>
      </c>
      <c r="D639" s="26">
        <v>-3.1244991999999998E-3</v>
      </c>
      <c r="E639" s="28">
        <f t="shared" si="27"/>
        <v>5.2128283151666669E-4</v>
      </c>
      <c r="F639" s="18">
        <f t="shared" si="28"/>
        <v>2.2193364222548206</v>
      </c>
      <c r="G639" s="12">
        <f t="shared" si="29"/>
        <v>15.301711627307791</v>
      </c>
    </row>
    <row r="640" spans="1:7" x14ac:dyDescent="0.25">
      <c r="A640" s="24">
        <v>63.364258</v>
      </c>
      <c r="B640" s="23">
        <v>-27.926815000000001</v>
      </c>
      <c r="C640" s="25">
        <v>-0.31600838999999997</v>
      </c>
      <c r="D640" s="26">
        <v>-3.1301021000000001E-3</v>
      </c>
      <c r="E640" s="28">
        <f t="shared" si="27"/>
        <v>5.2221664818333333E-4</v>
      </c>
      <c r="F640" s="18">
        <f t="shared" si="28"/>
        <v>2.2223453260314447</v>
      </c>
      <c r="G640" s="12">
        <f t="shared" si="29"/>
        <v>15.322457187756639</v>
      </c>
    </row>
    <row r="641" spans="1:7" x14ac:dyDescent="0.25">
      <c r="A641" s="24">
        <v>63.463867</v>
      </c>
      <c r="B641" s="23">
        <v>-27.958991999999999</v>
      </c>
      <c r="C641" s="25">
        <v>-0.31607555999999998</v>
      </c>
      <c r="D641" s="26">
        <v>-3.1357823999999999E-3</v>
      </c>
      <c r="E641" s="28">
        <f t="shared" si="27"/>
        <v>5.2316336485000003E-4</v>
      </c>
      <c r="F641" s="18">
        <f t="shared" si="28"/>
        <v>2.2249058903333783</v>
      </c>
      <c r="G641" s="12">
        <f t="shared" si="29"/>
        <v>15.34011157136359</v>
      </c>
    </row>
    <row r="642" spans="1:7" x14ac:dyDescent="0.25">
      <c r="A642" s="24">
        <v>63.563476999999999</v>
      </c>
      <c r="B642" s="23">
        <v>-27.993265000000001</v>
      </c>
      <c r="C642" s="25">
        <v>-0.31609284999999998</v>
      </c>
      <c r="D642" s="26">
        <v>-3.1405329E-3</v>
      </c>
      <c r="E642" s="28">
        <f t="shared" si="27"/>
        <v>5.2395511485000006E-4</v>
      </c>
      <c r="F642" s="18">
        <f t="shared" si="28"/>
        <v>2.2276332490156729</v>
      </c>
      <c r="G642" s="12">
        <f t="shared" si="29"/>
        <v>15.358915956152764</v>
      </c>
    </row>
    <row r="643" spans="1:7" x14ac:dyDescent="0.25">
      <c r="A643" s="24">
        <v>63.663086</v>
      </c>
      <c r="B643" s="23">
        <v>-28.048389</v>
      </c>
      <c r="C643" s="25">
        <v>-0.31604332000000002</v>
      </c>
      <c r="D643" s="26">
        <v>-3.1467320000000002E-3</v>
      </c>
      <c r="E643" s="28">
        <f t="shared" si="27"/>
        <v>5.2498829818333338E-4</v>
      </c>
      <c r="F643" s="18">
        <f t="shared" si="28"/>
        <v>2.2320198775571716</v>
      </c>
      <c r="G643" s="12">
        <f t="shared" si="29"/>
        <v>15.389160548313304</v>
      </c>
    </row>
    <row r="644" spans="1:7" x14ac:dyDescent="0.25">
      <c r="A644" s="24">
        <v>63.762695000000001</v>
      </c>
      <c r="B644" s="23">
        <v>-28.076145</v>
      </c>
      <c r="C644" s="25">
        <v>-0.31610866999999998</v>
      </c>
      <c r="D644" s="26">
        <v>-3.1510470000000001E-3</v>
      </c>
      <c r="E644" s="28">
        <f t="shared" si="27"/>
        <v>5.2570746485E-4</v>
      </c>
      <c r="F644" s="18">
        <f t="shared" si="28"/>
        <v>2.2342286298574008</v>
      </c>
      <c r="G644" s="12">
        <f t="shared" si="29"/>
        <v>15.404389285342694</v>
      </c>
    </row>
    <row r="645" spans="1:7" x14ac:dyDescent="0.25">
      <c r="A645" s="24">
        <v>63.862304999999999</v>
      </c>
      <c r="B645" s="23">
        <v>-28.122181000000001</v>
      </c>
      <c r="C645" s="25">
        <v>-0.31624817999999999</v>
      </c>
      <c r="D645" s="26">
        <v>-3.1571032000000001E-3</v>
      </c>
      <c r="E645" s="28">
        <f t="shared" ref="E645:E708" si="30" xml:space="preserve"> (delta_0 - D645) / L</f>
        <v>5.2671683151666671E-4</v>
      </c>
      <c r="F645" s="18">
        <f t="shared" ref="F645:F708" si="31" xml:space="preserve"> -B645 / A_4x8_in2</f>
        <v>2.2378920583374904</v>
      </c>
      <c r="G645" s="12">
        <f t="shared" ref="G645:G708" si="32" xml:space="preserve"> -B645 * kip_to_N / A_4x8_mm2</f>
        <v>15.429647612835304</v>
      </c>
    </row>
    <row r="646" spans="1:7" x14ac:dyDescent="0.25">
      <c r="A646" s="24">
        <v>63.961914</v>
      </c>
      <c r="B646" s="23">
        <v>-28.165018</v>
      </c>
      <c r="C646" s="25">
        <v>-0.31622219000000001</v>
      </c>
      <c r="D646" s="26">
        <v>-3.1612992999999999E-3</v>
      </c>
      <c r="E646" s="28">
        <f t="shared" si="30"/>
        <v>5.2741618151666667E-4</v>
      </c>
      <c r="F646" s="18">
        <f t="shared" si="31"/>
        <v>2.2413009184861039</v>
      </c>
      <c r="G646" s="12">
        <f t="shared" si="32"/>
        <v>15.45315076199685</v>
      </c>
    </row>
    <row r="647" spans="1:7" x14ac:dyDescent="0.25">
      <c r="A647" s="24">
        <v>64.061522999999994</v>
      </c>
      <c r="B647" s="23">
        <v>-28.215038</v>
      </c>
      <c r="C647" s="25">
        <v>-0.31620197999999999</v>
      </c>
      <c r="D647" s="26">
        <v>-3.1674982E-3</v>
      </c>
      <c r="E647" s="28">
        <f t="shared" si="30"/>
        <v>5.2844933151666672E-4</v>
      </c>
      <c r="F647" s="18">
        <f t="shared" si="31"/>
        <v>2.2452813836128325</v>
      </c>
      <c r="G647" s="12">
        <f t="shared" si="32"/>
        <v>15.480594969599171</v>
      </c>
    </row>
    <row r="648" spans="1:7" x14ac:dyDescent="0.25">
      <c r="A648" s="24">
        <v>64.161133000000007</v>
      </c>
      <c r="B648" s="23">
        <v>-28.270886999999998</v>
      </c>
      <c r="C648" s="25">
        <v>-0.31634474000000001</v>
      </c>
      <c r="D648" s="26">
        <v>-3.1707763999999999E-3</v>
      </c>
      <c r="E648" s="28">
        <f t="shared" si="30"/>
        <v>5.2899569818333329E-4</v>
      </c>
      <c r="F648" s="18">
        <f t="shared" si="31"/>
        <v>2.2497257058212017</v>
      </c>
      <c r="G648" s="12">
        <f t="shared" si="32"/>
        <v>15.511237343657186</v>
      </c>
    </row>
    <row r="649" spans="1:7" x14ac:dyDescent="0.25">
      <c r="A649" s="24">
        <v>64.260741999999993</v>
      </c>
      <c r="B649" s="23">
        <v>-28.293983000000001</v>
      </c>
      <c r="C649" s="25">
        <v>-0.31624359000000002</v>
      </c>
      <c r="D649" s="26">
        <v>-3.1782687E-3</v>
      </c>
      <c r="E649" s="28">
        <f t="shared" si="30"/>
        <v>5.3024441484999997E-4</v>
      </c>
      <c r="F649" s="18">
        <f t="shared" si="31"/>
        <v>2.2515636271040274</v>
      </c>
      <c r="G649" s="12">
        <f t="shared" si="32"/>
        <v>15.523909303249015</v>
      </c>
    </row>
    <row r="650" spans="1:7" x14ac:dyDescent="0.25">
      <c r="A650" s="24">
        <v>64.360352000000006</v>
      </c>
      <c r="B650" s="23">
        <v>-28.33869</v>
      </c>
      <c r="C650" s="25">
        <v>-0.31641205999999999</v>
      </c>
      <c r="D650" s="26">
        <v>-3.1823457999999999E-3</v>
      </c>
      <c r="E650" s="28">
        <f t="shared" si="30"/>
        <v>5.3092393151666663E-4</v>
      </c>
      <c r="F650" s="18">
        <f t="shared" si="31"/>
        <v>2.2551212971244317</v>
      </c>
      <c r="G650" s="12">
        <f t="shared" si="32"/>
        <v>15.548438455373702</v>
      </c>
    </row>
    <row r="651" spans="1:7" x14ac:dyDescent="0.25">
      <c r="A651" s="24">
        <v>64.459961000000007</v>
      </c>
      <c r="B651" s="23">
        <v>-28.384274000000001</v>
      </c>
      <c r="C651" s="25">
        <v>-0.31633452000000001</v>
      </c>
      <c r="D651" s="26">
        <v>-3.1866074999999999E-3</v>
      </c>
      <c r="E651" s="28">
        <f t="shared" si="30"/>
        <v>5.3163421485E-4</v>
      </c>
      <c r="F651" s="18">
        <f t="shared" si="31"/>
        <v>2.2587487565873823</v>
      </c>
      <c r="G651" s="12">
        <f t="shared" si="32"/>
        <v>15.573448786428164</v>
      </c>
    </row>
    <row r="652" spans="1:7" x14ac:dyDescent="0.25">
      <c r="A652" s="24">
        <v>64.559569999999994</v>
      </c>
      <c r="B652" s="23">
        <v>-28.435648</v>
      </c>
      <c r="C652" s="25">
        <v>-0.31652063000000003</v>
      </c>
      <c r="D652" s="26">
        <v>-3.1931221000000001E-3</v>
      </c>
      <c r="E652" s="28">
        <f t="shared" si="30"/>
        <v>5.3271998151666674E-4</v>
      </c>
      <c r="F652" s="18">
        <f t="shared" si="31"/>
        <v>2.2628369696105839</v>
      </c>
      <c r="G652" s="12">
        <f t="shared" si="32"/>
        <v>15.60163588601556</v>
      </c>
    </row>
    <row r="653" spans="1:7" x14ac:dyDescent="0.25">
      <c r="A653" s="24">
        <v>64.659180000000006</v>
      </c>
      <c r="B653" s="23">
        <v>-28.472156999999999</v>
      </c>
      <c r="C653" s="25">
        <v>-0.31642084999999998</v>
      </c>
      <c r="D653" s="26">
        <v>-3.1976281000000001E-3</v>
      </c>
      <c r="E653" s="28">
        <f t="shared" si="30"/>
        <v>5.3347098151666674E-4</v>
      </c>
      <c r="F653" s="18">
        <f t="shared" si="31"/>
        <v>2.2657422635192548</v>
      </c>
      <c r="G653" s="12">
        <f t="shared" si="32"/>
        <v>15.621667085043011</v>
      </c>
    </row>
    <row r="654" spans="1:7" x14ac:dyDescent="0.25">
      <c r="A654" s="24">
        <v>64.758788999999993</v>
      </c>
      <c r="B654" s="23">
        <v>-28.525625000000002</v>
      </c>
      <c r="C654" s="25">
        <v>-0.31653723</v>
      </c>
      <c r="D654" s="26">
        <v>-3.2039582999999999E-3</v>
      </c>
      <c r="E654" s="28">
        <f t="shared" si="30"/>
        <v>5.3452601485000004E-4</v>
      </c>
      <c r="F654" s="18">
        <f t="shared" si="31"/>
        <v>2.2699971117678737</v>
      </c>
      <c r="G654" s="12">
        <f t="shared" si="32"/>
        <v>15.651003088483254</v>
      </c>
    </row>
    <row r="655" spans="1:7" x14ac:dyDescent="0.25">
      <c r="A655" s="24">
        <v>64.858397999999994</v>
      </c>
      <c r="B655" s="23">
        <v>-28.563396000000001</v>
      </c>
      <c r="C655" s="25">
        <v>-0.31657591000000002</v>
      </c>
      <c r="D655" s="26">
        <v>-3.2097279999999998E-3</v>
      </c>
      <c r="E655" s="28">
        <f t="shared" si="30"/>
        <v>5.3548763151666662E-4</v>
      </c>
      <c r="F655" s="18">
        <f t="shared" si="31"/>
        <v>2.2730028324456355</v>
      </c>
      <c r="G655" s="12">
        <f t="shared" si="32"/>
        <v>15.671726702344653</v>
      </c>
    </row>
    <row r="656" spans="1:7" x14ac:dyDescent="0.25">
      <c r="A656" s="24">
        <v>64.958008000000007</v>
      </c>
      <c r="B656" s="23">
        <v>-28.610872000000001</v>
      </c>
      <c r="C656" s="25">
        <v>-0.31655308999999998</v>
      </c>
      <c r="D656" s="26">
        <v>-3.2144128000000001E-3</v>
      </c>
      <c r="E656" s="28">
        <f t="shared" si="30"/>
        <v>5.362684315166667E-4</v>
      </c>
      <c r="F656" s="18">
        <f t="shared" si="31"/>
        <v>2.2767808524847508</v>
      </c>
      <c r="G656" s="12">
        <f t="shared" si="32"/>
        <v>15.697775106985352</v>
      </c>
    </row>
    <row r="657" spans="1:7" x14ac:dyDescent="0.25">
      <c r="A657" s="24">
        <v>65.057616999999993</v>
      </c>
      <c r="B657" s="23">
        <v>-28.66206</v>
      </c>
      <c r="C657" s="25">
        <v>-0.31667056999999998</v>
      </c>
      <c r="D657" s="26">
        <v>-3.2192763999999998E-3</v>
      </c>
      <c r="E657" s="28">
        <f t="shared" si="30"/>
        <v>5.3707903151666665E-4</v>
      </c>
      <c r="F657" s="18">
        <f t="shared" si="31"/>
        <v>2.2808542640982448</v>
      </c>
      <c r="G657" s="12">
        <f t="shared" si="32"/>
        <v>15.72586015494112</v>
      </c>
    </row>
    <row r="658" spans="1:7" x14ac:dyDescent="0.25">
      <c r="A658" s="24">
        <v>65.157227000000006</v>
      </c>
      <c r="B658" s="23">
        <v>-28.717016000000001</v>
      </c>
      <c r="C658" s="25">
        <v>-0.31662402000000001</v>
      </c>
      <c r="D658" s="26">
        <v>-3.2253205E-3</v>
      </c>
      <c r="E658" s="28">
        <f t="shared" si="30"/>
        <v>5.3808638151666669E-4</v>
      </c>
      <c r="F658" s="18">
        <f t="shared" si="31"/>
        <v>2.2852275236245241</v>
      </c>
      <c r="G658" s="12">
        <f t="shared" si="32"/>
        <v>15.756012571434386</v>
      </c>
    </row>
    <row r="659" spans="1:7" x14ac:dyDescent="0.25">
      <c r="A659" s="24">
        <v>65.256836000000007</v>
      </c>
      <c r="B659" s="23">
        <v>-28.745792000000002</v>
      </c>
      <c r="C659" s="25">
        <v>-0.31675184000000001</v>
      </c>
      <c r="D659" s="26">
        <v>-3.2285272999999998E-3</v>
      </c>
      <c r="E659" s="28">
        <f t="shared" si="30"/>
        <v>5.3862084818333332E-4</v>
      </c>
      <c r="F659" s="18">
        <f t="shared" si="31"/>
        <v>2.2875174449457303</v>
      </c>
      <c r="G659" s="12">
        <f t="shared" si="32"/>
        <v>15.771800946443669</v>
      </c>
    </row>
    <row r="660" spans="1:7" x14ac:dyDescent="0.25">
      <c r="A660" s="24">
        <v>65.356444999999994</v>
      </c>
      <c r="B660" s="23">
        <v>-28.785543000000001</v>
      </c>
      <c r="C660" s="25">
        <v>-0.31675291</v>
      </c>
      <c r="D660" s="26">
        <v>-3.2363415E-3</v>
      </c>
      <c r="E660" s="28">
        <f t="shared" si="30"/>
        <v>5.3992321484999997E-4</v>
      </c>
      <c r="F660" s="18">
        <f t="shared" si="31"/>
        <v>2.2906807290171534</v>
      </c>
      <c r="G660" s="12">
        <f t="shared" si="32"/>
        <v>15.79361091638369</v>
      </c>
    </row>
    <row r="661" spans="1:7" x14ac:dyDescent="0.25">
      <c r="A661" s="24">
        <v>65.456055000000006</v>
      </c>
      <c r="B661" s="23">
        <v>-28.812386</v>
      </c>
      <c r="C661" s="25">
        <v>-0.31686592000000002</v>
      </c>
      <c r="D661" s="26">
        <v>-3.2431960999999999E-3</v>
      </c>
      <c r="E661" s="28">
        <f t="shared" si="30"/>
        <v>5.4106564818333337E-4</v>
      </c>
      <c r="F661" s="18">
        <f t="shared" si="31"/>
        <v>2.2928168270858609</v>
      </c>
      <c r="G661" s="12">
        <f t="shared" si="32"/>
        <v>15.808338722554602</v>
      </c>
    </row>
    <row r="662" spans="1:7" x14ac:dyDescent="0.25">
      <c r="A662" s="24">
        <v>65.555663999999993</v>
      </c>
      <c r="B662" s="23">
        <v>-28.850280999999999</v>
      </c>
      <c r="C662" s="25">
        <v>-0.31686755999999999</v>
      </c>
      <c r="D662" s="26">
        <v>-3.2468854999999999E-3</v>
      </c>
      <c r="E662" s="28">
        <f t="shared" si="30"/>
        <v>5.4168054818333337E-4</v>
      </c>
      <c r="F662" s="18">
        <f t="shared" si="31"/>
        <v>2.2958324153700946</v>
      </c>
      <c r="G662" s="12">
        <f t="shared" si="32"/>
        <v>15.829130370837087</v>
      </c>
    </row>
    <row r="663" spans="1:7" x14ac:dyDescent="0.25">
      <c r="A663" s="24">
        <v>65.655272999999994</v>
      </c>
      <c r="B663" s="23">
        <v>-28.900064</v>
      </c>
      <c r="C663" s="25">
        <v>-0.31695622000000001</v>
      </c>
      <c r="D663" s="26">
        <v>-3.2511890999999998E-3</v>
      </c>
      <c r="E663" s="28">
        <f t="shared" si="30"/>
        <v>5.4239781484999999E-4</v>
      </c>
      <c r="F663" s="18">
        <f t="shared" si="31"/>
        <v>2.2997940206360665</v>
      </c>
      <c r="G663" s="12">
        <f t="shared" si="32"/>
        <v>15.856444544908786</v>
      </c>
    </row>
    <row r="664" spans="1:7" x14ac:dyDescent="0.25">
      <c r="A664" s="24">
        <v>65.754883000000007</v>
      </c>
      <c r="B664" s="23">
        <v>-28.941984000000001</v>
      </c>
      <c r="C664" s="25">
        <v>-0.31683077999999998</v>
      </c>
      <c r="D664" s="26">
        <v>-3.2559988999999998E-3</v>
      </c>
      <c r="E664" s="28">
        <f t="shared" si="30"/>
        <v>5.4319944818333329E-4</v>
      </c>
      <c r="F664" s="18">
        <f t="shared" si="31"/>
        <v>2.3031299082432728</v>
      </c>
      <c r="G664" s="12">
        <f t="shared" si="32"/>
        <v>15.879444568553113</v>
      </c>
    </row>
    <row r="665" spans="1:7" x14ac:dyDescent="0.25">
      <c r="A665" s="24">
        <v>65.854491999999993</v>
      </c>
      <c r="B665" s="23">
        <v>-28.990376999999999</v>
      </c>
      <c r="C665" s="25">
        <v>-0.31694626999999997</v>
      </c>
      <c r="D665" s="26">
        <v>-3.2598254999999998E-3</v>
      </c>
      <c r="E665" s="28">
        <f t="shared" si="30"/>
        <v>5.4383721485000002E-4</v>
      </c>
      <c r="F665" s="18">
        <f t="shared" si="31"/>
        <v>2.3069809008237958</v>
      </c>
      <c r="G665" s="12">
        <f t="shared" si="32"/>
        <v>15.90599609871103</v>
      </c>
    </row>
    <row r="666" spans="1:7" x14ac:dyDescent="0.25">
      <c r="A666" s="24">
        <v>65.954102000000006</v>
      </c>
      <c r="B666" s="23">
        <v>-29.034887000000001</v>
      </c>
      <c r="C666" s="25">
        <v>-0.31691518000000002</v>
      </c>
      <c r="D666" s="26">
        <v>-3.2674491E-3</v>
      </c>
      <c r="E666" s="28">
        <f t="shared" si="30"/>
        <v>5.4510781485000005E-4</v>
      </c>
      <c r="F666" s="18">
        <f t="shared" si="31"/>
        <v>2.3105228940823062</v>
      </c>
      <c r="G666" s="12">
        <f t="shared" si="32"/>
        <v>15.930417163892544</v>
      </c>
    </row>
    <row r="667" spans="1:7" x14ac:dyDescent="0.25">
      <c r="A667" s="24">
        <v>66.053711000000007</v>
      </c>
      <c r="B667" s="23">
        <v>-29.102070000000001</v>
      </c>
      <c r="C667" s="25">
        <v>-0.31698813999999997</v>
      </c>
      <c r="D667" s="26">
        <v>-3.2731294999999998E-3</v>
      </c>
      <c r="E667" s="28">
        <f t="shared" si="30"/>
        <v>5.4605454818333328E-4</v>
      </c>
      <c r="F667" s="18">
        <f t="shared" si="31"/>
        <v>2.3158691473531774</v>
      </c>
      <c r="G667" s="12">
        <f t="shared" si="32"/>
        <v>15.967278103503634</v>
      </c>
    </row>
    <row r="668" spans="1:7" x14ac:dyDescent="0.25">
      <c r="A668" s="24">
        <v>66.153319999999994</v>
      </c>
      <c r="B668" s="23">
        <v>-29.13448</v>
      </c>
      <c r="C668" s="25">
        <v>-0.31709883</v>
      </c>
      <c r="D668" s="26">
        <v>-3.2798110000000001E-3</v>
      </c>
      <c r="E668" s="28">
        <f t="shared" si="30"/>
        <v>5.471681315166667E-4</v>
      </c>
      <c r="F668" s="18">
        <f t="shared" si="31"/>
        <v>2.3184482532059816</v>
      </c>
      <c r="G668" s="12">
        <f t="shared" si="32"/>
        <v>15.985060325982465</v>
      </c>
    </row>
    <row r="669" spans="1:7" x14ac:dyDescent="0.25">
      <c r="A669" s="24">
        <v>66.252930000000006</v>
      </c>
      <c r="B669" s="23">
        <v>-29.171547</v>
      </c>
      <c r="C669" s="25">
        <v>-0.31716737</v>
      </c>
      <c r="D669" s="26">
        <v>-3.2828447999999999E-3</v>
      </c>
      <c r="E669" s="28">
        <f t="shared" si="30"/>
        <v>5.4767376485E-4</v>
      </c>
      <c r="F669" s="18">
        <f t="shared" si="31"/>
        <v>2.321397951343775</v>
      </c>
      <c r="G669" s="12">
        <f t="shared" si="32"/>
        <v>16.005397679904799</v>
      </c>
    </row>
    <row r="670" spans="1:7" x14ac:dyDescent="0.25">
      <c r="A670" s="24">
        <v>66.352538999999993</v>
      </c>
      <c r="B670" s="23">
        <v>-29.210093000000001</v>
      </c>
      <c r="C670" s="25">
        <v>-0.31718691999999998</v>
      </c>
      <c r="D670" s="26">
        <v>-3.2894076E-3</v>
      </c>
      <c r="E670" s="28">
        <f t="shared" si="30"/>
        <v>5.4876756485000002E-4</v>
      </c>
      <c r="F670" s="18">
        <f t="shared" si="31"/>
        <v>2.3244653445619852</v>
      </c>
      <c r="G670" s="12">
        <f t="shared" si="32"/>
        <v>16.026546508897983</v>
      </c>
    </row>
    <row r="671" spans="1:7" x14ac:dyDescent="0.25">
      <c r="A671" s="24">
        <v>66.452147999999994</v>
      </c>
      <c r="B671" s="23">
        <v>-29.250042000000001</v>
      </c>
      <c r="C671" s="25">
        <v>-0.31720984000000002</v>
      </c>
      <c r="D671" s="26">
        <v>-3.2929599000000001E-3</v>
      </c>
      <c r="E671" s="28">
        <f t="shared" si="30"/>
        <v>5.4935961485000004E-4</v>
      </c>
      <c r="F671" s="18">
        <f t="shared" si="31"/>
        <v>2.3276443849727744</v>
      </c>
      <c r="G671" s="12">
        <f t="shared" si="32"/>
        <v>16.048465114445868</v>
      </c>
    </row>
    <row r="672" spans="1:7" x14ac:dyDescent="0.25">
      <c r="A672" s="24">
        <v>66.551758000000007</v>
      </c>
      <c r="B672" s="23">
        <v>-29.295089999999998</v>
      </c>
      <c r="C672" s="25">
        <v>-0.31729974999999999</v>
      </c>
      <c r="D672" s="26">
        <v>-3.2989263999999999E-3</v>
      </c>
      <c r="E672" s="28">
        <f t="shared" si="30"/>
        <v>5.5035403151666663E-4</v>
      </c>
      <c r="F672" s="18">
        <f t="shared" si="31"/>
        <v>2.3312291909109759</v>
      </c>
      <c r="G672" s="12">
        <f t="shared" si="32"/>
        <v>16.073181361228539</v>
      </c>
    </row>
    <row r="673" spans="1:7" x14ac:dyDescent="0.25">
      <c r="A673" s="24">
        <v>66.651366999999993</v>
      </c>
      <c r="B673" s="23">
        <v>-29.339777000000002</v>
      </c>
      <c r="C673" s="25">
        <v>-0.31721565000000002</v>
      </c>
      <c r="D673" s="26">
        <v>-3.3045828000000002E-3</v>
      </c>
      <c r="E673" s="28">
        <f t="shared" si="30"/>
        <v>5.5129676485000001E-4</v>
      </c>
      <c r="F673" s="18">
        <f t="shared" si="31"/>
        <v>2.3347852693819502</v>
      </c>
      <c r="G673" s="12">
        <f t="shared" si="32"/>
        <v>16.097699540059505</v>
      </c>
    </row>
    <row r="674" spans="1:7" x14ac:dyDescent="0.25">
      <c r="A674" s="24">
        <v>66.750977000000006</v>
      </c>
      <c r="B674" s="23">
        <v>-29.386703000000001</v>
      </c>
      <c r="C674" s="25">
        <v>-0.31735535999999998</v>
      </c>
      <c r="D674" s="26">
        <v>-3.3091484000000002E-3</v>
      </c>
      <c r="E674" s="28">
        <f t="shared" si="30"/>
        <v>5.5205769818333342E-4</v>
      </c>
      <c r="F674" s="18">
        <f t="shared" si="31"/>
        <v>2.338519521811715</v>
      </c>
      <c r="G674" s="12">
        <f t="shared" si="32"/>
        <v>16.123446179122809</v>
      </c>
    </row>
    <row r="675" spans="1:7" x14ac:dyDescent="0.25">
      <c r="A675" s="24">
        <v>66.850586000000007</v>
      </c>
      <c r="B675" s="23">
        <v>-29.435151999999999</v>
      </c>
      <c r="C675" s="25">
        <v>-0.31728452000000001</v>
      </c>
      <c r="D675" s="26">
        <v>-3.3150672000000002E-3</v>
      </c>
      <c r="E675" s="28">
        <f t="shared" si="30"/>
        <v>5.5304416485000001E-4</v>
      </c>
      <c r="F675" s="18">
        <f t="shared" si="31"/>
        <v>2.3423749707306447</v>
      </c>
      <c r="G675" s="12">
        <f t="shared" si="32"/>
        <v>16.150028434503152</v>
      </c>
    </row>
    <row r="676" spans="1:7" x14ac:dyDescent="0.25">
      <c r="A676" s="24">
        <v>66.950194999999994</v>
      </c>
      <c r="B676" s="23">
        <v>-29.478688999999999</v>
      </c>
      <c r="C676" s="25">
        <v>-0.31742677000000002</v>
      </c>
      <c r="D676" s="26">
        <v>-3.3204553E-3</v>
      </c>
      <c r="E676" s="28">
        <f t="shared" si="30"/>
        <v>5.5394218151666669E-4</v>
      </c>
      <c r="F676" s="18">
        <f t="shared" si="31"/>
        <v>2.3458395351093406</v>
      </c>
      <c r="G676" s="12">
        <f t="shared" si="32"/>
        <v>16.17391564894502</v>
      </c>
    </row>
    <row r="677" spans="1:7" x14ac:dyDescent="0.25">
      <c r="A677" s="24">
        <v>67.049805000000006</v>
      </c>
      <c r="B677" s="23">
        <v>-29.533992999999999</v>
      </c>
      <c r="C677" s="25">
        <v>-0.31740475000000001</v>
      </c>
      <c r="D677" s="26">
        <v>-3.3258616E-3</v>
      </c>
      <c r="E677" s="28">
        <f t="shared" si="30"/>
        <v>5.5484323151666669E-4</v>
      </c>
      <c r="F677" s="18">
        <f t="shared" si="31"/>
        <v>2.3502404875957175</v>
      </c>
      <c r="G677" s="12">
        <f t="shared" si="32"/>
        <v>16.204259000749072</v>
      </c>
    </row>
    <row r="678" spans="1:7" x14ac:dyDescent="0.25">
      <c r="A678" s="24">
        <v>67.149413999999993</v>
      </c>
      <c r="B678" s="23">
        <v>-29.570229000000001</v>
      </c>
      <c r="C678" s="25">
        <v>-0.31741342</v>
      </c>
      <c r="D678" s="26">
        <v>-3.3309639E-3</v>
      </c>
      <c r="E678" s="28">
        <f t="shared" si="30"/>
        <v>5.5569361485000002E-4</v>
      </c>
      <c r="F678" s="18">
        <f t="shared" si="31"/>
        <v>2.3531240568546568</v>
      </c>
      <c r="G678" s="12">
        <f t="shared" si="32"/>
        <v>16.224140414317201</v>
      </c>
    </row>
    <row r="679" spans="1:7" x14ac:dyDescent="0.25">
      <c r="A679" s="24">
        <v>67.249022999999994</v>
      </c>
      <c r="B679" s="23">
        <v>-29.601607999999999</v>
      </c>
      <c r="C679" s="25">
        <v>-0.31745522999999998</v>
      </c>
      <c r="D679" s="26">
        <v>-3.3374009999999998E-3</v>
      </c>
      <c r="E679" s="28">
        <f t="shared" si="30"/>
        <v>5.5676646484999995E-4</v>
      </c>
      <c r="F679" s="18">
        <f t="shared" si="31"/>
        <v>2.3556211183342968</v>
      </c>
      <c r="G679" s="12">
        <f t="shared" si="32"/>
        <v>16.241356963504586</v>
      </c>
    </row>
    <row r="680" spans="1:7" x14ac:dyDescent="0.25">
      <c r="A680" s="24">
        <v>67.348633000000007</v>
      </c>
      <c r="B680" s="23">
        <v>-29.641618999999999</v>
      </c>
      <c r="C680" s="25">
        <v>-0.31758558999999997</v>
      </c>
      <c r="D680" s="26">
        <v>-3.3415138999999998E-3</v>
      </c>
      <c r="E680" s="28">
        <f t="shared" si="30"/>
        <v>5.5745194818333332E-4</v>
      </c>
      <c r="F680" s="18">
        <f t="shared" si="31"/>
        <v>2.3588050925483217</v>
      </c>
      <c r="G680" s="12">
        <f t="shared" si="32"/>
        <v>16.263309586263013</v>
      </c>
    </row>
    <row r="681" spans="1:7" x14ac:dyDescent="0.25">
      <c r="A681" s="24">
        <v>67.448241999999993</v>
      </c>
      <c r="B681" s="23">
        <v>-29.694759000000001</v>
      </c>
      <c r="C681" s="25">
        <v>-0.31744567000000001</v>
      </c>
      <c r="D681" s="26">
        <v>-3.3475574999999999E-3</v>
      </c>
      <c r="E681" s="28">
        <f t="shared" si="30"/>
        <v>5.5845921484999996E-4</v>
      </c>
      <c r="F681" s="18">
        <f t="shared" si="31"/>
        <v>2.3630338393862735</v>
      </c>
      <c r="G681" s="12">
        <f t="shared" si="32"/>
        <v>16.292465627686191</v>
      </c>
    </row>
    <row r="682" spans="1:7" x14ac:dyDescent="0.25">
      <c r="A682" s="24">
        <v>67.547852000000006</v>
      </c>
      <c r="B682" s="23">
        <v>-29.722207999999998</v>
      </c>
      <c r="C682" s="25">
        <v>-0.31755620000000001</v>
      </c>
      <c r="D682" s="26">
        <v>-3.3516704999999999E-3</v>
      </c>
      <c r="E682" s="28">
        <f t="shared" si="30"/>
        <v>5.5914471484999997E-4</v>
      </c>
      <c r="F682" s="18">
        <f t="shared" si="31"/>
        <v>2.3652181614027383</v>
      </c>
      <c r="G682" s="12">
        <f t="shared" si="32"/>
        <v>16.307525924656922</v>
      </c>
    </row>
    <row r="683" spans="1:7" x14ac:dyDescent="0.25">
      <c r="A683" s="24">
        <v>67.647461000000007</v>
      </c>
      <c r="B683" s="23">
        <v>-29.78726</v>
      </c>
      <c r="C683" s="25">
        <v>-0.31766048000000002</v>
      </c>
      <c r="D683" s="26">
        <v>-3.3571601000000001E-3</v>
      </c>
      <c r="E683" s="28">
        <f t="shared" si="30"/>
        <v>5.6005964818333341E-4</v>
      </c>
      <c r="F683" s="18">
        <f t="shared" si="31"/>
        <v>2.3703948350817452</v>
      </c>
      <c r="G683" s="12">
        <f t="shared" si="32"/>
        <v>16.343217659821782</v>
      </c>
    </row>
    <row r="684" spans="1:7" x14ac:dyDescent="0.25">
      <c r="A684" s="24">
        <v>67.747069999999994</v>
      </c>
      <c r="B684" s="23">
        <v>-29.847550999999999</v>
      </c>
      <c r="C684" s="25">
        <v>-0.31769127000000003</v>
      </c>
      <c r="D684" s="26">
        <v>-3.3628402999999999E-3</v>
      </c>
      <c r="E684" s="28">
        <f t="shared" si="30"/>
        <v>5.6100634818333336E-4</v>
      </c>
      <c r="F684" s="18">
        <f t="shared" si="31"/>
        <v>2.3751926404187218</v>
      </c>
      <c r="G684" s="12">
        <f t="shared" si="32"/>
        <v>16.37629720241577</v>
      </c>
    </row>
    <row r="685" spans="1:7" x14ac:dyDescent="0.25">
      <c r="A685" s="24">
        <v>67.846680000000006</v>
      </c>
      <c r="B685" s="23">
        <v>-29.889854</v>
      </c>
      <c r="C685" s="25">
        <v>-0.31771769999999999</v>
      </c>
      <c r="D685" s="26">
        <v>-3.3702968999999999E-3</v>
      </c>
      <c r="E685" s="28">
        <f t="shared" si="30"/>
        <v>5.6224911484999997E-4</v>
      </c>
      <c r="F685" s="18">
        <f t="shared" si="31"/>
        <v>2.3785590061975301</v>
      </c>
      <c r="G685" s="12">
        <f t="shared" si="32"/>
        <v>16.399507364634903</v>
      </c>
    </row>
    <row r="686" spans="1:7" x14ac:dyDescent="0.25">
      <c r="A686" s="24">
        <v>67.946288999999993</v>
      </c>
      <c r="B686" s="23">
        <v>-29.938959000000001</v>
      </c>
      <c r="C686" s="25">
        <v>-0.31773317000000001</v>
      </c>
      <c r="D686" s="26">
        <v>-3.3726035999999998E-3</v>
      </c>
      <c r="E686" s="28">
        <f t="shared" si="30"/>
        <v>5.6263356484999999E-4</v>
      </c>
      <c r="F686" s="18">
        <f t="shared" si="31"/>
        <v>2.382466657937794</v>
      </c>
      <c r="G686" s="12">
        <f t="shared" si="32"/>
        <v>16.426449544049376</v>
      </c>
    </row>
    <row r="687" spans="1:7" x14ac:dyDescent="0.25">
      <c r="A687" s="24">
        <v>68.045897999999994</v>
      </c>
      <c r="B687" s="23">
        <v>-29.978655</v>
      </c>
      <c r="C687" s="25">
        <v>-0.31779236</v>
      </c>
      <c r="D687" s="26">
        <v>-3.3786177999999998E-3</v>
      </c>
      <c r="E687" s="28">
        <f t="shared" si="30"/>
        <v>5.6363593151666669E-4</v>
      </c>
      <c r="F687" s="18">
        <f t="shared" si="31"/>
        <v>2.3856255652482821</v>
      </c>
      <c r="G687" s="12">
        <f t="shared" si="32"/>
        <v>16.448229337431659</v>
      </c>
    </row>
    <row r="688" spans="1:7" x14ac:dyDescent="0.25">
      <c r="A688" s="24">
        <v>68.145508000000007</v>
      </c>
      <c r="B688" s="23">
        <v>-30.019379000000001</v>
      </c>
      <c r="C688" s="25">
        <v>-0.31773245</v>
      </c>
      <c r="D688" s="26">
        <v>-3.3850846999999998E-3</v>
      </c>
      <c r="E688" s="28">
        <f t="shared" si="30"/>
        <v>5.6471374818333332E-4</v>
      </c>
      <c r="F688" s="18">
        <f t="shared" si="31"/>
        <v>2.3888662781995191</v>
      </c>
      <c r="G688" s="12">
        <f t="shared" si="32"/>
        <v>16.470573158111321</v>
      </c>
    </row>
    <row r="689" spans="1:7" x14ac:dyDescent="0.25">
      <c r="A689" s="24">
        <v>68.245116999999993</v>
      </c>
      <c r="B689" s="23">
        <v>-30.059431</v>
      </c>
      <c r="C689" s="25">
        <v>-0.31782597000000001</v>
      </c>
      <c r="D689" s="26">
        <v>-3.3884881999999999E-3</v>
      </c>
      <c r="E689" s="28">
        <f t="shared" si="30"/>
        <v>5.6528099818333333E-4</v>
      </c>
      <c r="F689" s="18">
        <f t="shared" si="31"/>
        <v>2.3920535150898772</v>
      </c>
      <c r="G689" s="12">
        <f t="shared" si="32"/>
        <v>16.49254827612188</v>
      </c>
    </row>
    <row r="690" spans="1:7" x14ac:dyDescent="0.25">
      <c r="A690" s="24">
        <v>68.344727000000006</v>
      </c>
      <c r="B690" s="23">
        <v>-30.104973000000001</v>
      </c>
      <c r="C690" s="25">
        <v>-0.31785330000000001</v>
      </c>
      <c r="D690" s="26">
        <v>-3.3941447999999998E-3</v>
      </c>
      <c r="E690" s="28">
        <f t="shared" si="30"/>
        <v>5.6622376484999999E-4</v>
      </c>
      <c r="F690" s="18">
        <f t="shared" si="31"/>
        <v>2.395677632299023</v>
      </c>
      <c r="G690" s="12">
        <f t="shared" si="32"/>
        <v>16.517535563259525</v>
      </c>
    </row>
    <row r="691" spans="1:7" x14ac:dyDescent="0.25">
      <c r="A691" s="24">
        <v>68.444336000000007</v>
      </c>
      <c r="B691" s="23">
        <v>-30.139256</v>
      </c>
      <c r="C691" s="25">
        <v>-0.31796980000000002</v>
      </c>
      <c r="D691" s="26">
        <v>-3.396821E-3</v>
      </c>
      <c r="E691" s="28">
        <f t="shared" si="30"/>
        <v>5.6666979818333334E-4</v>
      </c>
      <c r="F691" s="18">
        <f t="shared" si="31"/>
        <v>2.3984057867560327</v>
      </c>
      <c r="G691" s="12">
        <f t="shared" si="32"/>
        <v>16.536345434695555</v>
      </c>
    </row>
    <row r="692" spans="1:7" x14ac:dyDescent="0.25">
      <c r="A692" s="24">
        <v>68.543944999999994</v>
      </c>
      <c r="B692" s="23">
        <v>-30.188133000000001</v>
      </c>
      <c r="C692" s="25">
        <v>-0.31800240000000002</v>
      </c>
      <c r="D692" s="26">
        <v>-3.4028112E-3</v>
      </c>
      <c r="E692" s="28">
        <f t="shared" si="30"/>
        <v>5.6766816484999998E-4</v>
      </c>
      <c r="F692" s="18">
        <f t="shared" si="31"/>
        <v>2.402295294832784</v>
      </c>
      <c r="G692" s="12">
        <f t="shared" si="32"/>
        <v>16.563162518561583</v>
      </c>
    </row>
    <row r="693" spans="1:7" x14ac:dyDescent="0.25">
      <c r="A693" s="24">
        <v>68.643555000000006</v>
      </c>
      <c r="B693" s="23">
        <v>-30.226068000000001</v>
      </c>
      <c r="C693" s="25">
        <v>-0.31801712999999998</v>
      </c>
      <c r="D693" s="26">
        <v>-3.4090575999999998E-3</v>
      </c>
      <c r="E693" s="28">
        <f t="shared" si="30"/>
        <v>5.6870923151666666E-4</v>
      </c>
      <c r="F693" s="18">
        <f t="shared" si="31"/>
        <v>2.4053140662158796</v>
      </c>
      <c r="G693" s="12">
        <f t="shared" si="32"/>
        <v>16.583976113431515</v>
      </c>
    </row>
    <row r="694" spans="1:7" x14ac:dyDescent="0.25">
      <c r="A694" s="24">
        <v>68.743163999999993</v>
      </c>
      <c r="B694" s="23">
        <v>-30.277508000000001</v>
      </c>
      <c r="C694" s="25">
        <v>-0.31800257999999998</v>
      </c>
      <c r="D694" s="26">
        <v>-3.4122823000000001E-3</v>
      </c>
      <c r="E694" s="28">
        <f t="shared" si="30"/>
        <v>5.692466815166667E-4</v>
      </c>
      <c r="F694" s="18">
        <f t="shared" si="31"/>
        <v>2.409407531352203</v>
      </c>
      <c r="G694" s="12">
        <f t="shared" si="32"/>
        <v>16.6121994248882</v>
      </c>
    </row>
    <row r="695" spans="1:7" x14ac:dyDescent="0.25">
      <c r="A695" s="24">
        <v>68.842772999999994</v>
      </c>
      <c r="B695" s="23">
        <v>-30.313305</v>
      </c>
      <c r="C695" s="25">
        <v>-0.31803122</v>
      </c>
      <c r="D695" s="26">
        <v>-3.4186360000000001E-3</v>
      </c>
      <c r="E695" s="28">
        <f t="shared" si="30"/>
        <v>5.7030563151666666E-4</v>
      </c>
      <c r="F695" s="18">
        <f t="shared" si="31"/>
        <v>2.412256166101133</v>
      </c>
      <c r="G695" s="12">
        <f t="shared" si="32"/>
        <v>16.631839974659094</v>
      </c>
    </row>
    <row r="696" spans="1:7" x14ac:dyDescent="0.25">
      <c r="A696" s="24">
        <v>68.942383000000007</v>
      </c>
      <c r="B696" s="23">
        <v>-30.356874000000001</v>
      </c>
      <c r="C696" s="25">
        <v>-0.31819259999999999</v>
      </c>
      <c r="D696" s="26">
        <v>-3.4229399000000001E-3</v>
      </c>
      <c r="E696" s="28">
        <f t="shared" si="30"/>
        <v>5.7102294818333341E-4</v>
      </c>
      <c r="F696" s="18">
        <f t="shared" si="31"/>
        <v>2.4157232769589188</v>
      </c>
      <c r="G696" s="12">
        <f t="shared" si="32"/>
        <v>16.655744746370921</v>
      </c>
    </row>
    <row r="697" spans="1:7" x14ac:dyDescent="0.25">
      <c r="A697" s="24">
        <v>69.041991999999993</v>
      </c>
      <c r="B697" s="23">
        <v>-30.39941</v>
      </c>
      <c r="C697" s="25">
        <v>-0.31822243</v>
      </c>
      <c r="D697" s="26">
        <v>-3.4297346E-3</v>
      </c>
      <c r="E697" s="28">
        <f t="shared" si="30"/>
        <v>5.7215539818333339E-4</v>
      </c>
      <c r="F697" s="18">
        <f t="shared" si="31"/>
        <v>2.4191081842885969</v>
      </c>
      <c r="G697" s="12">
        <f t="shared" si="32"/>
        <v>16.67908274746193</v>
      </c>
    </row>
    <row r="698" spans="1:7" x14ac:dyDescent="0.25">
      <c r="A698" s="24">
        <v>69.141602000000006</v>
      </c>
      <c r="B698" s="23">
        <v>-30.449121000000002</v>
      </c>
      <c r="C698" s="25">
        <v>-0.31827882000000002</v>
      </c>
      <c r="D698" s="26">
        <v>-3.4334182000000002E-3</v>
      </c>
      <c r="E698" s="28">
        <f t="shared" si="30"/>
        <v>5.7276933151666676E-4</v>
      </c>
      <c r="F698" s="18">
        <f t="shared" si="31"/>
        <v>2.423064059976618</v>
      </c>
      <c r="G698" s="12">
        <f t="shared" si="32"/>
        <v>16.706357417676223</v>
      </c>
    </row>
    <row r="699" spans="1:7" x14ac:dyDescent="0.25">
      <c r="A699" s="24">
        <v>69.241211000000007</v>
      </c>
      <c r="B699" s="23">
        <v>-30.491707000000002</v>
      </c>
      <c r="C699" s="25">
        <v>-0.31826910000000003</v>
      </c>
      <c r="D699" s="26">
        <v>-3.4408809000000002E-3</v>
      </c>
      <c r="E699" s="28">
        <f t="shared" si="30"/>
        <v>5.7401311485000002E-4</v>
      </c>
      <c r="F699" s="18">
        <f t="shared" si="31"/>
        <v>2.4264529461798734</v>
      </c>
      <c r="G699" s="12">
        <f t="shared" si="32"/>
        <v>16.72972285200154</v>
      </c>
    </row>
    <row r="700" spans="1:7" x14ac:dyDescent="0.25">
      <c r="A700" s="24">
        <v>69.340819999999994</v>
      </c>
      <c r="B700" s="23">
        <v>-30.538530000000002</v>
      </c>
      <c r="C700" s="25">
        <v>-0.31828040000000002</v>
      </c>
      <c r="D700" s="26">
        <v>-3.4451006999999998E-3</v>
      </c>
      <c r="E700" s="28">
        <f t="shared" si="30"/>
        <v>5.7471641485000002E-4</v>
      </c>
      <c r="F700" s="18">
        <f t="shared" si="31"/>
        <v>2.4301790021300693</v>
      </c>
      <c r="G700" s="12">
        <f t="shared" si="32"/>
        <v>16.75541297860217</v>
      </c>
    </row>
    <row r="701" spans="1:7" x14ac:dyDescent="0.25">
      <c r="A701" s="24">
        <v>69.440430000000006</v>
      </c>
      <c r="B701" s="23">
        <v>-30.604498</v>
      </c>
      <c r="C701" s="25">
        <v>-0.31831658000000002</v>
      </c>
      <c r="D701" s="26">
        <v>-3.4522831E-3</v>
      </c>
      <c r="E701" s="28">
        <f t="shared" si="30"/>
        <v>5.7591348151666665E-4</v>
      </c>
      <c r="F701" s="18">
        <f t="shared" si="31"/>
        <v>2.4354285687730122</v>
      </c>
      <c r="G701" s="12">
        <f t="shared" si="32"/>
        <v>16.791607290619556</v>
      </c>
    </row>
    <row r="702" spans="1:7" x14ac:dyDescent="0.25">
      <c r="A702" s="24">
        <v>69.540038999999993</v>
      </c>
      <c r="B702" s="23">
        <v>-30.647627</v>
      </c>
      <c r="C702" s="25">
        <v>-0.31833443</v>
      </c>
      <c r="D702" s="26">
        <v>-3.4568786999999998E-3</v>
      </c>
      <c r="E702" s="28">
        <f t="shared" si="30"/>
        <v>5.7667941485000003E-4</v>
      </c>
      <c r="F702" s="18">
        <f t="shared" si="31"/>
        <v>2.4388606655433174</v>
      </c>
      <c r="G702" s="12">
        <f t="shared" si="32"/>
        <v>16.815270649869465</v>
      </c>
    </row>
    <row r="703" spans="1:7" x14ac:dyDescent="0.25">
      <c r="A703" s="24">
        <v>69.639647999999994</v>
      </c>
      <c r="B703" s="23">
        <v>-30.696038999999999</v>
      </c>
      <c r="C703" s="25">
        <v>-0.31840760000000001</v>
      </c>
      <c r="D703" s="26">
        <v>-3.4618077000000001E-3</v>
      </c>
      <c r="E703" s="28">
        <f t="shared" si="30"/>
        <v>5.7750091485000001E-4</v>
      </c>
      <c r="F703" s="18">
        <f t="shared" si="31"/>
        <v>2.4427131700958</v>
      </c>
      <c r="G703" s="12">
        <f t="shared" si="32"/>
        <v>16.841832604656421</v>
      </c>
    </row>
    <row r="704" spans="1:7" x14ac:dyDescent="0.25">
      <c r="A704" s="24">
        <v>69.739258000000007</v>
      </c>
      <c r="B704" s="23">
        <v>-30.715320999999999</v>
      </c>
      <c r="C704" s="25">
        <v>-0.31838404999999997</v>
      </c>
      <c r="D704" s="26">
        <v>-3.4651039000000001E-3</v>
      </c>
      <c r="E704" s="28">
        <f t="shared" si="30"/>
        <v>5.7805028151666673E-4</v>
      </c>
      <c r="F704" s="18">
        <f t="shared" si="31"/>
        <v>2.4442475829021491</v>
      </c>
      <c r="G704" s="12">
        <f t="shared" si="32"/>
        <v>16.852411957135189</v>
      </c>
    </row>
    <row r="705" spans="1:7" x14ac:dyDescent="0.25">
      <c r="A705" s="24">
        <v>69.838866999999993</v>
      </c>
      <c r="B705" s="23">
        <v>-30.751729999999998</v>
      </c>
      <c r="C705" s="25">
        <v>-0.31842405000000001</v>
      </c>
      <c r="D705" s="26">
        <v>-3.4727514999999998E-3</v>
      </c>
      <c r="E705" s="28">
        <f t="shared" si="30"/>
        <v>5.7932488151666661E-4</v>
      </c>
      <c r="F705" s="18">
        <f t="shared" si="31"/>
        <v>2.4471449190636654</v>
      </c>
      <c r="G705" s="12">
        <f t="shared" si="32"/>
        <v>16.872388289694026</v>
      </c>
    </row>
    <row r="706" spans="1:7" x14ac:dyDescent="0.25">
      <c r="A706" s="24">
        <v>69.938477000000006</v>
      </c>
      <c r="B706" s="23">
        <v>-30.763521000000001</v>
      </c>
      <c r="C706" s="25">
        <v>-0.31849179</v>
      </c>
      <c r="D706" s="26">
        <v>-3.4763456999999998E-3</v>
      </c>
      <c r="E706" s="28">
        <f t="shared" si="30"/>
        <v>5.7992391484999999E-4</v>
      </c>
      <c r="F706" s="18">
        <f t="shared" si="31"/>
        <v>2.4480832170306637</v>
      </c>
      <c r="G706" s="12">
        <f t="shared" si="32"/>
        <v>16.878857595008679</v>
      </c>
    </row>
    <row r="707" spans="1:7" x14ac:dyDescent="0.25">
      <c r="A707" s="24">
        <v>70.038086000000007</v>
      </c>
      <c r="B707" s="23">
        <v>-30.824435999999999</v>
      </c>
      <c r="C707" s="25">
        <v>-0.31851344999999998</v>
      </c>
      <c r="D707" s="26">
        <v>-3.4806728E-3</v>
      </c>
      <c r="E707" s="28">
        <f t="shared" si="30"/>
        <v>5.8064509818333339E-4</v>
      </c>
      <c r="F707" s="18">
        <f t="shared" si="31"/>
        <v>2.452930678709885</v>
      </c>
      <c r="G707" s="12">
        <f t="shared" si="32"/>
        <v>16.912279504366843</v>
      </c>
    </row>
    <row r="708" spans="1:7" x14ac:dyDescent="0.25">
      <c r="A708" s="24">
        <v>70.137694999999994</v>
      </c>
      <c r="B708" s="23">
        <v>-30.85932</v>
      </c>
      <c r="C708" s="25">
        <v>-0.31860738999999999</v>
      </c>
      <c r="D708" s="26">
        <v>-3.4867168999999998E-3</v>
      </c>
      <c r="E708" s="28">
        <f t="shared" si="30"/>
        <v>5.8165244818333332E-4</v>
      </c>
      <c r="F708" s="18">
        <f t="shared" si="31"/>
        <v>2.4557066592272938</v>
      </c>
      <c r="G708" s="12">
        <f t="shared" si="32"/>
        <v>16.931419123279262</v>
      </c>
    </row>
    <row r="709" spans="1:7" x14ac:dyDescent="0.25">
      <c r="A709" s="24">
        <v>70.237305000000006</v>
      </c>
      <c r="B709" s="23">
        <v>-30.915482999999998</v>
      </c>
      <c r="C709" s="25">
        <v>-0.31862360000000001</v>
      </c>
      <c r="D709" s="26">
        <v>-3.4912824999999998E-3</v>
      </c>
      <c r="E709" s="28">
        <f t="shared" ref="E709:E772" si="33" xml:space="preserve"> (delta_0 - D709) / L</f>
        <v>5.8241338151666662E-4</v>
      </c>
      <c r="F709" s="18">
        <f t="shared" ref="F709:F752" si="34" xml:space="preserve"> -B709 / A_4x8_in2</f>
        <v>2.4601759687617286</v>
      </c>
      <c r="G709" s="12">
        <f t="shared" ref="G709:G752" si="35" xml:space="preserve"> -B709 * kip_to_N / A_4x8_mm2</f>
        <v>16.962233778048734</v>
      </c>
    </row>
    <row r="710" spans="1:7" x14ac:dyDescent="0.25">
      <c r="A710" s="24">
        <v>70.336913999999993</v>
      </c>
      <c r="B710" s="23">
        <v>-30.958637</v>
      </c>
      <c r="C710" s="25">
        <v>-0.31884058999999998</v>
      </c>
      <c r="D710" s="26">
        <v>-3.4988641E-3</v>
      </c>
      <c r="E710" s="28">
        <f t="shared" si="33"/>
        <v>5.8367698151666665E-4</v>
      </c>
      <c r="F710" s="18">
        <f t="shared" si="34"/>
        <v>2.4636100549688229</v>
      </c>
      <c r="G710" s="12">
        <f t="shared" si="35"/>
        <v>16.985910853915801</v>
      </c>
    </row>
    <row r="711" spans="1:7" x14ac:dyDescent="0.25">
      <c r="A711" s="24">
        <v>70.436522999999994</v>
      </c>
      <c r="B711" s="23">
        <v>-31.007950000000001</v>
      </c>
      <c r="C711" s="25">
        <v>-0.31864112999999999</v>
      </c>
      <c r="D711" s="26">
        <v>-3.5035014000000001E-3</v>
      </c>
      <c r="E711" s="28">
        <f t="shared" si="33"/>
        <v>5.8444986485000001E-4</v>
      </c>
      <c r="F711" s="18">
        <f t="shared" si="34"/>
        <v>2.4675342588231683</v>
      </c>
      <c r="G711" s="12">
        <f t="shared" si="35"/>
        <v>17.012967155584995</v>
      </c>
    </row>
    <row r="712" spans="1:7" x14ac:dyDescent="0.25">
      <c r="A712" s="24">
        <v>70.536133000000007</v>
      </c>
      <c r="B712" s="23">
        <v>-31.055797999999999</v>
      </c>
      <c r="C712" s="25">
        <v>-0.31871936000000001</v>
      </c>
      <c r="D712" s="26">
        <v>-3.5089613000000002E-3</v>
      </c>
      <c r="E712" s="28">
        <f t="shared" si="33"/>
        <v>5.8535984818333339E-4</v>
      </c>
      <c r="F712" s="18">
        <f t="shared" si="34"/>
        <v>2.4713418816816985</v>
      </c>
      <c r="G712" s="12">
        <f t="shared" si="35"/>
        <v>17.03921966348895</v>
      </c>
    </row>
    <row r="713" spans="1:7" x14ac:dyDescent="0.25">
      <c r="A713" s="24">
        <v>70.635741999999993</v>
      </c>
      <c r="B713" s="23">
        <v>-31.110005999999998</v>
      </c>
      <c r="C713" s="25">
        <v>-0.31875223000000003</v>
      </c>
      <c r="D713" s="26">
        <v>-3.5175502E-3</v>
      </c>
      <c r="E713" s="28">
        <f t="shared" si="33"/>
        <v>5.8679133151666668E-4</v>
      </c>
      <c r="F713" s="18">
        <f t="shared" si="34"/>
        <v>2.4756556172592612</v>
      </c>
      <c r="G713" s="12">
        <f t="shared" si="35"/>
        <v>17.06896167879696</v>
      </c>
    </row>
    <row r="714" spans="1:7" x14ac:dyDescent="0.25">
      <c r="A714" s="24">
        <v>70.735352000000006</v>
      </c>
      <c r="B714" s="23">
        <v>-31.143084000000002</v>
      </c>
      <c r="C714" s="25">
        <v>-0.31880206</v>
      </c>
      <c r="D714" s="26">
        <v>-3.5190282000000001E-3</v>
      </c>
      <c r="E714" s="28">
        <f t="shared" si="33"/>
        <v>5.8703766485000003E-4</v>
      </c>
      <c r="F714" s="18">
        <f t="shared" si="34"/>
        <v>2.4782878808630584</v>
      </c>
      <c r="G714" s="12">
        <f t="shared" si="35"/>
        <v>17.087110409286154</v>
      </c>
    </row>
    <row r="715" spans="1:7" x14ac:dyDescent="0.25">
      <c r="A715" s="24">
        <v>70.834961000000007</v>
      </c>
      <c r="B715" s="23">
        <v>-31.192595000000001</v>
      </c>
      <c r="C715" s="25">
        <v>-0.31884204999999999</v>
      </c>
      <c r="D715" s="26">
        <v>-3.5249828000000001E-3</v>
      </c>
      <c r="E715" s="28">
        <f t="shared" si="33"/>
        <v>5.8803009818333334E-4</v>
      </c>
      <c r="F715" s="18">
        <f t="shared" si="34"/>
        <v>2.4822278410567695</v>
      </c>
      <c r="G715" s="12">
        <f t="shared" si="35"/>
        <v>17.114275346563215</v>
      </c>
    </row>
    <row r="716" spans="1:7" x14ac:dyDescent="0.25">
      <c r="A716" s="24">
        <v>70.934569999999994</v>
      </c>
      <c r="B716" s="23">
        <v>-31.219574000000001</v>
      </c>
      <c r="C716" s="25">
        <v>-0.3188822</v>
      </c>
      <c r="D716" s="26">
        <v>-3.5317299999999999E-3</v>
      </c>
      <c r="E716" s="28">
        <f t="shared" si="33"/>
        <v>5.891546315166667E-4</v>
      </c>
      <c r="F716" s="18">
        <f t="shared" si="34"/>
        <v>2.4843747616616079</v>
      </c>
      <c r="G716" s="12">
        <f t="shared" si="35"/>
        <v>17.129077771131445</v>
      </c>
    </row>
    <row r="717" spans="1:7" x14ac:dyDescent="0.25">
      <c r="A717" s="24">
        <v>71.034180000000006</v>
      </c>
      <c r="B717" s="23">
        <v>-31.274733000000001</v>
      </c>
      <c r="C717" s="25">
        <v>-0.31893039000000001</v>
      </c>
      <c r="D717" s="26">
        <v>-3.5364864999999999E-3</v>
      </c>
      <c r="E717" s="28">
        <f t="shared" si="33"/>
        <v>5.8994738151666663E-4</v>
      </c>
      <c r="F717" s="18">
        <f t="shared" si="34"/>
        <v>2.4887641754146106</v>
      </c>
      <c r="G717" s="12">
        <f t="shared" si="35"/>
        <v>17.159341566556005</v>
      </c>
    </row>
    <row r="718" spans="1:7" x14ac:dyDescent="0.25">
      <c r="A718" s="24">
        <v>71.133788999999993</v>
      </c>
      <c r="B718" s="23">
        <v>-31.321467999999999</v>
      </c>
      <c r="C718" s="25">
        <v>-0.31895304000000002</v>
      </c>
      <c r="D718" s="26">
        <v>-3.5438775000000001E-3</v>
      </c>
      <c r="E718" s="28">
        <f t="shared" si="33"/>
        <v>5.9117921485000004E-4</v>
      </c>
      <c r="F718" s="18">
        <f t="shared" si="34"/>
        <v>2.4924832285473104</v>
      </c>
      <c r="G718" s="12">
        <f t="shared" si="35"/>
        <v>17.184983410664248</v>
      </c>
    </row>
    <row r="719" spans="1:7" x14ac:dyDescent="0.25">
      <c r="A719" s="24">
        <v>71.233397999999994</v>
      </c>
      <c r="B719" s="23">
        <v>-31.368645000000001</v>
      </c>
      <c r="C719" s="25">
        <v>-0.31897300000000001</v>
      </c>
      <c r="D719" s="26">
        <v>-3.5483776999999999E-3</v>
      </c>
      <c r="E719" s="28">
        <f t="shared" si="33"/>
        <v>5.919292481833333E-4</v>
      </c>
      <c r="F719" s="18">
        <f t="shared" si="34"/>
        <v>2.4962374549224338</v>
      </c>
      <c r="G719" s="12">
        <f t="shared" si="35"/>
        <v>17.210867764563783</v>
      </c>
    </row>
    <row r="720" spans="1:7" x14ac:dyDescent="0.25">
      <c r="A720" s="24">
        <v>71.333008000000007</v>
      </c>
      <c r="B720" s="23">
        <v>-31.398593999999999</v>
      </c>
      <c r="C720" s="25">
        <v>-0.31906818999999997</v>
      </c>
      <c r="D720" s="26">
        <v>-3.5521504000000001E-3</v>
      </c>
      <c r="E720" s="28">
        <f t="shared" si="33"/>
        <v>5.9255803151666675E-4</v>
      </c>
      <c r="F720" s="18">
        <f t="shared" si="34"/>
        <v>2.4986207206177631</v>
      </c>
      <c r="G720" s="12">
        <f t="shared" si="35"/>
        <v>17.227299723249946</v>
      </c>
    </row>
    <row r="721" spans="1:7" x14ac:dyDescent="0.25">
      <c r="A721" s="24">
        <v>71.432616999999993</v>
      </c>
      <c r="B721" s="23">
        <v>-31.457063999999999</v>
      </c>
      <c r="C721" s="25">
        <v>-0.31904483</v>
      </c>
      <c r="D721" s="26">
        <v>-3.5583973000000001E-3</v>
      </c>
      <c r="E721" s="28">
        <f t="shared" si="33"/>
        <v>5.9359918151666671E-4</v>
      </c>
      <c r="F721" s="18">
        <f t="shared" si="34"/>
        <v>2.5032736153790549</v>
      </c>
      <c r="G721" s="12">
        <f t="shared" si="35"/>
        <v>17.259380147450418</v>
      </c>
    </row>
    <row r="722" spans="1:7" x14ac:dyDescent="0.25">
      <c r="A722" s="24">
        <v>71.532227000000006</v>
      </c>
      <c r="B722" s="23">
        <v>-31.491405</v>
      </c>
      <c r="C722" s="25">
        <v>-0.31909925</v>
      </c>
      <c r="D722" s="26">
        <v>-3.5631835999999999E-3</v>
      </c>
      <c r="E722" s="28">
        <f t="shared" si="33"/>
        <v>5.9439689818333334E-4</v>
      </c>
      <c r="F722" s="18">
        <f t="shared" si="34"/>
        <v>2.5060063853294143</v>
      </c>
      <c r="G722" s="12">
        <f t="shared" si="35"/>
        <v>17.278221841438249</v>
      </c>
    </row>
    <row r="723" spans="1:7" x14ac:dyDescent="0.25">
      <c r="A723" s="24">
        <v>71.631836000000007</v>
      </c>
      <c r="B723" s="23">
        <v>-31.539995000000001</v>
      </c>
      <c r="C723" s="25">
        <v>-0.31911518999999999</v>
      </c>
      <c r="D723" s="26">
        <v>-3.5682558000000001E-3</v>
      </c>
      <c r="E723" s="28">
        <f t="shared" si="33"/>
        <v>5.9524226485000006E-4</v>
      </c>
      <c r="F723" s="18">
        <f t="shared" si="34"/>
        <v>2.5098730546718317</v>
      </c>
      <c r="G723" s="12">
        <f t="shared" si="35"/>
        <v>17.304881458539345</v>
      </c>
    </row>
    <row r="724" spans="1:7" x14ac:dyDescent="0.25">
      <c r="A724" s="24">
        <v>71.731444999999994</v>
      </c>
      <c r="B724" s="23">
        <v>-31.571815000000001</v>
      </c>
      <c r="C724" s="25">
        <v>-0.31925076000000002</v>
      </c>
      <c r="D724" s="26">
        <v>-3.5734949999999999E-3</v>
      </c>
      <c r="E724" s="28">
        <f t="shared" si="33"/>
        <v>5.9611546485E-4</v>
      </c>
      <c r="F724" s="18">
        <f t="shared" si="34"/>
        <v>2.512405209816424</v>
      </c>
      <c r="G724" s="12">
        <f t="shared" si="35"/>
        <v>17.322339968853331</v>
      </c>
    </row>
    <row r="725" spans="1:7" x14ac:dyDescent="0.25">
      <c r="A725" s="24">
        <v>71.831055000000006</v>
      </c>
      <c r="B725" s="23">
        <v>-31.615192</v>
      </c>
      <c r="C725" s="25">
        <v>-0.31916302000000002</v>
      </c>
      <c r="D725" s="26">
        <v>-3.5788414999999999E-3</v>
      </c>
      <c r="E725" s="28">
        <f t="shared" si="33"/>
        <v>5.9700654818333333E-4</v>
      </c>
      <c r="F725" s="18">
        <f t="shared" si="34"/>
        <v>2.5158570417996726</v>
      </c>
      <c r="G725" s="12">
        <f t="shared" si="35"/>
        <v>17.346139396945414</v>
      </c>
    </row>
    <row r="726" spans="1:7" x14ac:dyDescent="0.25">
      <c r="A726" s="24">
        <v>71.930663999999993</v>
      </c>
      <c r="B726" s="23">
        <v>-31.657045</v>
      </c>
      <c r="C726" s="25">
        <v>-0.31928246999999998</v>
      </c>
      <c r="D726" s="26">
        <v>-3.5867274000000002E-3</v>
      </c>
      <c r="E726" s="28">
        <f t="shared" si="33"/>
        <v>5.9832086485000005E-4</v>
      </c>
      <c r="F726" s="18">
        <f t="shared" si="34"/>
        <v>2.519187597716285</v>
      </c>
      <c r="G726" s="12">
        <f t="shared" si="35"/>
        <v>17.369102660055766</v>
      </c>
    </row>
    <row r="727" spans="1:7" x14ac:dyDescent="0.25">
      <c r="A727" s="24">
        <v>72.030272999999994</v>
      </c>
      <c r="B727" s="23">
        <v>-31.713936</v>
      </c>
      <c r="C727" s="25">
        <v>-0.31933159</v>
      </c>
      <c r="D727" s="26">
        <v>-3.5920142999999998E-3</v>
      </c>
      <c r="E727" s="28">
        <f t="shared" si="33"/>
        <v>5.9920201484999999E-4</v>
      </c>
      <c r="F727" s="18">
        <f t="shared" si="34"/>
        <v>2.5237148396500055</v>
      </c>
      <c r="G727" s="12">
        <f t="shared" si="35"/>
        <v>17.400316742716775</v>
      </c>
    </row>
    <row r="728" spans="1:7" x14ac:dyDescent="0.25">
      <c r="A728" s="24">
        <v>72.129883000000007</v>
      </c>
      <c r="B728" s="23">
        <v>-31.771356999999998</v>
      </c>
      <c r="C728" s="25">
        <v>-0.31933451000000002</v>
      </c>
      <c r="D728" s="26">
        <v>-3.5935282E-3</v>
      </c>
      <c r="E728" s="28">
        <f t="shared" si="33"/>
        <v>5.9945433151666668E-4</v>
      </c>
      <c r="F728" s="18">
        <f t="shared" si="34"/>
        <v>2.5282842576436453</v>
      </c>
      <c r="G728" s="12">
        <f t="shared" si="35"/>
        <v>17.431821617661452</v>
      </c>
    </row>
    <row r="729" spans="1:7" x14ac:dyDescent="0.25">
      <c r="A729" s="24">
        <v>72.229491999999993</v>
      </c>
      <c r="B729" s="23">
        <v>-31.830904</v>
      </c>
      <c r="C729" s="25">
        <v>-0.31936576999999999</v>
      </c>
      <c r="D729" s="26">
        <v>-3.6047515E-3</v>
      </c>
      <c r="E729" s="28">
        <f t="shared" si="33"/>
        <v>6.0132488151666671E-4</v>
      </c>
      <c r="F729" s="18">
        <f t="shared" si="34"/>
        <v>2.5330228573417921</v>
      </c>
      <c r="G729" s="12">
        <f t="shared" si="35"/>
        <v>17.464492953728932</v>
      </c>
    </row>
    <row r="730" spans="1:7" x14ac:dyDescent="0.25">
      <c r="A730" s="24">
        <v>72.329102000000006</v>
      </c>
      <c r="B730" s="23">
        <v>-31.864380000000001</v>
      </c>
      <c r="C730" s="25">
        <v>-0.31942323</v>
      </c>
      <c r="D730" s="26">
        <v>-3.6084591000000001E-3</v>
      </c>
      <c r="E730" s="28">
        <f t="shared" si="33"/>
        <v>6.0194281485000003E-4</v>
      </c>
      <c r="F730" s="18">
        <f t="shared" si="34"/>
        <v>2.5356867927792641</v>
      </c>
      <c r="G730" s="12">
        <f t="shared" si="35"/>
        <v>17.482860052763225</v>
      </c>
    </row>
    <row r="731" spans="1:7" x14ac:dyDescent="0.25">
      <c r="A731" s="24">
        <v>72.428711000000007</v>
      </c>
      <c r="B731" s="23">
        <v>-31.914588999999999</v>
      </c>
      <c r="C731" s="25">
        <v>-0.31947978999999999</v>
      </c>
      <c r="D731" s="26">
        <v>-3.6127864999999999E-3</v>
      </c>
      <c r="E731" s="28">
        <f t="shared" si="33"/>
        <v>6.0266404818333334E-4</v>
      </c>
      <c r="F731" s="18">
        <f t="shared" si="34"/>
        <v>2.5396822980481146</v>
      </c>
      <c r="G731" s="12">
        <f t="shared" si="35"/>
        <v>17.510407957991234</v>
      </c>
    </row>
    <row r="732" spans="1:7" x14ac:dyDescent="0.25">
      <c r="A732" s="24">
        <v>72.528319999999994</v>
      </c>
      <c r="B732" s="23">
        <v>-31.938896</v>
      </c>
      <c r="C732" s="25">
        <v>-0.31949316999999999</v>
      </c>
      <c r="D732" s="26">
        <v>-3.6157905E-3</v>
      </c>
      <c r="E732" s="28">
        <f t="shared" si="33"/>
        <v>6.0316471485000005E-4</v>
      </c>
      <c r="F732" s="18">
        <f t="shared" si="34"/>
        <v>2.5416165876489818</v>
      </c>
      <c r="G732" s="12">
        <f t="shared" si="35"/>
        <v>17.523744350518012</v>
      </c>
    </row>
    <row r="733" spans="1:7" x14ac:dyDescent="0.25">
      <c r="A733" s="24">
        <v>72.627930000000006</v>
      </c>
      <c r="B733" s="23">
        <v>-31.974253000000001</v>
      </c>
      <c r="C733" s="25">
        <v>-0.31946489</v>
      </c>
      <c r="D733" s="26">
        <v>-3.6232948999999999E-3</v>
      </c>
      <c r="E733" s="28">
        <f t="shared" si="33"/>
        <v>6.0441544818333329E-4</v>
      </c>
      <c r="F733" s="18">
        <f t="shared" si="34"/>
        <v>2.5444302083104322</v>
      </c>
      <c r="G733" s="12">
        <f t="shared" si="35"/>
        <v>17.543143487826995</v>
      </c>
    </row>
    <row r="734" spans="1:7" x14ac:dyDescent="0.25">
      <c r="A734" s="24">
        <v>72.727538999999993</v>
      </c>
      <c r="B734" s="23">
        <v>-32.044209000000002</v>
      </c>
      <c r="C734" s="25">
        <v>-0.31961957000000002</v>
      </c>
      <c r="D734" s="26">
        <v>-3.6292073999999999E-3</v>
      </c>
      <c r="E734" s="28">
        <f t="shared" si="33"/>
        <v>6.0540086484999996E-4</v>
      </c>
      <c r="F734" s="18">
        <f t="shared" si="34"/>
        <v>2.5499971299099005</v>
      </c>
      <c r="G734" s="12">
        <f t="shared" si="35"/>
        <v>17.58152587461284</v>
      </c>
    </row>
    <row r="735" spans="1:7" x14ac:dyDescent="0.25">
      <c r="A735" s="24">
        <v>72.827147999999994</v>
      </c>
      <c r="B735" s="23">
        <v>-32.073932999999997</v>
      </c>
      <c r="C735" s="25">
        <v>-0.31964502</v>
      </c>
      <c r="D735" s="26">
        <v>-3.6343394E-3</v>
      </c>
      <c r="E735" s="28">
        <f t="shared" si="33"/>
        <v>6.0625619818333336E-4</v>
      </c>
      <c r="F735" s="18">
        <f t="shared" si="34"/>
        <v>2.5523624906741316</v>
      </c>
      <c r="G735" s="12">
        <f t="shared" si="35"/>
        <v>17.597834383744608</v>
      </c>
    </row>
    <row r="736" spans="1:7" x14ac:dyDescent="0.25">
      <c r="A736" s="24">
        <v>72.926758000000007</v>
      </c>
      <c r="B736" s="23">
        <v>-32.108176999999998</v>
      </c>
      <c r="C736" s="25">
        <v>-0.31964009999999998</v>
      </c>
      <c r="D736" s="26">
        <v>-3.6382137000000002E-3</v>
      </c>
      <c r="E736" s="28">
        <f t="shared" si="33"/>
        <v>6.0690191485000009E-4</v>
      </c>
      <c r="F736" s="18">
        <f t="shared" si="34"/>
        <v>2.5550875416097512</v>
      </c>
      <c r="G736" s="12">
        <f t="shared" si="35"/>
        <v>17.616622857257884</v>
      </c>
    </row>
    <row r="737" spans="1:7" x14ac:dyDescent="0.25">
      <c r="A737" s="24">
        <v>73.026366999999993</v>
      </c>
      <c r="B737" s="23">
        <v>-32.161613000000003</v>
      </c>
      <c r="C737" s="25">
        <v>-0.31969953000000001</v>
      </c>
      <c r="D737" s="26">
        <v>-3.6425767E-3</v>
      </c>
      <c r="E737" s="28">
        <f t="shared" si="33"/>
        <v>6.0762908151666673E-4</v>
      </c>
      <c r="F737" s="18">
        <f t="shared" si="34"/>
        <v>2.5593398433792811</v>
      </c>
      <c r="G737" s="12">
        <f t="shared" si="35"/>
        <v>17.64594130342817</v>
      </c>
    </row>
    <row r="738" spans="1:7" x14ac:dyDescent="0.25">
      <c r="A738" s="24">
        <v>73.125977000000006</v>
      </c>
      <c r="B738" s="23">
        <v>-32.192982000000001</v>
      </c>
      <c r="C738" s="25">
        <v>-0.31967452000000002</v>
      </c>
      <c r="D738" s="26">
        <v>-3.6496997E-3</v>
      </c>
      <c r="E738" s="28">
        <f t="shared" si="33"/>
        <v>6.0881624818333335E-4</v>
      </c>
      <c r="F738" s="18">
        <f t="shared" si="34"/>
        <v>2.5618361090842057</v>
      </c>
      <c r="G738" s="12">
        <f t="shared" si="35"/>
        <v>17.663152365968696</v>
      </c>
    </row>
    <row r="739" spans="1:7" x14ac:dyDescent="0.25">
      <c r="A739" s="24">
        <v>73.225586000000007</v>
      </c>
      <c r="B739" s="23">
        <v>-32.233913000000001</v>
      </c>
      <c r="C739" s="25">
        <v>-0.31972497999999999</v>
      </c>
      <c r="D739" s="26">
        <v>-3.6565959000000002E-3</v>
      </c>
      <c r="E739" s="28">
        <f t="shared" si="33"/>
        <v>6.0996561485000009E-4</v>
      </c>
      <c r="F739" s="18">
        <f t="shared" si="34"/>
        <v>2.565093294572053</v>
      </c>
      <c r="G739" s="12">
        <f t="shared" si="35"/>
        <v>17.6856097602384</v>
      </c>
    </row>
    <row r="740" spans="1:7" x14ac:dyDescent="0.25">
      <c r="A740" s="24">
        <v>73.325194999999994</v>
      </c>
      <c r="B740" s="23">
        <v>-32.283572999999997</v>
      </c>
      <c r="C740" s="25">
        <v>-0.31980732000000001</v>
      </c>
      <c r="D740" s="26">
        <v>-3.6598325000000002E-3</v>
      </c>
      <c r="E740" s="28">
        <f t="shared" si="33"/>
        <v>6.1050504818333342E-4</v>
      </c>
      <c r="F740" s="18">
        <f t="shared" si="34"/>
        <v>2.5690451118090243</v>
      </c>
      <c r="G740" s="12">
        <f t="shared" si="35"/>
        <v>17.712856448553694</v>
      </c>
    </row>
    <row r="741" spans="1:7" x14ac:dyDescent="0.25">
      <c r="A741" s="24">
        <v>73.424805000000006</v>
      </c>
      <c r="B741" s="23">
        <v>-32.319232999999997</v>
      </c>
      <c r="C741" s="25">
        <v>-0.31981543000000001</v>
      </c>
      <c r="D741" s="26">
        <v>-3.6637843999999999E-3</v>
      </c>
      <c r="E741" s="28">
        <f t="shared" si="33"/>
        <v>6.1116369818333338E-4</v>
      </c>
      <c r="F741" s="18">
        <f t="shared" si="34"/>
        <v>2.5718828444443527</v>
      </c>
      <c r="G741" s="12">
        <f t="shared" si="35"/>
        <v>17.732421831262588</v>
      </c>
    </row>
    <row r="742" spans="1:7" x14ac:dyDescent="0.25">
      <c r="A742" s="24">
        <v>73.524413999999993</v>
      </c>
      <c r="B742" s="23">
        <v>-32.370296000000003</v>
      </c>
      <c r="C742" s="25">
        <v>-0.31984055</v>
      </c>
      <c r="D742" s="26">
        <v>-3.6687553000000002E-3</v>
      </c>
      <c r="E742" s="28">
        <f t="shared" si="33"/>
        <v>6.1199218151666672E-4</v>
      </c>
      <c r="F742" s="18">
        <f t="shared" si="34"/>
        <v>2.5759463088739039</v>
      </c>
      <c r="G742" s="12">
        <f t="shared" si="35"/>
        <v>17.760438296132588</v>
      </c>
    </row>
    <row r="743" spans="1:7" x14ac:dyDescent="0.25">
      <c r="A743" s="24">
        <v>73.624022999999994</v>
      </c>
      <c r="B743" s="23">
        <v>-32.421211</v>
      </c>
      <c r="C743" s="25">
        <v>-0.31990889</v>
      </c>
      <c r="D743" s="26">
        <v>-3.6755383E-3</v>
      </c>
      <c r="E743" s="28">
        <f t="shared" si="33"/>
        <v>6.1312268151666668E-4</v>
      </c>
      <c r="F743" s="18">
        <f t="shared" si="34"/>
        <v>2.5799979958376658</v>
      </c>
      <c r="G743" s="12">
        <f t="shared" si="35"/>
        <v>17.788373558629029</v>
      </c>
    </row>
    <row r="744" spans="1:7" x14ac:dyDescent="0.25">
      <c r="A744" s="24">
        <v>73.723633000000007</v>
      </c>
      <c r="B744" s="23">
        <v>-32.465018999999998</v>
      </c>
      <c r="C744" s="25">
        <v>-0.31994802</v>
      </c>
      <c r="D744" s="26">
        <v>-3.6831378999999998E-3</v>
      </c>
      <c r="E744" s="28">
        <f t="shared" si="33"/>
        <v>6.1438928151666666E-4</v>
      </c>
      <c r="F744" s="18">
        <f t="shared" si="34"/>
        <v>2.5834841257111503</v>
      </c>
      <c r="G744" s="12">
        <f t="shared" si="35"/>
        <v>17.812409461200851</v>
      </c>
    </row>
    <row r="745" spans="1:7" x14ac:dyDescent="0.25">
      <c r="A745" s="24">
        <v>73.823241999999993</v>
      </c>
      <c r="B745" s="23">
        <v>-32.515835000000003</v>
      </c>
      <c r="C745" s="25">
        <v>-0.31996855000000002</v>
      </c>
      <c r="D745" s="26">
        <v>-3.6882936999999998E-3</v>
      </c>
      <c r="E745" s="28">
        <f t="shared" si="33"/>
        <v>6.1524858151666662E-4</v>
      </c>
      <c r="F745" s="18">
        <f t="shared" si="34"/>
        <v>2.5875279345052298</v>
      </c>
      <c r="G745" s="12">
        <f t="shared" si="35"/>
        <v>17.840290405893363</v>
      </c>
    </row>
    <row r="746" spans="1:7" x14ac:dyDescent="0.25">
      <c r="A746" s="24">
        <v>73.922852000000006</v>
      </c>
      <c r="B746" s="23">
        <v>-32.561584000000003</v>
      </c>
      <c r="C746" s="25">
        <v>-0.31995994</v>
      </c>
      <c r="D746" s="26">
        <v>-3.6954879999999998E-3</v>
      </c>
      <c r="E746" s="28">
        <f t="shared" si="33"/>
        <v>6.1644763151666665E-4</v>
      </c>
      <c r="F746" s="18">
        <f t="shared" si="34"/>
        <v>2.5911685242509854</v>
      </c>
      <c r="G746" s="12">
        <f t="shared" si="35"/>
        <v>17.865391266621046</v>
      </c>
    </row>
    <row r="747" spans="1:7" x14ac:dyDescent="0.25">
      <c r="A747" s="24">
        <v>74.022461000000007</v>
      </c>
      <c r="B747" s="23">
        <v>-32.606448999999998</v>
      </c>
      <c r="C747" s="25">
        <v>-0.32005595999999997</v>
      </c>
      <c r="D747" s="26">
        <v>-3.6996603000000001E-3</v>
      </c>
      <c r="E747" s="28">
        <f t="shared" si="33"/>
        <v>6.1714301485000004E-4</v>
      </c>
      <c r="F747" s="18">
        <f t="shared" si="34"/>
        <v>2.5947387675118936</v>
      </c>
      <c r="G747" s="12">
        <f t="shared" si="35"/>
        <v>17.890007107766145</v>
      </c>
    </row>
    <row r="748" spans="1:7" x14ac:dyDescent="0.25">
      <c r="A748" s="24">
        <v>74.122069999999994</v>
      </c>
      <c r="B748" s="23">
        <v>-32.674767000000003</v>
      </c>
      <c r="C748" s="25">
        <v>-0.32006815</v>
      </c>
      <c r="D748" s="26">
        <v>-3.7047503999999998E-3</v>
      </c>
      <c r="E748" s="28">
        <f t="shared" si="33"/>
        <v>6.1799136484999996E-4</v>
      </c>
      <c r="F748" s="18">
        <f t="shared" si="34"/>
        <v>2.60017534121297</v>
      </c>
      <c r="G748" s="12">
        <f t="shared" si="35"/>
        <v>17.927490781796042</v>
      </c>
    </row>
    <row r="749" spans="1:7" x14ac:dyDescent="0.25">
      <c r="A749" s="24">
        <v>74.221680000000006</v>
      </c>
      <c r="B749" s="23">
        <v>-32.689121</v>
      </c>
      <c r="C749" s="25">
        <v>-0.32009187</v>
      </c>
      <c r="D749" s="26">
        <v>-3.7101386000000002E-3</v>
      </c>
      <c r="E749" s="28">
        <f t="shared" si="33"/>
        <v>6.1888939818333338E-4</v>
      </c>
      <c r="F749" s="18">
        <f t="shared" si="34"/>
        <v>2.6013175962395403</v>
      </c>
      <c r="G749" s="12">
        <f t="shared" si="35"/>
        <v>17.935366314701355</v>
      </c>
    </row>
    <row r="750" spans="1:7" x14ac:dyDescent="0.25">
      <c r="A750" s="24">
        <v>74.321288999999993</v>
      </c>
      <c r="B750" s="23">
        <v>-32.710597999999997</v>
      </c>
      <c r="C750" s="25">
        <v>-0.32018012000000001</v>
      </c>
      <c r="D750" s="26">
        <v>-3.7136970000000002E-3</v>
      </c>
      <c r="E750" s="28">
        <f t="shared" si="33"/>
        <v>6.1948246485000005E-4</v>
      </c>
      <c r="F750" s="18">
        <f t="shared" si="34"/>
        <v>2.6030266815959324</v>
      </c>
      <c r="G750" s="12">
        <f t="shared" si="35"/>
        <v>17.947149986166266</v>
      </c>
    </row>
    <row r="751" spans="1:7" x14ac:dyDescent="0.25">
      <c r="A751" s="24">
        <v>74.420897999999994</v>
      </c>
      <c r="B751" s="23">
        <v>-32.751964999999998</v>
      </c>
      <c r="C751" s="25">
        <v>-0.3202064</v>
      </c>
      <c r="D751" s="26">
        <v>-3.7204025E-3</v>
      </c>
      <c r="E751" s="28">
        <f t="shared" si="33"/>
        <v>6.2060004818333331E-4</v>
      </c>
      <c r="F751" s="18">
        <f t="shared" si="34"/>
        <v>2.6063185628613739</v>
      </c>
      <c r="G751" s="12">
        <f t="shared" si="35"/>
        <v>17.96984659823914</v>
      </c>
    </row>
    <row r="752" spans="1:7" x14ac:dyDescent="0.25">
      <c r="A752" s="24">
        <v>74.520508000000007</v>
      </c>
      <c r="B752" s="23">
        <v>-32.789172999999998</v>
      </c>
      <c r="C752" s="25">
        <v>-0.32019585</v>
      </c>
      <c r="D752" s="26">
        <v>-3.7254867999999999E-3</v>
      </c>
      <c r="E752" s="28">
        <f t="shared" si="33"/>
        <v>6.2144743151666671E-4</v>
      </c>
      <c r="F752" s="18">
        <f t="shared" si="34"/>
        <v>2.6092794814226554</v>
      </c>
      <c r="G752" s="12">
        <f t="shared" si="35"/>
        <v>17.990261313882225</v>
      </c>
    </row>
    <row r="753" spans="1:7" x14ac:dyDescent="0.25">
      <c r="A753" s="24">
        <v>74.620116999999993</v>
      </c>
      <c r="B753" s="23">
        <v>-32.850470999999999</v>
      </c>
      <c r="C753" s="25">
        <v>-0.32029191000000001</v>
      </c>
      <c r="D753" s="26">
        <v>-3.7330267999999998E-3</v>
      </c>
      <c r="E753" s="28">
        <f t="shared" si="33"/>
        <v>6.2270409818333328E-4</v>
      </c>
      <c r="F753" s="18">
        <f t="shared" ref="F753:F816" si="36" xml:space="preserve"> -B753 / A_4x8_in2</f>
        <v>2.6141574212734788</v>
      </c>
      <c r="G753" s="12">
        <f t="shared" ref="G753:G816" si="37" xml:space="preserve"> -B753 * kip_to_N / A_4x8_mm2</f>
        <v>18.023893361815194</v>
      </c>
    </row>
    <row r="754" spans="1:7" x14ac:dyDescent="0.25">
      <c r="A754" s="24">
        <v>74.719727000000006</v>
      </c>
      <c r="B754" s="23">
        <v>-32.874699</v>
      </c>
      <c r="C754" s="25">
        <v>-0.32032182999999997</v>
      </c>
      <c r="D754" s="26">
        <v>-3.7348745000000002E-3</v>
      </c>
      <c r="E754" s="28">
        <f t="shared" si="33"/>
        <v>6.2301204818333334E-4</v>
      </c>
      <c r="F754" s="18">
        <f t="shared" si="36"/>
        <v>2.6160854242540945</v>
      </c>
      <c r="G754" s="12">
        <f t="shared" si="37"/>
        <v>18.037186409831769</v>
      </c>
    </row>
    <row r="755" spans="1:7" x14ac:dyDescent="0.25">
      <c r="A755" s="24">
        <v>74.819336000000007</v>
      </c>
      <c r="B755" s="23">
        <v>-32.942149999999998</v>
      </c>
      <c r="C755" s="25">
        <v>-0.32037383000000003</v>
      </c>
      <c r="D755" s="26">
        <v>-3.7424861999999998E-3</v>
      </c>
      <c r="E755" s="28">
        <f t="shared" si="33"/>
        <v>6.2428066484999998E-4</v>
      </c>
      <c r="F755" s="18">
        <f t="shared" si="36"/>
        <v>2.6214530042873401</v>
      </c>
      <c r="G755" s="12">
        <f t="shared" si="37"/>
        <v>18.074194391578747</v>
      </c>
    </row>
    <row r="756" spans="1:7" x14ac:dyDescent="0.25">
      <c r="A756" s="24">
        <v>74.918944999999994</v>
      </c>
      <c r="B756" s="23">
        <v>-32.994140999999999</v>
      </c>
      <c r="C756" s="25">
        <v>-0.32031551000000003</v>
      </c>
      <c r="D756" s="26">
        <v>-3.7469148999999999E-3</v>
      </c>
      <c r="E756" s="28">
        <f t="shared" si="33"/>
        <v>6.2501878151666667E-4</v>
      </c>
      <c r="F756" s="18">
        <f t="shared" si="36"/>
        <v>2.6255903166104853</v>
      </c>
      <c r="G756" s="12">
        <f t="shared" si="37"/>
        <v>18.102720017277516</v>
      </c>
    </row>
    <row r="757" spans="1:7" x14ac:dyDescent="0.25">
      <c r="A757" s="24">
        <v>75.018555000000006</v>
      </c>
      <c r="B757" s="23">
        <v>-33.020389999999999</v>
      </c>
      <c r="C757" s="25">
        <v>-0.32039756000000003</v>
      </c>
      <c r="D757" s="26">
        <v>-3.7514926000000001E-3</v>
      </c>
      <c r="E757" s="28">
        <f t="shared" si="33"/>
        <v>6.2578173151666674E-4</v>
      </c>
      <c r="F757" s="18">
        <f t="shared" si="36"/>
        <v>2.6276791456610948</v>
      </c>
      <c r="G757" s="12">
        <f t="shared" si="37"/>
        <v>18.117121916624843</v>
      </c>
    </row>
    <row r="758" spans="1:7" x14ac:dyDescent="0.25">
      <c r="A758" s="24">
        <v>75.118163999999993</v>
      </c>
      <c r="B758" s="23">
        <v>-33.069267000000004</v>
      </c>
      <c r="C758" s="25">
        <v>-0.32051548000000002</v>
      </c>
      <c r="D758" s="26">
        <v>-3.7574946999999999E-3</v>
      </c>
      <c r="E758" s="28">
        <f t="shared" si="33"/>
        <v>6.2678208151666667E-4</v>
      </c>
      <c r="F758" s="18">
        <f t="shared" si="36"/>
        <v>2.6315686537378467</v>
      </c>
      <c r="G758" s="12">
        <f t="shared" si="37"/>
        <v>18.143939000490871</v>
      </c>
    </row>
    <row r="759" spans="1:7" x14ac:dyDescent="0.25">
      <c r="A759" s="24">
        <v>75.217772999999994</v>
      </c>
      <c r="B759" s="23">
        <v>-33.130302</v>
      </c>
      <c r="C759" s="25">
        <v>-0.32049309999999998</v>
      </c>
      <c r="D759" s="26">
        <v>-3.7644982999999999E-3</v>
      </c>
      <c r="E759" s="28">
        <f t="shared" si="33"/>
        <v>6.2794934818333334E-4</v>
      </c>
      <c r="F759" s="18">
        <f t="shared" si="36"/>
        <v>2.636425664713653</v>
      </c>
      <c r="G759" s="12">
        <f t="shared" si="37"/>
        <v>18.177426749611374</v>
      </c>
    </row>
    <row r="760" spans="1:7" x14ac:dyDescent="0.25">
      <c r="A760" s="24">
        <v>75.317383000000007</v>
      </c>
      <c r="B760" s="23">
        <v>-33.151833000000003</v>
      </c>
      <c r="C760" s="25">
        <v>-0.32046472999999998</v>
      </c>
      <c r="D760" s="26">
        <v>-3.7708757000000002E-3</v>
      </c>
      <c r="E760" s="28">
        <f t="shared" si="33"/>
        <v>6.2901224818333334E-4</v>
      </c>
      <c r="F760" s="18">
        <f t="shared" si="36"/>
        <v>2.6381390472535093</v>
      </c>
      <c r="G760" s="12">
        <f t="shared" si="37"/>
        <v>18.189240048969342</v>
      </c>
    </row>
    <row r="761" spans="1:7" x14ac:dyDescent="0.25">
      <c r="A761" s="24">
        <v>75.416991999999993</v>
      </c>
      <c r="B761" s="23">
        <v>-33.203915000000002</v>
      </c>
      <c r="C761" s="25">
        <v>-0.32057514999999998</v>
      </c>
      <c r="D761" s="26">
        <v>-3.7750839000000001E-3</v>
      </c>
      <c r="E761" s="28">
        <f t="shared" si="33"/>
        <v>6.2971361485000008E-4</v>
      </c>
      <c r="F761" s="18">
        <f t="shared" si="36"/>
        <v>2.6422836011265654</v>
      </c>
      <c r="G761" s="12">
        <f t="shared" si="37"/>
        <v>18.217815603154548</v>
      </c>
    </row>
    <row r="762" spans="1:7" x14ac:dyDescent="0.25">
      <c r="A762" s="24">
        <v>75.516602000000006</v>
      </c>
      <c r="B762" s="23">
        <v>-33.262177000000001</v>
      </c>
      <c r="C762" s="25">
        <v>-0.32047536999999998</v>
      </c>
      <c r="D762" s="26">
        <v>-3.7799359000000002E-3</v>
      </c>
      <c r="E762" s="28">
        <f t="shared" si="33"/>
        <v>6.3052228151666675E-4</v>
      </c>
      <c r="F762" s="18">
        <f t="shared" si="36"/>
        <v>2.6469199437737752</v>
      </c>
      <c r="G762" s="12">
        <f t="shared" si="37"/>
        <v>18.249781905100299</v>
      </c>
    </row>
    <row r="763" spans="1:7" x14ac:dyDescent="0.25">
      <c r="A763" s="24">
        <v>75.616211000000007</v>
      </c>
      <c r="B763" s="23">
        <v>-33.294589999999999</v>
      </c>
      <c r="C763" s="25">
        <v>-0.32066935000000002</v>
      </c>
      <c r="D763" s="26">
        <v>-3.7859975999999999E-3</v>
      </c>
      <c r="E763" s="28">
        <f t="shared" si="33"/>
        <v>6.3153256484999997E-4</v>
      </c>
      <c r="F763" s="18">
        <f t="shared" si="36"/>
        <v>2.6494992883589936</v>
      </c>
      <c r="G763" s="12">
        <f t="shared" si="37"/>
        <v>18.267565773573189</v>
      </c>
    </row>
    <row r="764" spans="1:7" x14ac:dyDescent="0.25">
      <c r="A764" s="24">
        <v>75.715819999999994</v>
      </c>
      <c r="B764" s="23">
        <v>-33.332507999999997</v>
      </c>
      <c r="C764" s="25">
        <v>-0.32064152000000001</v>
      </c>
      <c r="D764" s="26">
        <v>-3.7916120999999998E-3</v>
      </c>
      <c r="E764" s="28">
        <f t="shared" si="33"/>
        <v>6.3246831484999998E-4</v>
      </c>
      <c r="F764" s="18">
        <f t="shared" si="36"/>
        <v>2.652516706925073</v>
      </c>
      <c r="G764" s="12">
        <f t="shared" si="37"/>
        <v>18.288370041143455</v>
      </c>
    </row>
    <row r="765" spans="1:7" x14ac:dyDescent="0.25">
      <c r="A765" s="24">
        <v>75.815430000000006</v>
      </c>
      <c r="B765" s="23">
        <v>-33.387394</v>
      </c>
      <c r="C765" s="25">
        <v>-0.32070535</v>
      </c>
      <c r="D765" s="26">
        <v>-3.7957606999999998E-3</v>
      </c>
      <c r="E765" s="28">
        <f t="shared" si="33"/>
        <v>6.3315974818333332E-4</v>
      </c>
      <c r="F765" s="18">
        <f t="shared" si="36"/>
        <v>2.6568843960283441</v>
      </c>
      <c r="G765" s="12">
        <f t="shared" si="37"/>
        <v>18.318484051108687</v>
      </c>
    </row>
    <row r="766" spans="1:7" x14ac:dyDescent="0.25">
      <c r="A766" s="24">
        <v>75.915038999999993</v>
      </c>
      <c r="B766" s="23">
        <v>-33.426856999999998</v>
      </c>
      <c r="C766" s="25">
        <v>-0.32075684999999998</v>
      </c>
      <c r="D766" s="26">
        <v>-3.8011731000000002E-3</v>
      </c>
      <c r="E766" s="28">
        <f t="shared" si="33"/>
        <v>6.3406181485000008E-4</v>
      </c>
      <c r="F766" s="18">
        <f t="shared" si="36"/>
        <v>2.6600247617879615</v>
      </c>
      <c r="G766" s="12">
        <f t="shared" si="37"/>
        <v>18.340136005619087</v>
      </c>
    </row>
    <row r="767" spans="1:7" x14ac:dyDescent="0.25">
      <c r="A767" s="24">
        <v>76.014647999999994</v>
      </c>
      <c r="B767" s="23">
        <v>-33.46302</v>
      </c>
      <c r="C767" s="25">
        <v>-0.32080877000000002</v>
      </c>
      <c r="D767" s="26">
        <v>-3.8077232999999999E-3</v>
      </c>
      <c r="E767" s="28">
        <f t="shared" si="33"/>
        <v>6.3515351485000004E-4</v>
      </c>
      <c r="F767" s="18">
        <f t="shared" si="36"/>
        <v>2.6629025218914779</v>
      </c>
      <c r="G767" s="12">
        <f t="shared" si="37"/>
        <v>18.359977366665127</v>
      </c>
    </row>
    <row r="768" spans="1:7" x14ac:dyDescent="0.25">
      <c r="A768" s="24">
        <v>76.114258000000007</v>
      </c>
      <c r="B768" s="23">
        <v>-33.493160000000003</v>
      </c>
      <c r="C768" s="25">
        <v>-0.32085933999999999</v>
      </c>
      <c r="D768" s="26">
        <v>-3.8112937000000001E-3</v>
      </c>
      <c r="E768" s="28">
        <f t="shared" si="33"/>
        <v>6.3574858151666674E-4</v>
      </c>
      <c r="F768" s="18">
        <f t="shared" si="36"/>
        <v>2.6653009868838731</v>
      </c>
      <c r="G768" s="12">
        <f t="shared" si="37"/>
        <v>18.376514120306346</v>
      </c>
    </row>
    <row r="769" spans="1:7" x14ac:dyDescent="0.25">
      <c r="A769" s="24">
        <v>76.213866999999993</v>
      </c>
      <c r="B769" s="23">
        <v>-33.547119000000002</v>
      </c>
      <c r="C769" s="25">
        <v>-0.32093971999999998</v>
      </c>
      <c r="D769" s="26">
        <v>-3.8180114000000002E-3</v>
      </c>
      <c r="E769" s="28">
        <f t="shared" si="33"/>
        <v>6.3686819818333342E-4</v>
      </c>
      <c r="F769" s="18">
        <f t="shared" si="36"/>
        <v>2.6695949076710206</v>
      </c>
      <c r="G769" s="12">
        <f t="shared" si="37"/>
        <v>18.406119518107499</v>
      </c>
    </row>
    <row r="770" spans="1:7" x14ac:dyDescent="0.25">
      <c r="A770" s="24">
        <v>76.313477000000006</v>
      </c>
      <c r="B770" s="23">
        <v>-33.584232</v>
      </c>
      <c r="C770" s="25">
        <v>-0.32086983000000002</v>
      </c>
      <c r="D770" s="26">
        <v>-3.8218318999999998E-3</v>
      </c>
      <c r="E770" s="28">
        <f t="shared" si="33"/>
        <v>6.3750494818333328E-4</v>
      </c>
      <c r="F770" s="18">
        <f t="shared" si="36"/>
        <v>2.6725482663725053</v>
      </c>
      <c r="G770" s="12">
        <f t="shared" si="37"/>
        <v>18.426482110605399</v>
      </c>
    </row>
    <row r="771" spans="1:7" x14ac:dyDescent="0.25">
      <c r="A771" s="24">
        <v>76.413086000000007</v>
      </c>
      <c r="B771" s="23">
        <v>-33.642265000000002</v>
      </c>
      <c r="C771" s="25">
        <v>-0.32096260999999998</v>
      </c>
      <c r="D771" s="26">
        <v>-3.8302897E-3</v>
      </c>
      <c r="E771" s="28">
        <f t="shared" si="33"/>
        <v>6.3891458151666672E-4</v>
      </c>
      <c r="F771" s="18">
        <f t="shared" si="36"/>
        <v>2.6771663857787313</v>
      </c>
      <c r="G771" s="12">
        <f t="shared" si="37"/>
        <v>18.458322768338014</v>
      </c>
    </row>
    <row r="772" spans="1:7" x14ac:dyDescent="0.25">
      <c r="A772" s="24">
        <v>76.512694999999994</v>
      </c>
      <c r="B772" s="23">
        <v>-33.690845000000003</v>
      </c>
      <c r="C772" s="25">
        <v>-0.32095441000000002</v>
      </c>
      <c r="D772" s="26">
        <v>-3.8325191E-3</v>
      </c>
      <c r="E772" s="28">
        <f t="shared" si="33"/>
        <v>6.3928614818333331E-4</v>
      </c>
      <c r="F772" s="18">
        <f t="shared" si="36"/>
        <v>2.6810322593464337</v>
      </c>
      <c r="G772" s="12">
        <f t="shared" si="37"/>
        <v>18.484976898792247</v>
      </c>
    </row>
    <row r="773" spans="1:7" x14ac:dyDescent="0.25">
      <c r="A773" s="24">
        <v>76.612305000000006</v>
      </c>
      <c r="B773" s="23">
        <v>-33.744746999999997</v>
      </c>
      <c r="C773" s="25">
        <v>-0.32103988999999999</v>
      </c>
      <c r="D773" s="26">
        <v>-3.8406611E-3</v>
      </c>
      <c r="E773" s="28">
        <f t="shared" ref="E773:E836" si="38" xml:space="preserve"> (delta_0 - D773) / L</f>
        <v>6.4064314818333332E-4</v>
      </c>
      <c r="F773" s="18">
        <f t="shared" si="36"/>
        <v>2.6853216442177028</v>
      </c>
      <c r="G773" s="12">
        <f t="shared" si="37"/>
        <v>18.514551022706286</v>
      </c>
    </row>
    <row r="774" spans="1:7" x14ac:dyDescent="0.25">
      <c r="A774" s="24">
        <v>76.711913999999993</v>
      </c>
      <c r="B774" s="23">
        <v>-33.792534000000003</v>
      </c>
      <c r="C774" s="25">
        <v>-0.32104480000000002</v>
      </c>
      <c r="D774" s="26">
        <v>-3.844142E-3</v>
      </c>
      <c r="E774" s="28">
        <f t="shared" si="38"/>
        <v>6.412232981833334E-4</v>
      </c>
      <c r="F774" s="18">
        <f t="shared" si="36"/>
        <v>2.6891244128504694</v>
      </c>
      <c r="G774" s="12">
        <f t="shared" si="37"/>
        <v>18.540770062064386</v>
      </c>
    </row>
    <row r="775" spans="1:7" x14ac:dyDescent="0.25">
      <c r="A775" s="24">
        <v>76.811522999999994</v>
      </c>
      <c r="B775" s="23">
        <v>-33.834685999999998</v>
      </c>
      <c r="C775" s="25">
        <v>-0.32108942000000001</v>
      </c>
      <c r="D775" s="26">
        <v>-3.8501799999999999E-3</v>
      </c>
      <c r="E775" s="28">
        <f t="shared" si="38"/>
        <v>6.4222963151666667E-4</v>
      </c>
      <c r="F775" s="18">
        <f t="shared" si="36"/>
        <v>2.6924787624310738</v>
      </c>
      <c r="G775" s="12">
        <f t="shared" si="37"/>
        <v>18.563897375915904</v>
      </c>
    </row>
    <row r="776" spans="1:7" x14ac:dyDescent="0.25">
      <c r="A776" s="24">
        <v>76.911133000000007</v>
      </c>
      <c r="B776" s="23">
        <v>-33.866776000000002</v>
      </c>
      <c r="C776" s="25">
        <v>-0.32115497999999998</v>
      </c>
      <c r="D776" s="26">
        <v>-3.8547576000000001E-3</v>
      </c>
      <c r="E776" s="28">
        <f t="shared" si="38"/>
        <v>6.4299256485E-4</v>
      </c>
      <c r="F776" s="18">
        <f t="shared" si="36"/>
        <v>2.6950324034929838</v>
      </c>
      <c r="G776" s="12">
        <f t="shared" si="37"/>
        <v>18.58150402569516</v>
      </c>
    </row>
    <row r="777" spans="1:7" x14ac:dyDescent="0.25">
      <c r="A777" s="24">
        <v>77.010741999999993</v>
      </c>
      <c r="B777" s="23">
        <v>-33.906852999999998</v>
      </c>
      <c r="C777" s="25">
        <v>-0.32110807000000002</v>
      </c>
      <c r="D777" s="26">
        <v>-3.8598357000000001E-3</v>
      </c>
      <c r="E777" s="28">
        <f t="shared" si="38"/>
        <v>6.4383891484999999E-4</v>
      </c>
      <c r="F777" s="18">
        <f t="shared" si="36"/>
        <v>2.6982216298201305</v>
      </c>
      <c r="G777" s="12">
        <f t="shared" si="37"/>
        <v>18.60349286032287</v>
      </c>
    </row>
    <row r="778" spans="1:7" x14ac:dyDescent="0.25">
      <c r="A778" s="24">
        <v>77.110352000000006</v>
      </c>
      <c r="B778" s="23">
        <v>-33.952171</v>
      </c>
      <c r="C778" s="25">
        <v>-0.32114514999999999</v>
      </c>
      <c r="D778" s="26">
        <v>-3.8636682999999999E-3</v>
      </c>
      <c r="E778" s="28">
        <f t="shared" si="38"/>
        <v>6.4447768151666663E-4</v>
      </c>
      <c r="F778" s="18">
        <f t="shared" si="36"/>
        <v>2.7018279216756498</v>
      </c>
      <c r="G778" s="12">
        <f t="shared" si="37"/>
        <v>18.628357246570811</v>
      </c>
    </row>
    <row r="779" spans="1:7" x14ac:dyDescent="0.25">
      <c r="A779" s="24">
        <v>77.209961000000007</v>
      </c>
      <c r="B779" s="23">
        <v>-34.001015000000002</v>
      </c>
      <c r="C779" s="25">
        <v>-0.32125135999999999</v>
      </c>
      <c r="D779" s="26">
        <v>-3.8691161000000002E-3</v>
      </c>
      <c r="E779" s="28">
        <f t="shared" si="38"/>
        <v>6.4538564818333334E-4</v>
      </c>
      <c r="F779" s="18">
        <f t="shared" si="36"/>
        <v>2.7057148036958401</v>
      </c>
      <c r="G779" s="12">
        <f t="shared" si="37"/>
        <v>18.655156224502196</v>
      </c>
    </row>
    <row r="780" spans="1:7" x14ac:dyDescent="0.25">
      <c r="A780" s="24">
        <v>77.309569999999994</v>
      </c>
      <c r="B780" s="23">
        <v>-34.038097</v>
      </c>
      <c r="C780" s="25">
        <v>-0.32124578999999998</v>
      </c>
      <c r="D780" s="26">
        <v>-3.8735508000000002E-3</v>
      </c>
      <c r="E780" s="28">
        <f t="shared" si="38"/>
        <v>6.4612476485000005E-4</v>
      </c>
      <c r="F780" s="18">
        <f t="shared" si="36"/>
        <v>2.7086656954957067</v>
      </c>
      <c r="G780" s="12">
        <f t="shared" si="37"/>
        <v>18.675501808394824</v>
      </c>
    </row>
    <row r="781" spans="1:7" x14ac:dyDescent="0.25">
      <c r="A781" s="24">
        <v>77.409180000000006</v>
      </c>
      <c r="B781" s="23">
        <v>-34.077480000000001</v>
      </c>
      <c r="C781" s="25">
        <v>-0.32128420000000002</v>
      </c>
      <c r="D781" s="26">
        <v>-3.8801192000000001E-3</v>
      </c>
      <c r="E781" s="28">
        <f t="shared" si="38"/>
        <v>6.4721949818333333E-4</v>
      </c>
      <c r="F781" s="18">
        <f t="shared" si="36"/>
        <v>2.7117996950576009</v>
      </c>
      <c r="G781" s="12">
        <f t="shared" si="37"/>
        <v>18.697109869730333</v>
      </c>
    </row>
    <row r="782" spans="1:7" x14ac:dyDescent="0.25">
      <c r="A782" s="24">
        <v>77.508788999999993</v>
      </c>
      <c r="B782" s="23">
        <v>-34.131366999999997</v>
      </c>
      <c r="C782" s="25">
        <v>-0.32135429999999998</v>
      </c>
      <c r="D782" s="26">
        <v>-3.8839934999999998E-3</v>
      </c>
      <c r="E782" s="28">
        <f t="shared" si="38"/>
        <v>6.4786521484999995E-4</v>
      </c>
      <c r="F782" s="18">
        <f t="shared" si="36"/>
        <v>2.7160878862667972</v>
      </c>
      <c r="G782" s="12">
        <f t="shared" si="37"/>
        <v>18.726675763674077</v>
      </c>
    </row>
    <row r="783" spans="1:7" x14ac:dyDescent="0.25">
      <c r="A783" s="24">
        <v>77.608397999999994</v>
      </c>
      <c r="B783" s="23">
        <v>-34.178218999999999</v>
      </c>
      <c r="C783" s="25">
        <v>-0.32134256</v>
      </c>
      <c r="D783" s="26">
        <v>-3.8897754E-3</v>
      </c>
      <c r="E783" s="28">
        <f t="shared" si="38"/>
        <v>6.4882886485000005E-4</v>
      </c>
      <c r="F783" s="18">
        <f t="shared" si="36"/>
        <v>2.7198162499636678</v>
      </c>
      <c r="G783" s="12">
        <f t="shared" si="37"/>
        <v>18.752381801550605</v>
      </c>
    </row>
    <row r="784" spans="1:7" x14ac:dyDescent="0.25">
      <c r="A784" s="24">
        <v>77.708008000000007</v>
      </c>
      <c r="B784" s="23">
        <v>-34.219535999999998</v>
      </c>
      <c r="C784" s="25">
        <v>-0.32139990000000002</v>
      </c>
      <c r="D784" s="26">
        <v>-3.8959381999999999E-3</v>
      </c>
      <c r="E784" s="28">
        <f t="shared" si="38"/>
        <v>6.4985599818333337E-4</v>
      </c>
      <c r="F784" s="18">
        <f t="shared" si="36"/>
        <v>2.7231041523555319</v>
      </c>
      <c r="G784" s="12">
        <f t="shared" si="37"/>
        <v>18.775050980389167</v>
      </c>
    </row>
    <row r="785" spans="1:7" x14ac:dyDescent="0.25">
      <c r="A785" s="24">
        <v>77.807616999999993</v>
      </c>
      <c r="B785" s="23">
        <v>-34.271110999999998</v>
      </c>
      <c r="C785" s="25">
        <v>-0.32141560000000002</v>
      </c>
      <c r="D785" s="26">
        <v>-3.9029835999999998E-3</v>
      </c>
      <c r="E785" s="28">
        <f t="shared" si="38"/>
        <v>6.5103023151666666E-4</v>
      </c>
      <c r="F785" s="18">
        <f t="shared" si="36"/>
        <v>2.727208360450514</v>
      </c>
      <c r="G785" s="12">
        <f t="shared" si="37"/>
        <v>18.80334836157849</v>
      </c>
    </row>
    <row r="786" spans="1:7" x14ac:dyDescent="0.25">
      <c r="A786" s="24">
        <v>77.907227000000006</v>
      </c>
      <c r="B786" s="23">
        <v>-34.305233000000001</v>
      </c>
      <c r="C786" s="25">
        <v>-0.32146147000000003</v>
      </c>
      <c r="D786" s="26">
        <v>-3.9069769000000002E-3</v>
      </c>
      <c r="E786" s="28">
        <f t="shared" si="38"/>
        <v>6.5169578151666669E-4</v>
      </c>
      <c r="F786" s="18">
        <f t="shared" si="36"/>
        <v>2.7299237029346051</v>
      </c>
      <c r="G786" s="12">
        <f t="shared" si="37"/>
        <v>18.822069898000048</v>
      </c>
    </row>
    <row r="787" spans="1:7" x14ac:dyDescent="0.25">
      <c r="A787" s="24">
        <v>78.006836000000007</v>
      </c>
      <c r="B787" s="23">
        <v>-34.346789999999999</v>
      </c>
      <c r="C787" s="25">
        <v>-0.32152838</v>
      </c>
      <c r="D787" s="26">
        <v>-3.9113400999999997E-3</v>
      </c>
      <c r="E787" s="28">
        <f t="shared" si="38"/>
        <v>6.524229815166666E-4</v>
      </c>
      <c r="F787" s="18">
        <f t="shared" si="36"/>
        <v>2.7332307039196397</v>
      </c>
      <c r="G787" s="12">
        <f t="shared" si="37"/>
        <v>18.844870756363296</v>
      </c>
    </row>
    <row r="788" spans="1:7" x14ac:dyDescent="0.25">
      <c r="A788" s="24">
        <v>78.106444999999994</v>
      </c>
      <c r="B788" s="23">
        <v>-34.399818000000003</v>
      </c>
      <c r="C788" s="25">
        <v>-0.32156929000000001</v>
      </c>
      <c r="D788" s="26">
        <v>-3.916353E-3</v>
      </c>
      <c r="E788" s="28">
        <f t="shared" si="38"/>
        <v>6.5325846484999995E-4</v>
      </c>
      <c r="F788" s="18">
        <f t="shared" si="36"/>
        <v>2.737450538080779</v>
      </c>
      <c r="G788" s="12">
        <f t="shared" si="37"/>
        <v>18.873965347341624</v>
      </c>
    </row>
    <row r="789" spans="1:7" x14ac:dyDescent="0.25">
      <c r="A789" s="24">
        <v>78.206055000000006</v>
      </c>
      <c r="B789" s="23">
        <v>-34.447594000000002</v>
      </c>
      <c r="C789" s="25">
        <v>-0.32156065</v>
      </c>
      <c r="D789" s="26">
        <v>-3.9225876999999998E-3</v>
      </c>
      <c r="E789" s="28">
        <f t="shared" si="38"/>
        <v>6.5429758151666661E-4</v>
      </c>
      <c r="F789" s="18">
        <f t="shared" si="36"/>
        <v>2.741252431361358</v>
      </c>
      <c r="G789" s="12">
        <f t="shared" si="37"/>
        <v>18.900178351388174</v>
      </c>
    </row>
    <row r="790" spans="1:7" x14ac:dyDescent="0.25">
      <c r="A790" s="24">
        <v>78.305663999999993</v>
      </c>
      <c r="B790" s="23">
        <v>-34.501269999999998</v>
      </c>
      <c r="C790" s="25">
        <v>-0.32161542999999998</v>
      </c>
      <c r="D790" s="26">
        <v>-3.9293523999999998E-3</v>
      </c>
      <c r="E790" s="28">
        <f t="shared" si="38"/>
        <v>6.5542503151666662E-4</v>
      </c>
      <c r="F790" s="18">
        <f t="shared" si="36"/>
        <v>2.745523831724058</v>
      </c>
      <c r="G790" s="12">
        <f t="shared" si="37"/>
        <v>18.929628477083135</v>
      </c>
    </row>
    <row r="791" spans="1:7" x14ac:dyDescent="0.25">
      <c r="A791" s="24">
        <v>78.405272999999994</v>
      </c>
      <c r="B791" s="23">
        <v>-34.546539000000003</v>
      </c>
      <c r="C791" s="25">
        <v>-0.32169679000000001</v>
      </c>
      <c r="D791" s="26">
        <v>-3.9327620000000002E-3</v>
      </c>
      <c r="E791" s="28">
        <f t="shared" si="38"/>
        <v>6.5599329818333328E-4</v>
      </c>
      <c r="F791" s="18">
        <f t="shared" si="36"/>
        <v>2.7491262242834718</v>
      </c>
      <c r="G791" s="12">
        <f t="shared" si="37"/>
        <v>18.954465978761455</v>
      </c>
    </row>
    <row r="792" spans="1:7" x14ac:dyDescent="0.25">
      <c r="A792" s="24">
        <v>78.504883000000007</v>
      </c>
      <c r="B792" s="23">
        <v>-34.582203</v>
      </c>
      <c r="C792" s="25">
        <v>-0.32179192000000001</v>
      </c>
      <c r="D792" s="26">
        <v>-3.9381742999999997E-3</v>
      </c>
      <c r="E792" s="28">
        <f t="shared" si="38"/>
        <v>6.5689534818333319E-4</v>
      </c>
      <c r="F792" s="18">
        <f t="shared" si="36"/>
        <v>2.7519642752286861</v>
      </c>
      <c r="G792" s="12">
        <f t="shared" si="37"/>
        <v>18.974033556129086</v>
      </c>
    </row>
    <row r="793" spans="1:7" x14ac:dyDescent="0.25">
      <c r="A793" s="24">
        <v>78.604491999999993</v>
      </c>
      <c r="B793" s="23">
        <v>-34.615414000000001</v>
      </c>
      <c r="C793" s="25">
        <v>-0.32168173999999999</v>
      </c>
      <c r="D793" s="26">
        <v>-3.9452849999999998E-3</v>
      </c>
      <c r="E793" s="28">
        <f t="shared" si="38"/>
        <v>6.5808046484999987E-4</v>
      </c>
      <c r="F793" s="18">
        <f t="shared" si="36"/>
        <v>2.7546071226361986</v>
      </c>
      <c r="G793" s="12">
        <f t="shared" si="37"/>
        <v>18.992255259021544</v>
      </c>
    </row>
    <row r="794" spans="1:7" x14ac:dyDescent="0.25">
      <c r="A794" s="24">
        <v>78.704102000000006</v>
      </c>
      <c r="B794" s="23">
        <v>-34.640965000000001</v>
      </c>
      <c r="C794" s="25">
        <v>-0.32169875999999997</v>
      </c>
      <c r="D794" s="26">
        <v>-3.9498149000000001E-3</v>
      </c>
      <c r="E794" s="28">
        <f t="shared" si="38"/>
        <v>6.588354481833333E-4</v>
      </c>
      <c r="F794" s="18">
        <f t="shared" si="36"/>
        <v>2.7566404066116692</v>
      </c>
      <c r="G794" s="12">
        <f t="shared" si="37"/>
        <v>19.006274190417926</v>
      </c>
    </row>
    <row r="795" spans="1:7" x14ac:dyDescent="0.25">
      <c r="A795" s="24">
        <v>78.803711000000007</v>
      </c>
      <c r="B795" s="23">
        <v>-34.674773999999999</v>
      </c>
      <c r="C795" s="25">
        <v>-0.32186188999999998</v>
      </c>
      <c r="D795" s="26">
        <v>-3.9541958999999996E-3</v>
      </c>
      <c r="E795" s="28">
        <f t="shared" si="38"/>
        <v>6.5956561484999988E-4</v>
      </c>
      <c r="F795" s="18">
        <f t="shared" si="36"/>
        <v>2.759330841347166</v>
      </c>
      <c r="G795" s="12">
        <f t="shared" si="37"/>
        <v>19.024823994792708</v>
      </c>
    </row>
    <row r="796" spans="1:7" x14ac:dyDescent="0.25">
      <c r="A796" s="24">
        <v>78.903319999999994</v>
      </c>
      <c r="B796" s="23">
        <v>-34.732441000000001</v>
      </c>
      <c r="C796" s="25">
        <v>-0.32183084000000001</v>
      </c>
      <c r="D796" s="26">
        <v>-3.9614797999999998E-3</v>
      </c>
      <c r="E796" s="28">
        <f t="shared" si="38"/>
        <v>6.6077959818333328E-4</v>
      </c>
      <c r="F796" s="18">
        <f t="shared" si="36"/>
        <v>2.7639198353988066</v>
      </c>
      <c r="G796" s="12">
        <f t="shared" si="37"/>
        <v>19.056463841250189</v>
      </c>
    </row>
    <row r="797" spans="1:7" x14ac:dyDescent="0.25">
      <c r="A797" s="24">
        <v>79.002930000000006</v>
      </c>
      <c r="B797" s="23">
        <v>-34.778911999999998</v>
      </c>
      <c r="C797" s="25">
        <v>-0.32199198000000001</v>
      </c>
      <c r="D797" s="26">
        <v>-3.9651453999999999E-3</v>
      </c>
      <c r="E797" s="28">
        <f t="shared" si="38"/>
        <v>6.613905315166666E-4</v>
      </c>
      <c r="F797" s="18">
        <f t="shared" si="36"/>
        <v>2.7676178800790177</v>
      </c>
      <c r="G797" s="12">
        <f t="shared" si="37"/>
        <v>19.08196083788128</v>
      </c>
    </row>
    <row r="798" spans="1:7" x14ac:dyDescent="0.25">
      <c r="A798" s="24">
        <v>79.102538999999993</v>
      </c>
      <c r="B798" s="23">
        <v>-34.821201000000002</v>
      </c>
      <c r="C798" s="25">
        <v>-0.32204017000000001</v>
      </c>
      <c r="D798" s="26">
        <v>-3.9715827000000002E-3</v>
      </c>
      <c r="E798" s="28">
        <f t="shared" si="38"/>
        <v>6.6246341485000002E-4</v>
      </c>
      <c r="F798" s="18">
        <f t="shared" si="36"/>
        <v>2.770983131773225</v>
      </c>
      <c r="G798" s="12">
        <f t="shared" si="37"/>
        <v>19.105163318794808</v>
      </c>
    </row>
    <row r="799" spans="1:7" x14ac:dyDescent="0.25">
      <c r="A799" s="24">
        <v>79.202147999999994</v>
      </c>
      <c r="B799" s="23">
        <v>-34.861130000000003</v>
      </c>
      <c r="C799" s="25">
        <v>-0.32192588</v>
      </c>
      <c r="D799" s="26">
        <v>-3.9746282000000001E-3</v>
      </c>
      <c r="E799" s="28">
        <f t="shared" si="38"/>
        <v>6.6297099818333333E-4</v>
      </c>
      <c r="F799" s="18">
        <f t="shared" si="36"/>
        <v>2.7741605806345828</v>
      </c>
      <c r="G799" s="12">
        <f t="shared" si="37"/>
        <v>19.127070951048971</v>
      </c>
    </row>
    <row r="800" spans="1:7" x14ac:dyDescent="0.25">
      <c r="A800" s="24">
        <v>79.301758000000007</v>
      </c>
      <c r="B800" s="23">
        <v>-34.922203000000003</v>
      </c>
      <c r="C800" s="25">
        <v>-0.32200109999999998</v>
      </c>
      <c r="D800" s="26">
        <v>-3.9821685999999997E-3</v>
      </c>
      <c r="E800" s="28">
        <f t="shared" si="38"/>
        <v>6.6422773151666656E-4</v>
      </c>
      <c r="F800" s="18">
        <f t="shared" si="36"/>
        <v>2.7790206155543085</v>
      </c>
      <c r="G800" s="12">
        <f t="shared" si="37"/>
        <v>19.160579549427549</v>
      </c>
    </row>
    <row r="801" spans="1:7" x14ac:dyDescent="0.25">
      <c r="A801" s="24">
        <v>79.401366999999993</v>
      </c>
      <c r="B801" s="23">
        <v>-34.970954999999996</v>
      </c>
      <c r="C801" s="25">
        <v>-0.32204702000000002</v>
      </c>
      <c r="D801" s="26">
        <v>-3.9866804000000004E-3</v>
      </c>
      <c r="E801" s="28">
        <f t="shared" si="38"/>
        <v>6.6497969818333331E-4</v>
      </c>
      <c r="F801" s="18">
        <f t="shared" si="36"/>
        <v>2.7829001764471162</v>
      </c>
      <c r="G801" s="12">
        <f t="shared" si="37"/>
        <v>19.187328050207796</v>
      </c>
    </row>
    <row r="802" spans="1:7" x14ac:dyDescent="0.25">
      <c r="A802" s="24">
        <v>79.500977000000006</v>
      </c>
      <c r="B802" s="23">
        <v>-34.990004999999996</v>
      </c>
      <c r="C802" s="25">
        <v>-0.32205418000000002</v>
      </c>
      <c r="D802" s="26">
        <v>-3.9898455000000003E-3</v>
      </c>
      <c r="E802" s="28">
        <f t="shared" si="38"/>
        <v>6.6550721484999996E-4</v>
      </c>
      <c r="F802" s="18">
        <f t="shared" si="36"/>
        <v>2.7844161272800663</v>
      </c>
      <c r="G802" s="12">
        <f t="shared" si="37"/>
        <v>19.197780112479371</v>
      </c>
    </row>
    <row r="803" spans="1:7" x14ac:dyDescent="0.25">
      <c r="A803" s="24">
        <v>79.600586000000007</v>
      </c>
      <c r="B803" s="23">
        <v>-35.032035999999998</v>
      </c>
      <c r="C803" s="25">
        <v>-0.32204449000000002</v>
      </c>
      <c r="D803" s="26">
        <v>-3.9972601999999999E-3</v>
      </c>
      <c r="E803" s="28">
        <f t="shared" si="38"/>
        <v>6.6674299818333331E-4</v>
      </c>
      <c r="F803" s="18">
        <f t="shared" si="36"/>
        <v>2.7877608479866143</v>
      </c>
      <c r="G803" s="12">
        <f t="shared" si="37"/>
        <v>19.220841037903867</v>
      </c>
    </row>
    <row r="804" spans="1:7" x14ac:dyDescent="0.25">
      <c r="A804" s="24">
        <v>79.700194999999994</v>
      </c>
      <c r="B804" s="23">
        <v>-35.099215999999998</v>
      </c>
      <c r="C804" s="25">
        <v>-0.32213068</v>
      </c>
      <c r="D804" s="26">
        <v>-4.0010870000000004E-3</v>
      </c>
      <c r="E804" s="28">
        <f t="shared" si="38"/>
        <v>6.6738079818333331E-4</v>
      </c>
      <c r="F804" s="18">
        <f t="shared" si="36"/>
        <v>2.7931068625250712</v>
      </c>
      <c r="G804" s="12">
        <f t="shared" si="37"/>
        <v>19.257700331520898</v>
      </c>
    </row>
    <row r="805" spans="1:7" x14ac:dyDescent="0.25">
      <c r="A805" s="24">
        <v>79.799805000000006</v>
      </c>
      <c r="B805" s="23">
        <v>-35.132964999999999</v>
      </c>
      <c r="C805" s="25">
        <v>-0.32208799999999999</v>
      </c>
      <c r="D805" s="26">
        <v>-4.0080248999999997E-3</v>
      </c>
      <c r="E805" s="28">
        <f t="shared" si="38"/>
        <v>6.6853711484999993E-4</v>
      </c>
      <c r="F805" s="18">
        <f t="shared" si="36"/>
        <v>2.7957925226122753</v>
      </c>
      <c r="G805" s="12">
        <f t="shared" si="37"/>
        <v>19.276217216014516</v>
      </c>
    </row>
    <row r="806" spans="1:7" x14ac:dyDescent="0.25">
      <c r="A806" s="24">
        <v>79.899413999999993</v>
      </c>
      <c r="B806" s="23">
        <v>-35.172896999999999</v>
      </c>
      <c r="C806" s="25">
        <v>-0.32221663</v>
      </c>
      <c r="D806" s="26">
        <v>-4.0131984000000001E-3</v>
      </c>
      <c r="E806" s="28">
        <f t="shared" si="38"/>
        <v>6.6939936484999992E-4</v>
      </c>
      <c r="F806" s="18">
        <f t="shared" si="36"/>
        <v>2.7989702102060483</v>
      </c>
      <c r="G806" s="12">
        <f t="shared" si="37"/>
        <v>19.298126494262732</v>
      </c>
    </row>
    <row r="807" spans="1:7" x14ac:dyDescent="0.25">
      <c r="A807" s="24">
        <v>79.999022999999994</v>
      </c>
      <c r="B807" s="23">
        <v>-35.205810999999997</v>
      </c>
      <c r="C807" s="25">
        <v>-0.32225334999999999</v>
      </c>
      <c r="D807" s="26">
        <v>-4.0151537000000003E-3</v>
      </c>
      <c r="E807" s="28">
        <f t="shared" si="38"/>
        <v>6.6972524818333329E-4</v>
      </c>
      <c r="F807" s="18">
        <f t="shared" si="36"/>
        <v>2.8015894231045113</v>
      </c>
      <c r="G807" s="12">
        <f t="shared" si="37"/>
        <v>19.316185243743394</v>
      </c>
    </row>
    <row r="808" spans="1:7" x14ac:dyDescent="0.25">
      <c r="A808" s="24">
        <v>80.098633000000007</v>
      </c>
      <c r="B808" s="23">
        <v>-35.263924000000003</v>
      </c>
      <c r="C808" s="25">
        <v>-0.32230030999999998</v>
      </c>
      <c r="D808" s="26">
        <v>-4.0227235000000004E-3</v>
      </c>
      <c r="E808" s="28">
        <f t="shared" si="38"/>
        <v>6.7098688151666667E-4</v>
      </c>
      <c r="F808" s="18">
        <f t="shared" si="36"/>
        <v>2.8062139087084614</v>
      </c>
      <c r="G808" s="12">
        <f t="shared" si="37"/>
        <v>19.348069794650904</v>
      </c>
    </row>
    <row r="809" spans="1:7" x14ac:dyDescent="0.25">
      <c r="A809" s="24">
        <v>80.198241999999993</v>
      </c>
      <c r="B809" s="23">
        <v>-35.312443000000002</v>
      </c>
      <c r="C809" s="25">
        <v>-0.32232632999999999</v>
      </c>
      <c r="D809" s="26">
        <v>-4.0295063999999997E-3</v>
      </c>
      <c r="E809" s="28">
        <f t="shared" si="38"/>
        <v>6.7211736484999989E-4</v>
      </c>
      <c r="F809" s="18">
        <f t="shared" si="36"/>
        <v>2.8100749280503989</v>
      </c>
      <c r="G809" s="12">
        <f t="shared" si="37"/>
        <v>19.374690456559282</v>
      </c>
    </row>
    <row r="810" spans="1:7" x14ac:dyDescent="0.25">
      <c r="A810" s="24">
        <v>80.297852000000006</v>
      </c>
      <c r="B810" s="23">
        <v>-35.361522999999998</v>
      </c>
      <c r="C810" s="25">
        <v>-0.32237845999999998</v>
      </c>
      <c r="D810" s="26">
        <v>-4.0341020000000003E-3</v>
      </c>
      <c r="E810" s="28">
        <f t="shared" si="38"/>
        <v>6.7288329818333337E-4</v>
      </c>
      <c r="F810" s="18">
        <f t="shared" si="36"/>
        <v>2.8139805903538742</v>
      </c>
      <c r="G810" s="12">
        <f t="shared" si="37"/>
        <v>19.401618919356601</v>
      </c>
    </row>
    <row r="811" spans="1:7" x14ac:dyDescent="0.25">
      <c r="A811" s="24">
        <v>80.397461000000007</v>
      </c>
      <c r="B811" s="23">
        <v>-35.385112999999997</v>
      </c>
      <c r="C811" s="25">
        <v>-0.32247566999999999</v>
      </c>
      <c r="D811" s="26">
        <v>-4.0385066999999997E-3</v>
      </c>
      <c r="E811" s="28">
        <f t="shared" si="38"/>
        <v>6.7361741484999989E-4</v>
      </c>
      <c r="F811" s="18">
        <f t="shared" si="36"/>
        <v>2.8158578229076427</v>
      </c>
      <c r="G811" s="12">
        <f t="shared" si="37"/>
        <v>19.414561919303395</v>
      </c>
    </row>
    <row r="812" spans="1:7" x14ac:dyDescent="0.25">
      <c r="A812" s="24">
        <v>80.497069999999994</v>
      </c>
      <c r="B812" s="23">
        <v>-35.426895000000002</v>
      </c>
      <c r="C812" s="25">
        <v>-0.32232224999999998</v>
      </c>
      <c r="D812" s="26">
        <v>-4.0452954999999997E-3</v>
      </c>
      <c r="E812" s="28">
        <f t="shared" si="38"/>
        <v>6.747488815166666E-4</v>
      </c>
      <c r="F812" s="18">
        <f t="shared" si="36"/>
        <v>2.8191827288237761</v>
      </c>
      <c r="G812" s="12">
        <f t="shared" si="37"/>
        <v>19.437486227221033</v>
      </c>
    </row>
    <row r="813" spans="1:7" x14ac:dyDescent="0.25">
      <c r="A813" s="24">
        <v>80.596680000000006</v>
      </c>
      <c r="B813" s="23">
        <v>-35.465117999999997</v>
      </c>
      <c r="C813" s="25">
        <v>-0.32255184999999997</v>
      </c>
      <c r="D813" s="26">
        <v>-4.0502608999999998E-3</v>
      </c>
      <c r="E813" s="28">
        <f t="shared" si="38"/>
        <v>6.7557644818333322E-4</v>
      </c>
      <c r="F813" s="18">
        <f t="shared" si="36"/>
        <v>2.8222244185186764</v>
      </c>
      <c r="G813" s="12">
        <f t="shared" si="37"/>
        <v>19.45845783752058</v>
      </c>
    </row>
    <row r="814" spans="1:7" x14ac:dyDescent="0.25">
      <c r="A814" s="24">
        <v>80.696288999999993</v>
      </c>
      <c r="B814" s="23">
        <v>-35.504947999999999</v>
      </c>
      <c r="C814" s="25">
        <v>-0.32251000000000002</v>
      </c>
      <c r="D814" s="26">
        <v>-4.0530799999999997E-3</v>
      </c>
      <c r="E814" s="28">
        <f t="shared" si="38"/>
        <v>6.7604629818333319E-4</v>
      </c>
      <c r="F814" s="18">
        <f t="shared" si="36"/>
        <v>2.8253939892103515</v>
      </c>
      <c r="G814" s="12">
        <f t="shared" si="37"/>
        <v>19.480311151970806</v>
      </c>
    </row>
    <row r="815" spans="1:7" x14ac:dyDescent="0.25">
      <c r="A815" s="24">
        <v>80.795897999999994</v>
      </c>
      <c r="B815" s="23">
        <v>-35.555767000000003</v>
      </c>
      <c r="C815" s="25">
        <v>-0.32257706000000003</v>
      </c>
      <c r="D815" s="26">
        <v>-4.0596783999999999E-3</v>
      </c>
      <c r="E815" s="28">
        <f t="shared" si="38"/>
        <v>6.7714603151666655E-4</v>
      </c>
      <c r="F815" s="18">
        <f t="shared" si="36"/>
        <v>2.8294380367368452</v>
      </c>
      <c r="G815" s="12">
        <f t="shared" si="37"/>
        <v>19.508193742657383</v>
      </c>
    </row>
    <row r="816" spans="1:7" x14ac:dyDescent="0.25">
      <c r="A816" s="24">
        <v>80.895508000000007</v>
      </c>
      <c r="B816" s="23">
        <v>-35.607577999999997</v>
      </c>
      <c r="C816" s="25">
        <v>-0.32259408000000001</v>
      </c>
      <c r="D816" s="26">
        <v>-4.0637255000000004E-3</v>
      </c>
      <c r="E816" s="28">
        <f t="shared" si="38"/>
        <v>6.7782054818333335E-4</v>
      </c>
      <c r="F816" s="18">
        <f t="shared" si="36"/>
        <v>2.8335610251151122</v>
      </c>
      <c r="G816" s="12">
        <f t="shared" si="37"/>
        <v>19.536620608712632</v>
      </c>
    </row>
    <row r="817" spans="1:7" x14ac:dyDescent="0.25">
      <c r="A817" s="24">
        <v>80.995116999999993</v>
      </c>
      <c r="B817" s="23">
        <v>-35.688769999999998</v>
      </c>
      <c r="C817" s="25">
        <v>-0.32260393999999998</v>
      </c>
      <c r="D817" s="26">
        <v>-4.0712472999999997E-3</v>
      </c>
      <c r="E817" s="28">
        <f t="shared" si="38"/>
        <v>6.790741815166666E-4</v>
      </c>
      <c r="F817" s="18">
        <f t="shared" ref="F817:F880" si="39" xml:space="preserve"> -B817 / A_4x8_in2</f>
        <v>2.8400220791848709</v>
      </c>
      <c r="G817" s="12">
        <f t="shared" ref="G817:G880" si="40" xml:space="preserve"> -B817 * kip_to_N / A_4x8_mm2</f>
        <v>19.581167791912303</v>
      </c>
    </row>
    <row r="818" spans="1:7" x14ac:dyDescent="0.25">
      <c r="A818" s="24">
        <v>81.094727000000006</v>
      </c>
      <c r="B818" s="23">
        <v>-35.728515999999999</v>
      </c>
      <c r="C818" s="25">
        <v>-0.32269034000000002</v>
      </c>
      <c r="D818" s="26">
        <v>-4.0760157000000003E-3</v>
      </c>
      <c r="E818" s="28">
        <f t="shared" si="38"/>
        <v>6.7986891485000004E-4</v>
      </c>
      <c r="F818" s="18">
        <f t="shared" si="39"/>
        <v>2.8431849653689358</v>
      </c>
      <c r="G818" s="12">
        <f t="shared" si="40"/>
        <v>19.602975018528895</v>
      </c>
    </row>
    <row r="819" spans="1:7" x14ac:dyDescent="0.25">
      <c r="A819" s="24">
        <v>81.194336000000007</v>
      </c>
      <c r="B819" s="23">
        <v>-35.771317000000003</v>
      </c>
      <c r="C819" s="25">
        <v>-0.32273131999999999</v>
      </c>
      <c r="D819" s="26">
        <v>-4.0818866999999997E-3</v>
      </c>
      <c r="E819" s="28">
        <f t="shared" si="38"/>
        <v>6.8084741484999989E-4</v>
      </c>
      <c r="F819" s="18">
        <f t="shared" si="39"/>
        <v>2.8465909607285744</v>
      </c>
      <c r="G819" s="12">
        <f t="shared" si="40"/>
        <v>19.626458415761743</v>
      </c>
    </row>
    <row r="820" spans="1:7" x14ac:dyDescent="0.25">
      <c r="A820" s="24">
        <v>81.293944999999994</v>
      </c>
      <c r="B820" s="23">
        <v>-35.798363000000002</v>
      </c>
      <c r="C820" s="25">
        <v>-0.32280385</v>
      </c>
      <c r="D820" s="26">
        <v>-4.0867207999999997E-3</v>
      </c>
      <c r="E820" s="28">
        <f t="shared" si="38"/>
        <v>6.8165309818333326E-4</v>
      </c>
      <c r="F820" s="18">
        <f t="shared" si="39"/>
        <v>2.8487432130240062</v>
      </c>
      <c r="G820" s="12">
        <f t="shared" si="40"/>
        <v>19.641297600863947</v>
      </c>
    </row>
    <row r="821" spans="1:7" x14ac:dyDescent="0.25">
      <c r="A821" s="24">
        <v>81.393555000000006</v>
      </c>
      <c r="B821" s="23">
        <v>-35.835934000000002</v>
      </c>
      <c r="C821" s="25">
        <v>-0.32268742</v>
      </c>
      <c r="D821" s="26">
        <v>-4.0914593000000001E-3</v>
      </c>
      <c r="E821" s="28">
        <f t="shared" si="38"/>
        <v>6.8244284818333326E-4</v>
      </c>
      <c r="F821" s="18">
        <f t="shared" si="39"/>
        <v>2.8517330182074589</v>
      </c>
      <c r="G821" s="12">
        <f t="shared" si="40"/>
        <v>19.661911481788113</v>
      </c>
    </row>
    <row r="822" spans="1:7" x14ac:dyDescent="0.25">
      <c r="A822" s="24">
        <v>81.493163999999993</v>
      </c>
      <c r="B822" s="23">
        <v>-35.893929</v>
      </c>
      <c r="C822" s="25">
        <v>-0.32277074</v>
      </c>
      <c r="D822" s="26">
        <v>-4.0983855999999997E-3</v>
      </c>
      <c r="E822" s="28">
        <f t="shared" si="38"/>
        <v>6.835972315166666E-4</v>
      </c>
      <c r="F822" s="18">
        <f t="shared" si="39"/>
        <v>2.8563481136697662</v>
      </c>
      <c r="G822" s="12">
        <f t="shared" si="40"/>
        <v>19.693731290262654</v>
      </c>
    </row>
    <row r="823" spans="1:7" x14ac:dyDescent="0.25">
      <c r="A823" s="24">
        <v>81.592772999999994</v>
      </c>
      <c r="B823" s="23">
        <v>-35.928455</v>
      </c>
      <c r="C823" s="25">
        <v>-0.32286104999999998</v>
      </c>
      <c r="D823" s="26">
        <v>-4.1030524000000004E-3</v>
      </c>
      <c r="E823" s="28">
        <f t="shared" si="38"/>
        <v>6.8437503151666664E-4</v>
      </c>
      <c r="F823" s="18">
        <f t="shared" si="39"/>
        <v>2.8590956054523611</v>
      </c>
      <c r="G823" s="12">
        <f t="shared" si="40"/>
        <v>19.712674487217424</v>
      </c>
    </row>
    <row r="824" spans="1:7" x14ac:dyDescent="0.25">
      <c r="A824" s="24">
        <v>81.692383000000007</v>
      </c>
      <c r="B824" s="23">
        <v>-35.968941000000001</v>
      </c>
      <c r="C824" s="25">
        <v>-0.32286494999999998</v>
      </c>
      <c r="D824" s="26">
        <v>-4.1094008000000003E-3</v>
      </c>
      <c r="E824" s="28">
        <f t="shared" si="38"/>
        <v>6.8543309818333337E-4</v>
      </c>
      <c r="F824" s="18">
        <f t="shared" si="39"/>
        <v>2.8623173789653706</v>
      </c>
      <c r="G824" s="12">
        <f t="shared" si="40"/>
        <v>19.734887725701785</v>
      </c>
    </row>
    <row r="825" spans="1:7" x14ac:dyDescent="0.25">
      <c r="A825" s="24">
        <v>81.791991999999993</v>
      </c>
      <c r="B825" s="23">
        <v>-35.999859000000001</v>
      </c>
      <c r="C825" s="25">
        <v>-0.32290843000000002</v>
      </c>
      <c r="D825" s="26">
        <v>-4.1132447999999997E-3</v>
      </c>
      <c r="E825" s="28">
        <f t="shared" si="38"/>
        <v>6.8607376484999989E-4</v>
      </c>
      <c r="F825" s="18">
        <f t="shared" si="39"/>
        <v>2.8647777552306284</v>
      </c>
      <c r="G825" s="12">
        <f t="shared" si="40"/>
        <v>19.751851340468846</v>
      </c>
    </row>
    <row r="826" spans="1:7" x14ac:dyDescent="0.25">
      <c r="A826" s="24">
        <v>81.891602000000006</v>
      </c>
      <c r="B826" s="23">
        <v>-36.060561999999997</v>
      </c>
      <c r="C826" s="25">
        <v>-0.32291338000000003</v>
      </c>
      <c r="D826" s="26">
        <v>-4.1209636000000003E-3</v>
      </c>
      <c r="E826" s="28">
        <f t="shared" si="38"/>
        <v>6.8736023151666666E-4</v>
      </c>
      <c r="F826" s="18">
        <f t="shared" si="39"/>
        <v>2.8696083464858817</v>
      </c>
      <c r="G826" s="12">
        <f t="shared" si="40"/>
        <v>19.785156932913537</v>
      </c>
    </row>
    <row r="827" spans="1:7" x14ac:dyDescent="0.25">
      <c r="A827" s="24">
        <v>81.991211000000007</v>
      </c>
      <c r="B827" s="23">
        <v>-36.092117000000002</v>
      </c>
      <c r="C827" s="25">
        <v>-0.32293490000000002</v>
      </c>
      <c r="D827" s="26">
        <v>-4.1265725E-3</v>
      </c>
      <c r="E827" s="28">
        <f t="shared" si="38"/>
        <v>6.8829504818333331E-4</v>
      </c>
      <c r="F827" s="18">
        <f t="shared" si="39"/>
        <v>2.8721194136005144</v>
      </c>
      <c r="G827" s="12">
        <f t="shared" si="40"/>
        <v>19.802470047085698</v>
      </c>
    </row>
    <row r="828" spans="1:7" x14ac:dyDescent="0.25">
      <c r="A828" s="24">
        <v>82.090819999999994</v>
      </c>
      <c r="B828" s="23">
        <v>-36.161617</v>
      </c>
      <c r="C828" s="25">
        <v>-0.32301964999999999</v>
      </c>
      <c r="D828" s="26">
        <v>-4.1309474000000004E-3</v>
      </c>
      <c r="E828" s="28">
        <f t="shared" si="38"/>
        <v>6.8902419818333335E-4</v>
      </c>
      <c r="F828" s="18">
        <f t="shared" si="39"/>
        <v>2.8776500478729576</v>
      </c>
      <c r="G828" s="12">
        <f t="shared" si="40"/>
        <v>19.840602242774647</v>
      </c>
    </row>
    <row r="829" spans="1:7" x14ac:dyDescent="0.25">
      <c r="A829" s="24">
        <v>82.190430000000006</v>
      </c>
      <c r="B829" s="23">
        <v>-36.201633000000001</v>
      </c>
      <c r="C829" s="25">
        <v>-0.32303405000000002</v>
      </c>
      <c r="D829" s="26">
        <v>-4.1365860999999999E-3</v>
      </c>
      <c r="E829" s="28">
        <f t="shared" si="38"/>
        <v>6.8996398151666659E-4</v>
      </c>
      <c r="F829" s="18">
        <f t="shared" si="39"/>
        <v>2.8808344199743403</v>
      </c>
      <c r="G829" s="12">
        <f t="shared" si="40"/>
        <v>19.862557608856502</v>
      </c>
    </row>
    <row r="830" spans="1:7" x14ac:dyDescent="0.25">
      <c r="A830" s="24">
        <v>82.290038999999993</v>
      </c>
      <c r="B830" s="23">
        <v>-36.226649999999999</v>
      </c>
      <c r="C830" s="25">
        <v>-0.32312806999999999</v>
      </c>
      <c r="D830" s="26">
        <v>-4.1417894E-3</v>
      </c>
      <c r="E830" s="28">
        <f t="shared" si="38"/>
        <v>6.9083119818333328E-4</v>
      </c>
      <c r="F830" s="18">
        <f t="shared" si="39"/>
        <v>2.8828252095800053</v>
      </c>
      <c r="G830" s="12">
        <f t="shared" si="40"/>
        <v>19.876283553310465</v>
      </c>
    </row>
    <row r="831" spans="1:7" x14ac:dyDescent="0.25">
      <c r="A831" s="24">
        <v>82.389647999999994</v>
      </c>
      <c r="B831" s="23">
        <v>-36.273327000000002</v>
      </c>
      <c r="C831" s="25">
        <v>-0.32314175000000001</v>
      </c>
      <c r="D831" s="26">
        <v>-4.1482328000000002E-3</v>
      </c>
      <c r="E831" s="28">
        <f t="shared" si="38"/>
        <v>6.9190509818333335E-4</v>
      </c>
      <c r="F831" s="18">
        <f t="shared" si="39"/>
        <v>2.8865396472193554</v>
      </c>
      <c r="G831" s="12">
        <f t="shared" si="40"/>
        <v>19.901893574866914</v>
      </c>
    </row>
    <row r="832" spans="1:7" x14ac:dyDescent="0.25">
      <c r="A832" s="24">
        <v>82.489258000000007</v>
      </c>
      <c r="B832" s="23">
        <v>-36.321635999999998</v>
      </c>
      <c r="C832" s="25">
        <v>-0.32314309000000002</v>
      </c>
      <c r="D832" s="26">
        <v>-4.1532990999999997E-3</v>
      </c>
      <c r="E832" s="28">
        <f t="shared" si="38"/>
        <v>6.9274948151666659E-4</v>
      </c>
      <c r="F832" s="18">
        <f t="shared" si="39"/>
        <v>2.8903839552922683</v>
      </c>
      <c r="G832" s="12">
        <f t="shared" si="40"/>
        <v>19.92839901719119</v>
      </c>
    </row>
    <row r="833" spans="1:7" x14ac:dyDescent="0.25">
      <c r="A833" s="24">
        <v>82.588866999999993</v>
      </c>
      <c r="B833" s="23">
        <v>-36.378193000000003</v>
      </c>
      <c r="C833" s="25">
        <v>-0.32317405999999999</v>
      </c>
      <c r="D833" s="26">
        <v>-4.1580736000000002E-3</v>
      </c>
      <c r="E833" s="28">
        <f t="shared" si="38"/>
        <v>6.9354523151666668E-4</v>
      </c>
      <c r="F833" s="18">
        <f t="shared" si="39"/>
        <v>2.8948846183504928</v>
      </c>
      <c r="G833" s="12">
        <f t="shared" si="40"/>
        <v>19.959429845847019</v>
      </c>
    </row>
    <row r="834" spans="1:7" x14ac:dyDescent="0.25">
      <c r="A834" s="24">
        <v>82.688477000000006</v>
      </c>
      <c r="B834" s="23">
        <v>-36.419395000000002</v>
      </c>
      <c r="C834" s="25">
        <v>-0.32327267999999998</v>
      </c>
      <c r="D834" s="26">
        <v>-4.1650413000000001E-3</v>
      </c>
      <c r="E834" s="28">
        <f t="shared" si="38"/>
        <v>6.9470651484999999E-4</v>
      </c>
      <c r="F834" s="18">
        <f t="shared" si="39"/>
        <v>2.8981633693331288</v>
      </c>
      <c r="G834" s="12">
        <f t="shared" si="40"/>
        <v>19.982035928246674</v>
      </c>
    </row>
    <row r="835" spans="1:7" x14ac:dyDescent="0.25">
      <c r="A835" s="24">
        <v>82.788086000000007</v>
      </c>
      <c r="B835" s="23">
        <v>-36.476329999999997</v>
      </c>
      <c r="C835" s="25">
        <v>-0.32330587999999999</v>
      </c>
      <c r="D835" s="26">
        <v>-4.1669486000000004E-3</v>
      </c>
      <c r="E835" s="28">
        <f t="shared" si="38"/>
        <v>6.9502439818333334E-4</v>
      </c>
      <c r="F835" s="18">
        <f t="shared" si="39"/>
        <v>2.9026941126755972</v>
      </c>
      <c r="G835" s="12">
        <f t="shared" si="40"/>
        <v>20.013274152153873</v>
      </c>
    </row>
    <row r="836" spans="1:7" x14ac:dyDescent="0.25">
      <c r="A836" s="24">
        <v>82.887694999999994</v>
      </c>
      <c r="B836" s="23">
        <v>-36.505794999999999</v>
      </c>
      <c r="C836" s="25">
        <v>-0.32328188000000002</v>
      </c>
      <c r="D836" s="26">
        <v>-4.1726232000000004E-3</v>
      </c>
      <c r="E836" s="28">
        <f t="shared" si="38"/>
        <v>6.9597016485000004E-4</v>
      </c>
      <c r="F836" s="18">
        <f t="shared" si="39"/>
        <v>2.9050388628746986</v>
      </c>
      <c r="G836" s="12">
        <f t="shared" si="40"/>
        <v>20.029440557131931</v>
      </c>
    </row>
    <row r="837" spans="1:7" x14ac:dyDescent="0.25">
      <c r="A837" s="24">
        <v>82.987305000000006</v>
      </c>
      <c r="B837" s="23">
        <v>-36.562263000000002</v>
      </c>
      <c r="C837" s="25">
        <v>-0.32336721000000002</v>
      </c>
      <c r="D837" s="26">
        <v>-4.1791201000000002E-3</v>
      </c>
      <c r="E837" s="28">
        <f t="shared" ref="E837:E900" si="41" xml:space="preserve"> (delta_0 - D837) / L</f>
        <v>6.9705298151666664E-4</v>
      </c>
      <c r="F837" s="18">
        <f t="shared" si="39"/>
        <v>2.9095324435379553</v>
      </c>
      <c r="G837" s="12">
        <f t="shared" si="40"/>
        <v>20.060422554630687</v>
      </c>
    </row>
    <row r="838" spans="1:7" x14ac:dyDescent="0.25">
      <c r="A838" s="24">
        <v>83.086913999999993</v>
      </c>
      <c r="B838" s="23">
        <v>-36.569214000000002</v>
      </c>
      <c r="C838" s="25">
        <v>-0.32338229000000002</v>
      </c>
      <c r="D838" s="26">
        <v>-4.183155E-3</v>
      </c>
      <c r="E838" s="28">
        <f t="shared" si="41"/>
        <v>6.9772546484999992E-4</v>
      </c>
      <c r="F838" s="18">
        <f t="shared" si="39"/>
        <v>2.9100855865426714</v>
      </c>
      <c r="G838" s="12">
        <f t="shared" si="40"/>
        <v>20.064236322864268</v>
      </c>
    </row>
    <row r="839" spans="1:7" x14ac:dyDescent="0.25">
      <c r="A839" s="24">
        <v>83.186522999999994</v>
      </c>
      <c r="B839" s="23">
        <v>-36.592708999999999</v>
      </c>
      <c r="C839" s="25">
        <v>-0.32343962999999998</v>
      </c>
      <c r="D839" s="26">
        <v>-4.1881143000000003E-3</v>
      </c>
      <c r="E839" s="28">
        <f t="shared" si="41"/>
        <v>6.9855201484999999E-4</v>
      </c>
      <c r="F839" s="18">
        <f t="shared" si="39"/>
        <v>2.9119552592366431</v>
      </c>
      <c r="G839" s="12">
        <f t="shared" si="40"/>
        <v>20.077127199665874</v>
      </c>
    </row>
    <row r="840" spans="1:7" x14ac:dyDescent="0.25">
      <c r="A840" s="24">
        <v>83.286133000000007</v>
      </c>
      <c r="B840" s="23">
        <v>-36.636650000000003</v>
      </c>
      <c r="C840" s="25">
        <v>-0.32339807999999998</v>
      </c>
      <c r="D840" s="26">
        <v>-4.1942474999999996E-3</v>
      </c>
      <c r="E840" s="28">
        <f t="shared" si="41"/>
        <v>6.9957421484999989E-4</v>
      </c>
      <c r="F840" s="18">
        <f t="shared" si="39"/>
        <v>2.9154519729138442</v>
      </c>
      <c r="G840" s="12">
        <f t="shared" si="40"/>
        <v>20.101236074640958</v>
      </c>
    </row>
    <row r="841" spans="1:7" x14ac:dyDescent="0.25">
      <c r="A841" s="24">
        <v>83.385741999999993</v>
      </c>
      <c r="B841" s="23">
        <v>-36.705032000000003</v>
      </c>
      <c r="C841" s="25">
        <v>-0.32348304999999999</v>
      </c>
      <c r="D841" s="26">
        <v>-4.2002979000000003E-3</v>
      </c>
      <c r="E841" s="28">
        <f t="shared" si="41"/>
        <v>7.0058261484999996E-4</v>
      </c>
      <c r="F841" s="18">
        <f t="shared" si="39"/>
        <v>2.9208936395730989</v>
      </c>
      <c r="G841" s="12">
        <f t="shared" si="40"/>
        <v>20.138754863210767</v>
      </c>
    </row>
    <row r="842" spans="1:7" x14ac:dyDescent="0.25">
      <c r="A842" s="24">
        <v>83.485352000000006</v>
      </c>
      <c r="B842" s="23">
        <v>-36.753002000000002</v>
      </c>
      <c r="C842" s="25">
        <v>-0.32351318000000001</v>
      </c>
      <c r="D842" s="26">
        <v>-4.2060613999999998E-3</v>
      </c>
      <c r="E842" s="28">
        <f t="shared" si="41"/>
        <v>7.0154319818333324E-4</v>
      </c>
      <c r="F842" s="18">
        <f t="shared" si="39"/>
        <v>2.924710970883158</v>
      </c>
      <c r="G842" s="12">
        <f t="shared" si="40"/>
        <v>20.165074308206435</v>
      </c>
    </row>
    <row r="843" spans="1:7" x14ac:dyDescent="0.25">
      <c r="A843" s="24">
        <v>83.584961000000007</v>
      </c>
      <c r="B843" s="23">
        <v>-36.803035999999999</v>
      </c>
      <c r="C843" s="25">
        <v>-0.32363665000000003</v>
      </c>
      <c r="D843" s="26">
        <v>-4.2113424E-3</v>
      </c>
      <c r="E843" s="28">
        <f t="shared" si="41"/>
        <v>7.0242336484999991E-4</v>
      </c>
      <c r="F843" s="18">
        <f t="shared" si="39"/>
        <v>2.9286925500944876</v>
      </c>
      <c r="G843" s="12">
        <f t="shared" si="40"/>
        <v>20.192526197114358</v>
      </c>
    </row>
    <row r="844" spans="1:7" x14ac:dyDescent="0.25">
      <c r="A844" s="24">
        <v>83.684569999999994</v>
      </c>
      <c r="B844" s="23">
        <v>-36.845089000000002</v>
      </c>
      <c r="C844" s="25">
        <v>-0.32359713000000001</v>
      </c>
      <c r="D844" s="26">
        <v>-4.2154132000000004E-3</v>
      </c>
      <c r="E844" s="28">
        <f t="shared" si="41"/>
        <v>7.0310183151666664E-4</v>
      </c>
      <c r="F844" s="18">
        <f t="shared" si="39"/>
        <v>2.9320390215054095</v>
      </c>
      <c r="G844" s="12">
        <f t="shared" si="40"/>
        <v>20.21559919316195</v>
      </c>
    </row>
    <row r="845" spans="1:7" x14ac:dyDescent="0.25">
      <c r="A845" s="24">
        <v>83.784180000000006</v>
      </c>
      <c r="B845" s="23">
        <v>-36.865582000000003</v>
      </c>
      <c r="C845" s="25">
        <v>-0.32368534999999998</v>
      </c>
      <c r="D845" s="26">
        <v>-4.2192875000000001E-3</v>
      </c>
      <c r="E845" s="28">
        <f t="shared" si="41"/>
        <v>7.0374754818333326E-4</v>
      </c>
      <c r="F845" s="18">
        <f t="shared" si="39"/>
        <v>2.9336698026298009</v>
      </c>
      <c r="G845" s="12">
        <f t="shared" si="40"/>
        <v>20.226842978575672</v>
      </c>
    </row>
    <row r="846" spans="1:7" x14ac:dyDescent="0.25">
      <c r="A846" s="24">
        <v>83.883788999999993</v>
      </c>
      <c r="B846" s="23">
        <v>-36.925091000000002</v>
      </c>
      <c r="C846" s="25">
        <v>-0.32361525000000002</v>
      </c>
      <c r="D846" s="26">
        <v>-4.2247055000000002E-3</v>
      </c>
      <c r="E846" s="28">
        <f t="shared" si="41"/>
        <v>7.0465054818333328E-4</v>
      </c>
      <c r="F846" s="18">
        <f t="shared" si="39"/>
        <v>2.9384053783840285</v>
      </c>
      <c r="G846" s="12">
        <f t="shared" si="40"/>
        <v>20.259493465385077</v>
      </c>
    </row>
    <row r="847" spans="1:7" x14ac:dyDescent="0.25">
      <c r="A847" s="24">
        <v>83.983397999999994</v>
      </c>
      <c r="B847" s="23">
        <v>-36.970646000000002</v>
      </c>
      <c r="C847" s="25">
        <v>-0.32371043999999999</v>
      </c>
      <c r="D847" s="26">
        <v>-4.2312382999999997E-3</v>
      </c>
      <c r="E847" s="28">
        <f t="shared" si="41"/>
        <v>7.0573934818333323E-4</v>
      </c>
      <c r="F847" s="18">
        <f t="shared" si="39"/>
        <v>2.9420305301003045</v>
      </c>
      <c r="G847" s="12">
        <f t="shared" si="40"/>
        <v>20.284487885163639</v>
      </c>
    </row>
    <row r="848" spans="1:7" x14ac:dyDescent="0.25">
      <c r="A848" s="24">
        <v>84.083008000000007</v>
      </c>
      <c r="B848" s="23">
        <v>-37.021903999999999</v>
      </c>
      <c r="C848" s="25">
        <v>-0.32371878999999998</v>
      </c>
      <c r="D848" s="26">
        <v>-4.2382059999999996E-3</v>
      </c>
      <c r="E848" s="28">
        <f t="shared" si="41"/>
        <v>7.0690063151666654E-4</v>
      </c>
      <c r="F848" s="18">
        <f t="shared" si="39"/>
        <v>2.9461095121368062</v>
      </c>
      <c r="G848" s="12">
        <f t="shared" si="40"/>
        <v>20.312611339647439</v>
      </c>
    </row>
    <row r="849" spans="1:7" x14ac:dyDescent="0.25">
      <c r="A849" s="24">
        <v>84.182616999999993</v>
      </c>
      <c r="B849" s="23">
        <v>-37.056342999999998</v>
      </c>
      <c r="C849" s="25">
        <v>-0.32383825999999999</v>
      </c>
      <c r="D849" s="26">
        <v>-4.2445119000000002E-3</v>
      </c>
      <c r="E849" s="28">
        <f t="shared" si="41"/>
        <v>7.0795161484999997E-4</v>
      </c>
      <c r="F849" s="18">
        <f t="shared" si="39"/>
        <v>2.9488500806793772</v>
      </c>
      <c r="G849" s="12">
        <f t="shared" si="40"/>
        <v>20.331506802774513</v>
      </c>
    </row>
    <row r="850" spans="1:7" x14ac:dyDescent="0.25">
      <c r="A850" s="24">
        <v>84.282227000000006</v>
      </c>
      <c r="B850" s="23">
        <v>-37.099625000000003</v>
      </c>
      <c r="C850" s="25">
        <v>-0.32373232000000002</v>
      </c>
      <c r="D850" s="26">
        <v>-4.2486787000000003E-3</v>
      </c>
      <c r="E850" s="28">
        <f t="shared" si="41"/>
        <v>7.0864608151666663E-4</v>
      </c>
      <c r="F850" s="18">
        <f t="shared" si="39"/>
        <v>2.9522943528028289</v>
      </c>
      <c r="G850" s="12">
        <f t="shared" si="40"/>
        <v>20.355254107721411</v>
      </c>
    </row>
    <row r="851" spans="1:7" x14ac:dyDescent="0.25">
      <c r="A851" s="24">
        <v>84.381836000000007</v>
      </c>
      <c r="B851" s="23">
        <v>-37.144173000000002</v>
      </c>
      <c r="C851" s="25">
        <v>-0.32378300999999998</v>
      </c>
      <c r="D851" s="26">
        <v>-4.2544719999999996E-3</v>
      </c>
      <c r="E851" s="28">
        <f t="shared" si="41"/>
        <v>7.0961163151666651E-4</v>
      </c>
      <c r="F851" s="18">
        <f t="shared" si="39"/>
        <v>2.9558393700052581</v>
      </c>
      <c r="G851" s="12">
        <f t="shared" si="40"/>
        <v>20.379696022160996</v>
      </c>
    </row>
    <row r="852" spans="1:7" x14ac:dyDescent="0.25">
      <c r="A852" s="24">
        <v>84.481444999999994</v>
      </c>
      <c r="B852" s="23">
        <v>-37.193119000000003</v>
      </c>
      <c r="C852" s="25">
        <v>-0.32386565</v>
      </c>
      <c r="D852" s="26">
        <v>-4.2597293E-3</v>
      </c>
      <c r="E852" s="28">
        <f t="shared" si="41"/>
        <v>7.1048784818333324E-4</v>
      </c>
      <c r="F852" s="18">
        <f t="shared" si="39"/>
        <v>2.9597343689275459</v>
      </c>
      <c r="G852" s="12">
        <f t="shared" si="40"/>
        <v>20.406550963890368</v>
      </c>
    </row>
    <row r="853" spans="1:7" x14ac:dyDescent="0.25">
      <c r="A853" s="24">
        <v>84.581055000000006</v>
      </c>
      <c r="B853" s="23">
        <v>-37.238705000000003</v>
      </c>
      <c r="C853" s="25">
        <v>-0.32391047000000001</v>
      </c>
      <c r="D853" s="26">
        <v>-4.2652725000000002E-3</v>
      </c>
      <c r="E853" s="28">
        <f t="shared" si="41"/>
        <v>7.1141171484999995E-4</v>
      </c>
      <c r="F853" s="18">
        <f t="shared" si="39"/>
        <v>2.9633619875454396</v>
      </c>
      <c r="G853" s="12">
        <f t="shared" si="40"/>
        <v>20.431562392274202</v>
      </c>
    </row>
    <row r="854" spans="1:7" x14ac:dyDescent="0.25">
      <c r="A854" s="24">
        <v>84.680663999999993</v>
      </c>
      <c r="B854" s="23">
        <v>-37.291527000000002</v>
      </c>
      <c r="C854" s="25">
        <v>-0.32393624999999998</v>
      </c>
      <c r="D854" s="26">
        <v>-4.2695883E-3</v>
      </c>
      <c r="E854" s="28">
        <f t="shared" si="41"/>
        <v>7.1213101484999999E-4</v>
      </c>
      <c r="F854" s="18">
        <f t="shared" si="39"/>
        <v>2.9675654287474393</v>
      </c>
      <c r="G854" s="12">
        <f t="shared" si="40"/>
        <v>20.460543958327175</v>
      </c>
    </row>
    <row r="855" spans="1:7" x14ac:dyDescent="0.25">
      <c r="A855" s="24">
        <v>84.780272999999994</v>
      </c>
      <c r="B855" s="23">
        <v>-37.326602999999999</v>
      </c>
      <c r="C855" s="25">
        <v>-0.32400309999999999</v>
      </c>
      <c r="D855" s="26">
        <v>-4.2744096999999997E-3</v>
      </c>
      <c r="E855" s="28">
        <f t="shared" si="41"/>
        <v>7.1293458151666655E-4</v>
      </c>
      <c r="F855" s="18">
        <f t="shared" si="39"/>
        <v>2.9703566881393848</v>
      </c>
      <c r="G855" s="12">
        <f t="shared" si="40"/>
        <v>20.479788920859342</v>
      </c>
    </row>
    <row r="856" spans="1:7" x14ac:dyDescent="0.25">
      <c r="A856" s="24">
        <v>84.879883000000007</v>
      </c>
      <c r="B856" s="23">
        <v>-37.356341999999998</v>
      </c>
      <c r="C856" s="25">
        <v>-0.32409248000000002</v>
      </c>
      <c r="D856" s="26">
        <v>-4.2807399000000003E-3</v>
      </c>
      <c r="E856" s="28">
        <f t="shared" si="41"/>
        <v>7.1398961484999996E-4</v>
      </c>
      <c r="F856" s="18">
        <f t="shared" si="39"/>
        <v>2.9727232425656895</v>
      </c>
      <c r="G856" s="12">
        <f t="shared" si="40"/>
        <v>20.496105659961405</v>
      </c>
    </row>
    <row r="857" spans="1:7" x14ac:dyDescent="0.25">
      <c r="A857" s="24">
        <v>84.979491999999993</v>
      </c>
      <c r="B857" s="23">
        <v>-37.392212000000001</v>
      </c>
      <c r="C857" s="25">
        <v>-0.32400321999999998</v>
      </c>
      <c r="D857" s="26">
        <v>-4.2860624000000003E-3</v>
      </c>
      <c r="E857" s="28">
        <f t="shared" si="41"/>
        <v>7.1487669818333334E-4</v>
      </c>
      <c r="F857" s="18">
        <f t="shared" si="39"/>
        <v>2.9755776864700429</v>
      </c>
      <c r="G857" s="12">
        <f t="shared" si="40"/>
        <v>20.515786262254395</v>
      </c>
    </row>
    <row r="858" spans="1:7" x14ac:dyDescent="0.25">
      <c r="A858" s="24">
        <v>85.079102000000006</v>
      </c>
      <c r="B858" s="23">
        <v>-37.442214999999997</v>
      </c>
      <c r="C858" s="25">
        <v>-0.32410547000000001</v>
      </c>
      <c r="D858" s="26">
        <v>-4.2918263999999996E-3</v>
      </c>
      <c r="E858" s="28">
        <f t="shared" si="41"/>
        <v>7.1583736484999991E-4</v>
      </c>
      <c r="F858" s="18">
        <f t="shared" si="39"/>
        <v>2.9795567987797549</v>
      </c>
      <c r="G858" s="12">
        <f t="shared" si="40"/>
        <v>20.543221142557048</v>
      </c>
    </row>
    <row r="859" spans="1:7" x14ac:dyDescent="0.25">
      <c r="A859" s="24">
        <v>85.178711000000007</v>
      </c>
      <c r="B859" s="23">
        <v>-37.497795000000004</v>
      </c>
      <c r="C859" s="25">
        <v>-0.32408999999999999</v>
      </c>
      <c r="D859" s="26">
        <v>-4.2969462999999999E-3</v>
      </c>
      <c r="E859" s="28">
        <f t="shared" si="41"/>
        <v>7.1669068151666664E-4</v>
      </c>
      <c r="F859" s="18">
        <f t="shared" si="39"/>
        <v>2.9839797146482789</v>
      </c>
      <c r="G859" s="12">
        <f t="shared" si="40"/>
        <v>20.573715925814486</v>
      </c>
    </row>
    <row r="860" spans="1:7" x14ac:dyDescent="0.25">
      <c r="A860" s="24">
        <v>85.278319999999994</v>
      </c>
      <c r="B860" s="23">
        <v>-37.547375000000002</v>
      </c>
      <c r="C860" s="25">
        <v>-0.32413884999999998</v>
      </c>
      <c r="D860" s="26">
        <v>-4.3009872999999997E-3</v>
      </c>
      <c r="E860" s="28">
        <f t="shared" si="41"/>
        <v>7.1736418151666656E-4</v>
      </c>
      <c r="F860" s="18">
        <f t="shared" si="39"/>
        <v>2.987925165687527</v>
      </c>
      <c r="G860" s="12">
        <f t="shared" si="40"/>
        <v>20.600918720954894</v>
      </c>
    </row>
    <row r="861" spans="1:7" x14ac:dyDescent="0.25">
      <c r="A861" s="24">
        <v>85.377930000000006</v>
      </c>
      <c r="B861" s="23">
        <v>-37.613132</v>
      </c>
      <c r="C861" s="25">
        <v>-0.32416376000000002</v>
      </c>
      <c r="D861" s="26">
        <v>-4.3055117000000004E-3</v>
      </c>
      <c r="E861" s="28">
        <f t="shared" si="41"/>
        <v>7.1811824818333338E-4</v>
      </c>
      <c r="F861" s="18">
        <f t="shared" si="39"/>
        <v>2.993157941483974</v>
      </c>
      <c r="G861" s="12">
        <f t="shared" si="40"/>
        <v>20.636997264723497</v>
      </c>
    </row>
    <row r="862" spans="1:7" x14ac:dyDescent="0.25">
      <c r="A862" s="24">
        <v>85.477538999999993</v>
      </c>
      <c r="B862" s="23">
        <v>-37.653762999999998</v>
      </c>
      <c r="C862" s="25">
        <v>-0.32428855000000001</v>
      </c>
      <c r="D862" s="26">
        <v>-4.3141543999999999E-3</v>
      </c>
      <c r="E862" s="28">
        <f t="shared" si="41"/>
        <v>7.1955869818333322E-4</v>
      </c>
      <c r="F862" s="18">
        <f t="shared" si="39"/>
        <v>2.9963912537303572</v>
      </c>
      <c r="G862" s="12">
        <f t="shared" si="40"/>
        <v>20.659290059587349</v>
      </c>
    </row>
    <row r="863" spans="1:7" x14ac:dyDescent="0.25">
      <c r="A863" s="24">
        <v>85.577147999999994</v>
      </c>
      <c r="B863" s="23">
        <v>-37.692996999999998</v>
      </c>
      <c r="C863" s="25">
        <v>-0.32427946000000002</v>
      </c>
      <c r="D863" s="26">
        <v>-4.3185055E-3</v>
      </c>
      <c r="E863" s="28">
        <f t="shared" si="41"/>
        <v>7.2028388151666658E-4</v>
      </c>
      <c r="F863" s="18">
        <f t="shared" si="39"/>
        <v>2.9995133962489908</v>
      </c>
      <c r="G863" s="12">
        <f t="shared" si="40"/>
        <v>20.680816369884621</v>
      </c>
    </row>
    <row r="864" spans="1:7" x14ac:dyDescent="0.25">
      <c r="A864" s="24">
        <v>85.676758000000007</v>
      </c>
      <c r="B864" s="23">
        <v>-37.732089999999999</v>
      </c>
      <c r="C864" s="25">
        <v>-0.32433379000000001</v>
      </c>
      <c r="D864" s="26">
        <v>-4.3256520000000001E-3</v>
      </c>
      <c r="E864" s="28">
        <f t="shared" si="41"/>
        <v>7.2147496484999997E-4</v>
      </c>
      <c r="F864" s="18">
        <f t="shared" si="39"/>
        <v>3.0026243183441368</v>
      </c>
      <c r="G864" s="12">
        <f t="shared" si="40"/>
        <v>20.702265318461141</v>
      </c>
    </row>
    <row r="865" spans="1:7" x14ac:dyDescent="0.25">
      <c r="A865" s="24">
        <v>85.776366999999993</v>
      </c>
      <c r="B865" s="23">
        <v>-37.765582999999999</v>
      </c>
      <c r="C865" s="25">
        <v>-0.32439755999999997</v>
      </c>
      <c r="D865" s="26">
        <v>-4.3302178000000002E-3</v>
      </c>
      <c r="E865" s="28">
        <f t="shared" si="41"/>
        <v>7.2223593151666664E-4</v>
      </c>
      <c r="F865" s="18">
        <f t="shared" si="39"/>
        <v>3.005289606598625</v>
      </c>
      <c r="G865" s="12">
        <f t="shared" si="40"/>
        <v>20.720641744795095</v>
      </c>
    </row>
    <row r="866" spans="1:7" x14ac:dyDescent="0.25">
      <c r="A866" s="24">
        <v>85.875977000000006</v>
      </c>
      <c r="B866" s="23">
        <v>-37.813808000000002</v>
      </c>
      <c r="C866" s="25">
        <v>-0.32432610000000001</v>
      </c>
      <c r="D866" s="26">
        <v>-4.3350817E-3</v>
      </c>
      <c r="E866" s="28">
        <f t="shared" si="41"/>
        <v>7.2304658151666661E-4</v>
      </c>
      <c r="F866" s="18">
        <f t="shared" si="39"/>
        <v>3.0091272301639287</v>
      </c>
      <c r="G866" s="12">
        <f t="shared" si="40"/>
        <v>20.747101099285739</v>
      </c>
    </row>
    <row r="867" spans="1:7" x14ac:dyDescent="0.25">
      <c r="A867" s="24">
        <v>85.975586000000007</v>
      </c>
      <c r="B867" s="23">
        <v>-37.854278999999998</v>
      </c>
      <c r="C867" s="25">
        <v>-0.32440960000000002</v>
      </c>
      <c r="D867" s="26">
        <v>-4.3406785000000003E-3</v>
      </c>
      <c r="E867" s="28">
        <f t="shared" si="41"/>
        <v>7.239793815166667E-4</v>
      </c>
      <c r="F867" s="18">
        <f t="shared" si="39"/>
        <v>3.0123478100148642</v>
      </c>
      <c r="G867" s="12">
        <f t="shared" si="40"/>
        <v>20.769306107799803</v>
      </c>
    </row>
    <row r="868" spans="1:7" x14ac:dyDescent="0.25">
      <c r="A868" s="24">
        <v>86.075194999999994</v>
      </c>
      <c r="B868" s="23">
        <v>-37.894142000000002</v>
      </c>
      <c r="C868" s="25">
        <v>-0.32449433</v>
      </c>
      <c r="D868" s="26">
        <v>-4.3480098000000002E-3</v>
      </c>
      <c r="E868" s="28">
        <f t="shared" si="41"/>
        <v>7.2520126484999997E-4</v>
      </c>
      <c r="F868" s="18">
        <f t="shared" si="39"/>
        <v>3.0155200067631007</v>
      </c>
      <c r="G868" s="12">
        <f t="shared" si="40"/>
        <v>20.791177528184676</v>
      </c>
    </row>
    <row r="869" spans="1:7" x14ac:dyDescent="0.25">
      <c r="A869" s="24">
        <v>86.174805000000006</v>
      </c>
      <c r="B869" s="23">
        <v>-37.942337000000002</v>
      </c>
      <c r="C869" s="25">
        <v>-0.32449222</v>
      </c>
      <c r="D869" s="26">
        <v>-4.3521165000000002E-3</v>
      </c>
      <c r="E869" s="28">
        <f t="shared" si="41"/>
        <v>7.2588571484999995E-4</v>
      </c>
      <c r="F869" s="18">
        <f t="shared" si="39"/>
        <v>3.0193552430042576</v>
      </c>
      <c r="G869" s="12">
        <f t="shared" si="40"/>
        <v>20.817620422734731</v>
      </c>
    </row>
    <row r="870" spans="1:7" x14ac:dyDescent="0.25">
      <c r="A870" s="24">
        <v>86.274413999999993</v>
      </c>
      <c r="B870" s="23">
        <v>-37.982413999999999</v>
      </c>
      <c r="C870" s="25">
        <v>-0.32454821</v>
      </c>
      <c r="D870" s="26">
        <v>-4.3588992999999999E-3</v>
      </c>
      <c r="E870" s="28">
        <f t="shared" si="41"/>
        <v>7.2701618151666664E-4</v>
      </c>
      <c r="F870" s="18">
        <f t="shared" si="39"/>
        <v>3.0225444693314043</v>
      </c>
      <c r="G870" s="12">
        <f t="shared" si="40"/>
        <v>20.839609257362444</v>
      </c>
    </row>
    <row r="871" spans="1:7" x14ac:dyDescent="0.25">
      <c r="A871" s="24">
        <v>86.374022999999994</v>
      </c>
      <c r="B871" s="23">
        <v>-38.023902999999997</v>
      </c>
      <c r="C871" s="25">
        <v>-0.324633</v>
      </c>
      <c r="D871" s="26">
        <v>-4.3623027999999996E-3</v>
      </c>
      <c r="E871" s="28">
        <f t="shared" si="41"/>
        <v>7.2758343151666655E-4</v>
      </c>
      <c r="F871" s="18">
        <f t="shared" si="39"/>
        <v>3.0258460590483742</v>
      </c>
      <c r="G871" s="12">
        <f t="shared" si="40"/>
        <v>20.862372806527031</v>
      </c>
    </row>
    <row r="872" spans="1:7" x14ac:dyDescent="0.25">
      <c r="A872" s="24">
        <v>86.473633000000007</v>
      </c>
      <c r="B872" s="23">
        <v>-38.069583999999999</v>
      </c>
      <c r="C872" s="25">
        <v>-0.32468331</v>
      </c>
      <c r="D872" s="26">
        <v>-4.3674706999999998E-3</v>
      </c>
      <c r="E872" s="28">
        <f t="shared" si="41"/>
        <v>7.2844474818333329E-4</v>
      </c>
      <c r="F872" s="18">
        <f t="shared" si="39"/>
        <v>3.0294812375260647</v>
      </c>
      <c r="G872" s="12">
        <f t="shared" si="40"/>
        <v>20.88743635805605</v>
      </c>
    </row>
    <row r="873" spans="1:7" x14ac:dyDescent="0.25">
      <c r="A873" s="24">
        <v>86.573241999999993</v>
      </c>
      <c r="B873" s="23">
        <v>-38.118884999999999</v>
      </c>
      <c r="C873" s="25">
        <v>-0.32465670000000002</v>
      </c>
      <c r="D873" s="26">
        <v>-4.3735146000000004E-3</v>
      </c>
      <c r="E873" s="28">
        <f t="shared" si="41"/>
        <v>7.2945206485000005E-4</v>
      </c>
      <c r="F873" s="18">
        <f t="shared" si="39"/>
        <v>3.0334044864507512</v>
      </c>
      <c r="G873" s="12">
        <f t="shared" si="40"/>
        <v>20.914486075749011</v>
      </c>
    </row>
    <row r="874" spans="1:7" x14ac:dyDescent="0.25">
      <c r="A874" s="24">
        <v>86.672852000000006</v>
      </c>
      <c r="B874" s="23">
        <v>-38.177864</v>
      </c>
      <c r="C874" s="25">
        <v>-0.32468015</v>
      </c>
      <c r="D874" s="26">
        <v>-4.3780208000000001E-3</v>
      </c>
      <c r="E874" s="28">
        <f t="shared" si="41"/>
        <v>7.3020309818333333E-4</v>
      </c>
      <c r="F874" s="18">
        <f t="shared" si="39"/>
        <v>3.03809788614506</v>
      </c>
      <c r="G874" s="12">
        <f t="shared" si="40"/>
        <v>20.946845770274749</v>
      </c>
    </row>
    <row r="875" spans="1:7" x14ac:dyDescent="0.25">
      <c r="A875" s="24">
        <v>86.772461000000007</v>
      </c>
      <c r="B875" s="23">
        <v>-38.207690999999997</v>
      </c>
      <c r="C875" s="25">
        <v>-0.32476652</v>
      </c>
      <c r="D875" s="26">
        <v>-4.3854951000000001E-3</v>
      </c>
      <c r="E875" s="28">
        <f t="shared" si="41"/>
        <v>7.3144881484999997E-4</v>
      </c>
      <c r="F875" s="18">
        <f t="shared" si="39"/>
        <v>3.0404714433888609</v>
      </c>
      <c r="G875" s="12">
        <f t="shared" si="40"/>
        <v>20.963210791869194</v>
      </c>
    </row>
    <row r="876" spans="1:7" x14ac:dyDescent="0.25">
      <c r="A876" s="24">
        <v>86.872069999999994</v>
      </c>
      <c r="B876" s="23">
        <v>-38.247532</v>
      </c>
      <c r="C876" s="25">
        <v>-0.32475938999999998</v>
      </c>
      <c r="D876" s="26">
        <v>-4.3898462000000003E-3</v>
      </c>
      <c r="E876" s="28">
        <f t="shared" si="41"/>
        <v>7.3217399818333332E-4</v>
      </c>
      <c r="F876" s="18">
        <f t="shared" si="39"/>
        <v>3.0436418894327231</v>
      </c>
      <c r="G876" s="12">
        <f t="shared" si="40"/>
        <v>20.985070141630974</v>
      </c>
    </row>
    <row r="877" spans="1:7" x14ac:dyDescent="0.25">
      <c r="A877" s="24">
        <v>86.971680000000006</v>
      </c>
      <c r="B877" s="23">
        <v>-38.312904000000003</v>
      </c>
      <c r="C877" s="25">
        <v>-0.32481926999999999</v>
      </c>
      <c r="D877" s="26">
        <v>-4.3945968999999996E-3</v>
      </c>
      <c r="E877" s="28">
        <f t="shared" si="41"/>
        <v>7.3296578151666651E-4</v>
      </c>
      <c r="F877" s="18">
        <f t="shared" si="39"/>
        <v>3.048844027902625</v>
      </c>
      <c r="G877" s="12">
        <f t="shared" si="40"/>
        <v>21.020937449495406</v>
      </c>
    </row>
    <row r="878" spans="1:7" x14ac:dyDescent="0.25">
      <c r="A878" s="24">
        <v>87.071288999999993</v>
      </c>
      <c r="B878" s="23">
        <v>-38.334000000000003</v>
      </c>
      <c r="C878" s="25">
        <v>-0.32491355999999999</v>
      </c>
      <c r="D878" s="26">
        <v>-4.3978569999999998E-3</v>
      </c>
      <c r="E878" s="28">
        <f t="shared" si="41"/>
        <v>7.3350913151666662E-4</v>
      </c>
      <c r="F878" s="18">
        <f t="shared" si="39"/>
        <v>3.0505227942423581</v>
      </c>
      <c r="G878" s="12">
        <f t="shared" si="40"/>
        <v>21.032512079714891</v>
      </c>
    </row>
    <row r="879" spans="1:7" x14ac:dyDescent="0.25">
      <c r="A879" s="24">
        <v>87.170897999999994</v>
      </c>
      <c r="B879" s="23">
        <v>-38.396622000000001</v>
      </c>
      <c r="C879" s="25">
        <v>-0.32482991</v>
      </c>
      <c r="D879" s="26">
        <v>-4.4039609E-3</v>
      </c>
      <c r="E879" s="28">
        <f t="shared" si="41"/>
        <v>7.3452644818333332E-4</v>
      </c>
      <c r="F879" s="18">
        <f t="shared" si="39"/>
        <v>3.0555060946655086</v>
      </c>
      <c r="G879" s="12">
        <f t="shared" si="40"/>
        <v>21.066870559692347</v>
      </c>
    </row>
    <row r="880" spans="1:7" x14ac:dyDescent="0.25">
      <c r="A880" s="24">
        <v>87.270508000000007</v>
      </c>
      <c r="B880" s="23">
        <v>-38.443984999999998</v>
      </c>
      <c r="C880" s="25">
        <v>-0.32492766000000001</v>
      </c>
      <c r="D880" s="26">
        <v>-4.4117454E-3</v>
      </c>
      <c r="E880" s="28">
        <f t="shared" si="41"/>
        <v>7.3582386484999992E-4</v>
      </c>
      <c r="F880" s="18">
        <f t="shared" si="39"/>
        <v>3.0592751224503387</v>
      </c>
      <c r="G880" s="12">
        <f t="shared" si="40"/>
        <v>21.092856965223508</v>
      </c>
    </row>
    <row r="881" spans="1:7" x14ac:dyDescent="0.25">
      <c r="A881" s="24">
        <v>87.370116999999993</v>
      </c>
      <c r="B881" s="23">
        <v>-38.484749000000001</v>
      </c>
      <c r="C881" s="25">
        <v>-0.32495278</v>
      </c>
      <c r="D881" s="26">
        <v>-4.4156131000000001E-3</v>
      </c>
      <c r="E881" s="28">
        <f t="shared" si="41"/>
        <v>7.364684815166666E-4</v>
      </c>
      <c r="F881" s="18">
        <f t="shared" ref="F881:F944" si="42" xml:space="preserve"> -B881 / A_4x8_in2</f>
        <v>3.0625190185004381</v>
      </c>
      <c r="G881" s="12">
        <f t="shared" ref="G881:G944" si="43" xml:space="preserve"> -B881 * kip_to_N / A_4x8_mm2</f>
        <v>21.115222732490622</v>
      </c>
    </row>
    <row r="882" spans="1:7" x14ac:dyDescent="0.25">
      <c r="A882" s="24">
        <v>87.469727000000006</v>
      </c>
      <c r="B882" s="23">
        <v>-38.517090000000003</v>
      </c>
      <c r="C882" s="25">
        <v>-0.32495758000000002</v>
      </c>
      <c r="D882" s="26">
        <v>-4.4196844000000002E-3</v>
      </c>
      <c r="E882" s="28">
        <f t="shared" si="41"/>
        <v>7.3714703151666662E-4</v>
      </c>
      <c r="F882" s="18">
        <f t="shared" si="42"/>
        <v>3.0650926335077058</v>
      </c>
      <c r="G882" s="12">
        <f t="shared" si="43"/>
        <v>21.132967097106111</v>
      </c>
    </row>
    <row r="883" spans="1:7" x14ac:dyDescent="0.25">
      <c r="A883" s="24">
        <v>87.569336000000007</v>
      </c>
      <c r="B883" s="23">
        <v>-38.537975000000003</v>
      </c>
      <c r="C883" s="25">
        <v>-0.32504597000000002</v>
      </c>
      <c r="D883" s="26">
        <v>-4.4239759E-3</v>
      </c>
      <c r="E883" s="28">
        <f t="shared" si="41"/>
        <v>7.3786228151666658E-4</v>
      </c>
      <c r="F883" s="18">
        <f t="shared" si="42"/>
        <v>3.066754609000943</v>
      </c>
      <c r="G883" s="12">
        <f t="shared" si="43"/>
        <v>21.144425959076809</v>
      </c>
    </row>
    <row r="884" spans="1:7" x14ac:dyDescent="0.25">
      <c r="A884" s="24">
        <v>87.668944999999994</v>
      </c>
      <c r="B884" s="23">
        <v>-38.575057999999999</v>
      </c>
      <c r="C884" s="25">
        <v>-0.32502978999999999</v>
      </c>
      <c r="D884" s="26">
        <v>-4.4280887E-3</v>
      </c>
      <c r="E884" s="28">
        <f t="shared" si="41"/>
        <v>7.3854774818333331E-4</v>
      </c>
      <c r="F884" s="18">
        <f t="shared" si="42"/>
        <v>3.0697055803782809</v>
      </c>
      <c r="G884" s="12">
        <f t="shared" si="43"/>
        <v>21.164772091634124</v>
      </c>
    </row>
    <row r="885" spans="1:7" x14ac:dyDescent="0.25">
      <c r="A885" s="24">
        <v>87.768555000000006</v>
      </c>
      <c r="B885" s="23">
        <v>-38.606796000000003</v>
      </c>
      <c r="C885" s="25">
        <v>-0.32506180000000001</v>
      </c>
      <c r="D885" s="26">
        <v>-4.435563E-3</v>
      </c>
      <c r="E885" s="28">
        <f t="shared" si="41"/>
        <v>7.3979346484999995E-4</v>
      </c>
      <c r="F885" s="18">
        <f t="shared" si="42"/>
        <v>3.0722312101702065</v>
      </c>
      <c r="G885" s="12">
        <f t="shared" si="43"/>
        <v>21.182185611443849</v>
      </c>
    </row>
    <row r="886" spans="1:7" x14ac:dyDescent="0.25">
      <c r="A886" s="24">
        <v>87.868163999999993</v>
      </c>
      <c r="B886" s="23">
        <v>-38.675528999999997</v>
      </c>
      <c r="C886" s="25">
        <v>-0.32510239000000002</v>
      </c>
      <c r="D886" s="26">
        <v>-4.4411299999999997E-3</v>
      </c>
      <c r="E886" s="28">
        <f t="shared" si="41"/>
        <v>7.4072129818333323E-4</v>
      </c>
      <c r="F886" s="18">
        <f t="shared" si="42"/>
        <v>3.0777008085219739</v>
      </c>
      <c r="G886" s="12">
        <f t="shared" si="43"/>
        <v>21.219896981318499</v>
      </c>
    </row>
    <row r="887" spans="1:7" x14ac:dyDescent="0.25">
      <c r="A887" s="24">
        <v>87.967772999999994</v>
      </c>
      <c r="B887" s="23">
        <v>-38.718772999999999</v>
      </c>
      <c r="C887" s="25">
        <v>-0.32517501999999998</v>
      </c>
      <c r="D887" s="26">
        <v>-4.4474183000000004E-3</v>
      </c>
      <c r="E887" s="28">
        <f t="shared" si="41"/>
        <v>7.4176934818333338E-4</v>
      </c>
      <c r="F887" s="18">
        <f t="shared" si="42"/>
        <v>3.0811420567015069</v>
      </c>
      <c r="G887" s="12">
        <f t="shared" si="43"/>
        <v>21.243623437007322</v>
      </c>
    </row>
    <row r="888" spans="1:7" x14ac:dyDescent="0.25">
      <c r="A888" s="24">
        <v>88.067383000000007</v>
      </c>
      <c r="B888" s="23">
        <v>-38.766384000000002</v>
      </c>
      <c r="C888" s="25">
        <v>-0.32511654000000001</v>
      </c>
      <c r="D888" s="26">
        <v>-4.4520734999999997E-3</v>
      </c>
      <c r="E888" s="28">
        <f t="shared" si="41"/>
        <v>7.4254521484999993E-4</v>
      </c>
      <c r="F888" s="18">
        <f t="shared" si="42"/>
        <v>3.0849308196992813</v>
      </c>
      <c r="G888" s="12">
        <f t="shared" si="43"/>
        <v>21.269745911380657</v>
      </c>
    </row>
    <row r="889" spans="1:7" x14ac:dyDescent="0.25">
      <c r="A889" s="24">
        <v>88.166991999999993</v>
      </c>
      <c r="B889" s="23">
        <v>-38.811934999999998</v>
      </c>
      <c r="C889" s="25">
        <v>-0.3252545</v>
      </c>
      <c r="D889" s="26">
        <v>-4.4595837000000003E-3</v>
      </c>
      <c r="E889" s="28">
        <f t="shared" si="41"/>
        <v>7.4379691485000003E-4</v>
      </c>
      <c r="F889" s="18">
        <f t="shared" si="42"/>
        <v>3.0885556531056704</v>
      </c>
      <c r="G889" s="12">
        <f t="shared" si="43"/>
        <v>21.29473813650047</v>
      </c>
    </row>
    <row r="890" spans="1:7" x14ac:dyDescent="0.25">
      <c r="A890" s="24">
        <v>88.266602000000006</v>
      </c>
      <c r="B890" s="23">
        <v>-38.861243999999999</v>
      </c>
      <c r="C890" s="25">
        <v>-0.32528352999999999</v>
      </c>
      <c r="D890" s="26">
        <v>-4.4656037000000001E-3</v>
      </c>
      <c r="E890" s="28">
        <f t="shared" si="41"/>
        <v>7.4480024818333326E-4</v>
      </c>
      <c r="F890" s="18">
        <f t="shared" si="42"/>
        <v>3.0924795386501298</v>
      </c>
      <c r="G890" s="12">
        <f t="shared" si="43"/>
        <v>21.32179224351092</v>
      </c>
    </row>
    <row r="891" spans="1:7" x14ac:dyDescent="0.25">
      <c r="A891" s="24">
        <v>88.366211000000007</v>
      </c>
      <c r="B891" s="23">
        <v>-38.903354999999998</v>
      </c>
      <c r="C891" s="25">
        <v>-0.32529742</v>
      </c>
      <c r="D891" s="26">
        <v>-4.4714450000000001E-3</v>
      </c>
      <c r="E891" s="28">
        <f t="shared" si="41"/>
        <v>7.4577379818333326E-4</v>
      </c>
      <c r="F891" s="18">
        <f t="shared" si="42"/>
        <v>3.095830625554401</v>
      </c>
      <c r="G891" s="12">
        <f t="shared" si="43"/>
        <v>21.344897062110309</v>
      </c>
    </row>
    <row r="892" spans="1:7" x14ac:dyDescent="0.25">
      <c r="A892" s="24">
        <v>88.465819999999994</v>
      </c>
      <c r="B892" s="23">
        <v>-38.957630000000002</v>
      </c>
      <c r="C892" s="25">
        <v>-0.32534531</v>
      </c>
      <c r="D892" s="26">
        <v>-4.4740615000000003E-3</v>
      </c>
      <c r="E892" s="28">
        <f t="shared" si="41"/>
        <v>7.4620988151666669E-4</v>
      </c>
      <c r="F892" s="18">
        <f t="shared" si="42"/>
        <v>3.1001496928225576</v>
      </c>
      <c r="G892" s="12">
        <f t="shared" si="43"/>
        <v>21.374675837952292</v>
      </c>
    </row>
    <row r="893" spans="1:7" x14ac:dyDescent="0.25">
      <c r="A893" s="24">
        <v>88.565430000000006</v>
      </c>
      <c r="B893" s="23">
        <v>-39.008429999999997</v>
      </c>
      <c r="C893" s="25">
        <v>-0.32535106000000003</v>
      </c>
      <c r="D893" s="26">
        <v>-4.4796285E-3</v>
      </c>
      <c r="E893" s="28">
        <f t="shared" si="41"/>
        <v>7.4713771484999998E-4</v>
      </c>
      <c r="F893" s="18">
        <f t="shared" si="42"/>
        <v>3.1041922283770913</v>
      </c>
      <c r="G893" s="12">
        <f t="shared" si="43"/>
        <v>21.402548004009823</v>
      </c>
    </row>
    <row r="894" spans="1:7" x14ac:dyDescent="0.25">
      <c r="A894" s="24">
        <v>88.665038999999993</v>
      </c>
      <c r="B894" s="23">
        <v>-39.029434000000002</v>
      </c>
      <c r="C894" s="25">
        <v>-0.32534200000000002</v>
      </c>
      <c r="D894" s="26">
        <v>-4.4852909999999998E-3</v>
      </c>
      <c r="E894" s="28">
        <f t="shared" si="41"/>
        <v>7.4808146484999991E-4</v>
      </c>
      <c r="F894" s="18">
        <f t="shared" si="42"/>
        <v>3.1058636735894427</v>
      </c>
      <c r="G894" s="12">
        <f t="shared" si="43"/>
        <v>21.414072157078184</v>
      </c>
    </row>
    <row r="895" spans="1:7" x14ac:dyDescent="0.25">
      <c r="A895" s="24">
        <v>88.764647999999994</v>
      </c>
      <c r="B895" s="23">
        <v>-39.065739000000001</v>
      </c>
      <c r="C895" s="25">
        <v>-0.32541885999999998</v>
      </c>
      <c r="D895" s="26">
        <v>-4.4905008E-3</v>
      </c>
      <c r="E895" s="28">
        <f t="shared" si="41"/>
        <v>7.4894976484999991E-4</v>
      </c>
      <c r="F895" s="18">
        <f t="shared" si="42"/>
        <v>3.1087527336939185</v>
      </c>
      <c r="G895" s="12">
        <f t="shared" si="43"/>
        <v>21.433991428509653</v>
      </c>
    </row>
    <row r="896" spans="1:7" x14ac:dyDescent="0.25">
      <c r="A896" s="24">
        <v>88.864258000000007</v>
      </c>
      <c r="B896" s="23">
        <v>-39.131431999999997</v>
      </c>
      <c r="C896" s="25">
        <v>-0.32546011000000002</v>
      </c>
      <c r="D896" s="26">
        <v>-4.4965567000000003E-3</v>
      </c>
      <c r="E896" s="28">
        <f t="shared" si="41"/>
        <v>7.499590815166667E-4</v>
      </c>
      <c r="F896" s="18">
        <f t="shared" si="42"/>
        <v>3.1139804165321858</v>
      </c>
      <c r="G896" s="12">
        <f t="shared" si="43"/>
        <v>21.470034857738344</v>
      </c>
    </row>
    <row r="897" spans="1:7" x14ac:dyDescent="0.25">
      <c r="A897" s="24">
        <v>88.963866999999993</v>
      </c>
      <c r="B897" s="23">
        <v>-39.173923000000002</v>
      </c>
      <c r="C897" s="25">
        <v>-0.32554883000000001</v>
      </c>
      <c r="D897" s="26">
        <v>-4.5024753000000002E-3</v>
      </c>
      <c r="E897" s="28">
        <f t="shared" si="41"/>
        <v>7.5094551485000002E-4</v>
      </c>
      <c r="F897" s="18">
        <f t="shared" si="42"/>
        <v>3.1173617428756453</v>
      </c>
      <c r="G897" s="12">
        <f t="shared" si="43"/>
        <v>21.493348168918477</v>
      </c>
    </row>
    <row r="898" spans="1:7" x14ac:dyDescent="0.25">
      <c r="A898" s="24">
        <v>89.063477000000006</v>
      </c>
      <c r="B898" s="23">
        <v>-39.199191999999996</v>
      </c>
      <c r="C898" s="25">
        <v>-0.32556605</v>
      </c>
      <c r="D898" s="26">
        <v>-4.5067010999999997E-3</v>
      </c>
      <c r="E898" s="28">
        <f t="shared" si="41"/>
        <v>7.5164981484999993E-4</v>
      </c>
      <c r="F898" s="18">
        <f t="shared" si="42"/>
        <v>3.1193725860041392</v>
      </c>
      <c r="G898" s="12">
        <f t="shared" si="43"/>
        <v>21.507212376873355</v>
      </c>
    </row>
    <row r="899" spans="1:7" x14ac:dyDescent="0.25">
      <c r="A899" s="24">
        <v>89.163086000000007</v>
      </c>
      <c r="B899" s="23">
        <v>-39.248215000000002</v>
      </c>
      <c r="C899" s="25">
        <v>-0.32556342999999999</v>
      </c>
      <c r="D899" s="26">
        <v>-4.5115709999999998E-3</v>
      </c>
      <c r="E899" s="28">
        <f t="shared" si="41"/>
        <v>7.5246146484999991E-4</v>
      </c>
      <c r="F899" s="18">
        <f t="shared" si="42"/>
        <v>3.1232737123917369</v>
      </c>
      <c r="G899" s="12">
        <f t="shared" si="43"/>
        <v>21.534109565783563</v>
      </c>
    </row>
    <row r="900" spans="1:7" x14ac:dyDescent="0.25">
      <c r="A900" s="24">
        <v>89.262694999999994</v>
      </c>
      <c r="B900" s="23">
        <v>-39.297268000000003</v>
      </c>
      <c r="C900" s="25">
        <v>-0.32562274000000002</v>
      </c>
      <c r="D900" s="26">
        <v>-4.5192358000000002E-3</v>
      </c>
      <c r="E900" s="28">
        <f t="shared" si="41"/>
        <v>7.5373893151666664E-4</v>
      </c>
      <c r="F900" s="18">
        <f t="shared" si="42"/>
        <v>3.12717722610348</v>
      </c>
      <c r="G900" s="12">
        <f t="shared" si="43"/>
        <v>21.561023214634353</v>
      </c>
    </row>
    <row r="901" spans="1:7" x14ac:dyDescent="0.25">
      <c r="A901" s="24">
        <v>89.362305000000006</v>
      </c>
      <c r="B901" s="23">
        <v>-39.318438999999998</v>
      </c>
      <c r="C901" s="25">
        <v>-0.32558714999999999</v>
      </c>
      <c r="D901" s="26">
        <v>-4.5227883000000003E-3</v>
      </c>
      <c r="E901" s="28">
        <f t="shared" ref="E901:E964" si="44" xml:space="preserve"> (delta_0 - D901) / L</f>
        <v>7.5433101485000004E-4</v>
      </c>
      <c r="F901" s="18">
        <f t="shared" si="42"/>
        <v>3.128861960753579</v>
      </c>
      <c r="G901" s="12">
        <f t="shared" si="43"/>
        <v>21.572638994705297</v>
      </c>
    </row>
    <row r="902" spans="1:7" x14ac:dyDescent="0.25">
      <c r="A902" s="24">
        <v>89.461913999999993</v>
      </c>
      <c r="B902" s="23">
        <v>-39.360984999999999</v>
      </c>
      <c r="C902" s="25">
        <v>-0.32573544999999998</v>
      </c>
      <c r="D902" s="26">
        <v>-4.5280158999999997E-3</v>
      </c>
      <c r="E902" s="28">
        <f t="shared" si="44"/>
        <v>7.552022815166666E-4</v>
      </c>
      <c r="F902" s="18">
        <f t="shared" si="42"/>
        <v>3.132247663857973</v>
      </c>
      <c r="G902" s="12">
        <f t="shared" si="43"/>
        <v>21.595982482443169</v>
      </c>
    </row>
    <row r="903" spans="1:7" x14ac:dyDescent="0.25">
      <c r="A903" s="24">
        <v>89.561522999999994</v>
      </c>
      <c r="B903" s="23">
        <v>-39.405819000000001</v>
      </c>
      <c r="C903" s="25">
        <v>-0.32580742000000001</v>
      </c>
      <c r="D903" s="26">
        <v>-4.5341905000000002E-3</v>
      </c>
      <c r="E903" s="28">
        <f t="shared" si="44"/>
        <v>7.5623138151666668E-4</v>
      </c>
      <c r="F903" s="18">
        <f t="shared" si="42"/>
        <v>3.135815440217264</v>
      </c>
      <c r="G903" s="12">
        <f t="shared" si="43"/>
        <v>21.620581314983006</v>
      </c>
    </row>
    <row r="904" spans="1:7" x14ac:dyDescent="0.25">
      <c r="A904" s="24">
        <v>89.661133000000007</v>
      </c>
      <c r="B904" s="23">
        <v>-39.469116</v>
      </c>
      <c r="C904" s="25">
        <v>-0.32573437999999999</v>
      </c>
      <c r="D904" s="26">
        <v>-4.5406520000000001E-3</v>
      </c>
      <c r="E904" s="28">
        <f t="shared" si="44"/>
        <v>7.5730829818333332E-4</v>
      </c>
      <c r="F904" s="18">
        <f t="shared" si="42"/>
        <v>3.1408524554337078</v>
      </c>
      <c r="G904" s="12">
        <f t="shared" si="43"/>
        <v>21.655310143623627</v>
      </c>
    </row>
    <row r="905" spans="1:7" x14ac:dyDescent="0.25">
      <c r="A905" s="24">
        <v>89.760741999999993</v>
      </c>
      <c r="B905" s="23">
        <v>-39.540942999999999</v>
      </c>
      <c r="C905" s="25">
        <v>-0.32580709000000002</v>
      </c>
      <c r="D905" s="26">
        <v>-4.5443298E-3</v>
      </c>
      <c r="E905" s="28">
        <f t="shared" si="44"/>
        <v>7.5792126484999995E-4</v>
      </c>
      <c r="F905" s="18">
        <f t="shared" si="42"/>
        <v>3.1465682664824386</v>
      </c>
      <c r="G905" s="12">
        <f t="shared" si="43"/>
        <v>21.694719082037299</v>
      </c>
    </row>
    <row r="906" spans="1:7" x14ac:dyDescent="0.25">
      <c r="A906" s="24">
        <v>89.860352000000006</v>
      </c>
      <c r="B906" s="23">
        <v>-39.590881000000003</v>
      </c>
      <c r="C906" s="25">
        <v>-0.32584739000000001</v>
      </c>
      <c r="D906" s="26">
        <v>-4.5502065E-3</v>
      </c>
      <c r="E906" s="28">
        <f t="shared" si="44"/>
        <v>7.589007148499999E-4</v>
      </c>
      <c r="F906" s="18">
        <f t="shared" si="42"/>
        <v>3.1505422062565005</v>
      </c>
      <c r="G906" s="12">
        <f t="shared" si="43"/>
        <v>21.722118299135357</v>
      </c>
    </row>
    <row r="907" spans="1:7" x14ac:dyDescent="0.25">
      <c r="A907" s="24">
        <v>89.959961000000007</v>
      </c>
      <c r="B907" s="23">
        <v>-39.614674000000001</v>
      </c>
      <c r="C907" s="25">
        <v>-0.32585964000000001</v>
      </c>
      <c r="D907" s="26">
        <v>-4.5560714999999998E-3</v>
      </c>
      <c r="E907" s="28">
        <f t="shared" si="44"/>
        <v>7.5987821484999995E-4</v>
      </c>
      <c r="F907" s="18">
        <f t="shared" si="42"/>
        <v>3.1524355930369929</v>
      </c>
      <c r="G907" s="12">
        <f t="shared" si="43"/>
        <v>21.735172678013445</v>
      </c>
    </row>
    <row r="908" spans="1:7" x14ac:dyDescent="0.25">
      <c r="A908" s="24">
        <v>90.059569999999994</v>
      </c>
      <c r="B908" s="23">
        <v>-39.669476000000003</v>
      </c>
      <c r="C908" s="25">
        <v>-0.32590422000000002</v>
      </c>
      <c r="D908" s="26">
        <v>-4.5621930999999996E-3</v>
      </c>
      <c r="E908" s="28">
        <f t="shared" si="44"/>
        <v>7.6089848151666658E-4</v>
      </c>
      <c r="F908" s="18">
        <f t="shared" si="42"/>
        <v>3.1567965976326544</v>
      </c>
      <c r="G908" s="12">
        <f t="shared" si="43"/>
        <v>21.765240600145042</v>
      </c>
    </row>
    <row r="909" spans="1:7" x14ac:dyDescent="0.25">
      <c r="A909" s="24">
        <v>90.159180000000006</v>
      </c>
      <c r="B909" s="23">
        <v>-39.694941999999998</v>
      </c>
      <c r="C909" s="25">
        <v>-0.32590646000000001</v>
      </c>
      <c r="D909" s="26">
        <v>-4.5680106000000002E-3</v>
      </c>
      <c r="E909" s="28">
        <f t="shared" si="44"/>
        <v>7.6186806485000001E-4</v>
      </c>
      <c r="F909" s="18">
        <f t="shared" si="42"/>
        <v>3.1588231175230428</v>
      </c>
      <c r="G909" s="12">
        <f t="shared" si="43"/>
        <v>21.779212895043088</v>
      </c>
    </row>
    <row r="910" spans="1:7" x14ac:dyDescent="0.25">
      <c r="A910" s="24">
        <v>90.258788999999993</v>
      </c>
      <c r="B910" s="23">
        <v>-39.733123999999997</v>
      </c>
      <c r="C910" s="25">
        <v>-0.3260034</v>
      </c>
      <c r="D910" s="26">
        <v>-4.5716702E-3</v>
      </c>
      <c r="E910" s="28">
        <f t="shared" si="44"/>
        <v>7.6247799818333331E-4</v>
      </c>
      <c r="F910" s="18">
        <f t="shared" si="42"/>
        <v>3.1618615445416101</v>
      </c>
      <c r="G910" s="12">
        <f t="shared" si="43"/>
        <v>21.800162010090506</v>
      </c>
    </row>
    <row r="911" spans="1:7" x14ac:dyDescent="0.25">
      <c r="A911" s="24">
        <v>90.358397999999994</v>
      </c>
      <c r="B911" s="23">
        <v>-39.770626</v>
      </c>
      <c r="C911" s="25">
        <v>-0.32593071000000001</v>
      </c>
      <c r="D911" s="26">
        <v>-4.5791026E-3</v>
      </c>
      <c r="E911" s="28">
        <f t="shared" si="44"/>
        <v>7.6371673151666658E-4</v>
      </c>
      <c r="F911" s="18">
        <f t="shared" si="42"/>
        <v>3.1648458588795267</v>
      </c>
      <c r="G911" s="12">
        <f t="shared" si="43"/>
        <v>21.820738033151329</v>
      </c>
    </row>
    <row r="912" spans="1:7" x14ac:dyDescent="0.25">
      <c r="A912" s="24">
        <v>90.458008000000007</v>
      </c>
      <c r="B912" s="23">
        <v>-39.833534</v>
      </c>
      <c r="C912" s="25">
        <v>-0.32602510000000001</v>
      </c>
      <c r="D912" s="26">
        <v>-4.5841453000000001E-3</v>
      </c>
      <c r="E912" s="28">
        <f t="shared" si="44"/>
        <v>7.6455718151666663E-4</v>
      </c>
      <c r="F912" s="18">
        <f t="shared" si="42"/>
        <v>3.1698519184595391</v>
      </c>
      <c r="G912" s="12">
        <f t="shared" si="43"/>
        <v>21.855253431229031</v>
      </c>
    </row>
    <row r="913" spans="1:7" x14ac:dyDescent="0.25">
      <c r="A913" s="24">
        <v>90.557616999999993</v>
      </c>
      <c r="B913" s="23">
        <v>-39.891002999999998</v>
      </c>
      <c r="C913" s="25">
        <v>-0.32609191999999998</v>
      </c>
      <c r="D913" s="26">
        <v>-4.5912740999999998E-3</v>
      </c>
      <c r="E913" s="28">
        <f t="shared" si="44"/>
        <v>7.6574531484999988E-4</v>
      </c>
      <c r="F913" s="18">
        <f t="shared" si="42"/>
        <v>3.1744251561718131</v>
      </c>
      <c r="G913" s="12">
        <f t="shared" si="43"/>
        <v>21.886784642078645</v>
      </c>
    </row>
    <row r="914" spans="1:7" x14ac:dyDescent="0.25">
      <c r="A914" s="24">
        <v>90.657227000000006</v>
      </c>
      <c r="B914" s="23">
        <v>-39.913840999999998</v>
      </c>
      <c r="C914" s="25">
        <v>-0.32604408000000001</v>
      </c>
      <c r="D914" s="26">
        <v>-4.5943618999999998E-3</v>
      </c>
      <c r="E914" s="28">
        <f t="shared" si="44"/>
        <v>7.6625994818333321E-4</v>
      </c>
      <c r="F914" s="18">
        <f t="shared" si="42"/>
        <v>3.1762425464669795</v>
      </c>
      <c r="G914" s="12">
        <f t="shared" si="43"/>
        <v>21.899315046181439</v>
      </c>
    </row>
    <row r="915" spans="1:7" x14ac:dyDescent="0.25">
      <c r="A915" s="24">
        <v>90.756836000000007</v>
      </c>
      <c r="B915" s="23">
        <v>-39.959038</v>
      </c>
      <c r="C915" s="25">
        <v>-0.32607629999999999</v>
      </c>
      <c r="D915" s="26">
        <v>-4.6009299999999996E-3</v>
      </c>
      <c r="E915" s="28">
        <f t="shared" si="44"/>
        <v>7.6735463151666658E-4</v>
      </c>
      <c r="F915" s="18">
        <f t="shared" si="42"/>
        <v>3.1798392094484416</v>
      </c>
      <c r="G915" s="12">
        <f t="shared" si="43"/>
        <v>21.924113044002354</v>
      </c>
    </row>
    <row r="916" spans="1:7" x14ac:dyDescent="0.25">
      <c r="A916" s="24">
        <v>90.856444999999994</v>
      </c>
      <c r="B916" s="23">
        <v>-39.999279000000001</v>
      </c>
      <c r="C916" s="25">
        <v>-0.32623309</v>
      </c>
      <c r="D916" s="26">
        <v>-4.6047032999999996E-3</v>
      </c>
      <c r="E916" s="28">
        <f t="shared" si="44"/>
        <v>7.6798351484999984E-4</v>
      </c>
      <c r="F916" s="18">
        <f t="shared" si="42"/>
        <v>3.1830414864809224</v>
      </c>
      <c r="G916" s="12">
        <f t="shared" si="43"/>
        <v>21.946191859638603</v>
      </c>
    </row>
    <row r="917" spans="1:7" x14ac:dyDescent="0.25">
      <c r="A917" s="24">
        <v>90.956055000000006</v>
      </c>
      <c r="B917" s="23">
        <v>-40.051388000000003</v>
      </c>
      <c r="C917" s="25">
        <v>-0.32618570000000002</v>
      </c>
      <c r="D917" s="26">
        <v>-4.6111759999999998E-3</v>
      </c>
      <c r="E917" s="28">
        <f t="shared" si="44"/>
        <v>7.6906229818333321E-4</v>
      </c>
      <c r="F917" s="18">
        <f t="shared" si="42"/>
        <v>3.1871881889457101</v>
      </c>
      <c r="G917" s="12">
        <f t="shared" si="43"/>
        <v>21.974782227770337</v>
      </c>
    </row>
    <row r="918" spans="1:7" x14ac:dyDescent="0.25">
      <c r="A918" s="24">
        <v>91.055663999999993</v>
      </c>
      <c r="B918" s="23">
        <v>-40.095474000000003</v>
      </c>
      <c r="C918" s="25">
        <v>-0.32627859999999997</v>
      </c>
      <c r="D918" s="26">
        <v>-4.6168505000000002E-3</v>
      </c>
      <c r="E918" s="28">
        <f t="shared" si="44"/>
        <v>7.7000804818333328E-4</v>
      </c>
      <c r="F918" s="18">
        <f t="shared" si="42"/>
        <v>3.1906964413562848</v>
      </c>
      <c r="G918" s="12">
        <f t="shared" si="43"/>
        <v>21.998970659124911</v>
      </c>
    </row>
    <row r="919" spans="1:7" x14ac:dyDescent="0.25">
      <c r="A919" s="24">
        <v>91.155272999999994</v>
      </c>
      <c r="B919" s="23">
        <v>-40.141582</v>
      </c>
      <c r="C919" s="25">
        <v>-0.32626143000000002</v>
      </c>
      <c r="D919" s="26">
        <v>-4.6230317000000003E-3</v>
      </c>
      <c r="E919" s="28">
        <f t="shared" si="44"/>
        <v>7.710382481833333E-4</v>
      </c>
      <c r="F919" s="18">
        <f t="shared" si="42"/>
        <v>3.1943655994143252</v>
      </c>
      <c r="G919" s="12">
        <f t="shared" si="43"/>
        <v>22.024268490474924</v>
      </c>
    </row>
    <row r="920" spans="1:7" x14ac:dyDescent="0.25">
      <c r="A920" s="24">
        <v>91.254883000000007</v>
      </c>
      <c r="B920" s="23">
        <v>-40.193111000000002</v>
      </c>
      <c r="C920" s="25">
        <v>-0.32636168999999998</v>
      </c>
      <c r="D920" s="26">
        <v>-4.6295523999999996E-3</v>
      </c>
      <c r="E920" s="28">
        <f t="shared" si="44"/>
        <v>7.7212503151666658E-4</v>
      </c>
      <c r="F920" s="18">
        <f t="shared" si="42"/>
        <v>3.1984661469456164</v>
      </c>
      <c r="G920" s="12">
        <f t="shared" si="43"/>
        <v>22.052540633088679</v>
      </c>
    </row>
    <row r="921" spans="1:7" x14ac:dyDescent="0.25">
      <c r="A921" s="24">
        <v>91.354491999999993</v>
      </c>
      <c r="B921" s="23">
        <v>-40.238503000000001</v>
      </c>
      <c r="C921" s="25">
        <v>-0.32631810999999999</v>
      </c>
      <c r="D921" s="26">
        <v>-4.6332059000000004E-3</v>
      </c>
      <c r="E921" s="28">
        <f t="shared" si="44"/>
        <v>7.7273394818333334E-4</v>
      </c>
      <c r="F921" s="18">
        <f t="shared" si="42"/>
        <v>3.2020783275340303</v>
      </c>
      <c r="G921" s="12">
        <f t="shared" si="43"/>
        <v>22.077445620523395</v>
      </c>
    </row>
    <row r="922" spans="1:7" x14ac:dyDescent="0.25">
      <c r="A922" s="24">
        <v>91.454102000000006</v>
      </c>
      <c r="B922" s="23">
        <v>-40.272815999999999</v>
      </c>
      <c r="C922" s="25">
        <v>-0.3263877</v>
      </c>
      <c r="D922" s="26">
        <v>-4.6372237E-3</v>
      </c>
      <c r="E922" s="28">
        <f t="shared" si="44"/>
        <v>7.7340358151666662E-4</v>
      </c>
      <c r="F922" s="18">
        <f t="shared" si="42"/>
        <v>3.2048088693151859</v>
      </c>
      <c r="G922" s="12">
        <f t="shared" si="43"/>
        <v>22.096271951900011</v>
      </c>
    </row>
    <row r="923" spans="1:7" x14ac:dyDescent="0.25">
      <c r="A923" s="24">
        <v>91.553711000000007</v>
      </c>
      <c r="B923" s="23">
        <v>-40.324286999999998</v>
      </c>
      <c r="C923" s="25">
        <v>-0.32646596</v>
      </c>
      <c r="D923" s="26">
        <v>-4.6422900999999999E-3</v>
      </c>
      <c r="E923" s="28">
        <f t="shared" si="44"/>
        <v>7.742479815166666E-4</v>
      </c>
      <c r="F923" s="18">
        <f t="shared" si="42"/>
        <v>3.2089048013531274</v>
      </c>
      <c r="G923" s="12">
        <f t="shared" si="43"/>
        <v>22.124512271961969</v>
      </c>
    </row>
    <row r="924" spans="1:7" x14ac:dyDescent="0.25">
      <c r="A924" s="24">
        <v>91.653319999999994</v>
      </c>
      <c r="B924" s="23">
        <v>-40.365177000000003</v>
      </c>
      <c r="C924" s="25">
        <v>-0.32651138000000002</v>
      </c>
      <c r="D924" s="26">
        <v>-4.6517429999999999E-3</v>
      </c>
      <c r="E924" s="28">
        <f t="shared" si="44"/>
        <v>7.7582346484999988E-4</v>
      </c>
      <c r="F924" s="18">
        <f t="shared" si="42"/>
        <v>3.2121587241646417</v>
      </c>
      <c r="G924" s="12">
        <f t="shared" si="43"/>
        <v>22.146947170979537</v>
      </c>
    </row>
    <row r="925" spans="1:7" x14ac:dyDescent="0.25">
      <c r="A925" s="24">
        <v>91.752930000000006</v>
      </c>
      <c r="B925" s="23">
        <v>-40.416012000000002</v>
      </c>
      <c r="C925" s="25">
        <v>-0.32651803000000001</v>
      </c>
      <c r="D925" s="26">
        <v>-4.6579954E-3</v>
      </c>
      <c r="E925" s="28">
        <f t="shared" si="44"/>
        <v>7.7686553151666657E-4</v>
      </c>
      <c r="F925" s="18">
        <f t="shared" si="42"/>
        <v>3.2162040449306799</v>
      </c>
      <c r="G925" s="12">
        <f t="shared" si="43"/>
        <v>22.174838540301089</v>
      </c>
    </row>
    <row r="926" spans="1:7" x14ac:dyDescent="0.25">
      <c r="A926" s="24">
        <v>91.852538999999993</v>
      </c>
      <c r="B926" s="23">
        <v>-40.445148000000003</v>
      </c>
      <c r="C926" s="25">
        <v>-0.32661000000000001</v>
      </c>
      <c r="D926" s="26">
        <v>-4.6598971999999997E-3</v>
      </c>
      <c r="E926" s="28">
        <f t="shared" si="44"/>
        <v>7.771824981833332E-4</v>
      </c>
      <c r="F926" s="18">
        <f t="shared" si="42"/>
        <v>3.2185226141416425</v>
      </c>
      <c r="G926" s="12">
        <f t="shared" si="43"/>
        <v>22.190824434597392</v>
      </c>
    </row>
    <row r="927" spans="1:7" x14ac:dyDescent="0.25">
      <c r="A927" s="24">
        <v>91.952147999999994</v>
      </c>
      <c r="B927" s="23">
        <v>-40.482757999999997</v>
      </c>
      <c r="C927" s="25">
        <v>-0.32662115000000003</v>
      </c>
      <c r="D927" s="26">
        <v>-4.6670315999999996E-3</v>
      </c>
      <c r="E927" s="28">
        <f t="shared" si="44"/>
        <v>7.7837156484999992E-4</v>
      </c>
      <c r="F927" s="18">
        <f t="shared" si="42"/>
        <v>3.2215155228464853</v>
      </c>
      <c r="G927" s="12">
        <f t="shared" si="43"/>
        <v>22.211459713444317</v>
      </c>
    </row>
    <row r="928" spans="1:7" x14ac:dyDescent="0.25">
      <c r="A928" s="24">
        <v>92.051758000000007</v>
      </c>
      <c r="B928" s="23">
        <v>-40.511558999999998</v>
      </c>
      <c r="C928" s="25">
        <v>-0.32667216999999998</v>
      </c>
      <c r="D928" s="26">
        <v>-4.6717877999999996E-3</v>
      </c>
      <c r="E928" s="28">
        <f t="shared" si="44"/>
        <v>7.7916426484999984E-4</v>
      </c>
      <c r="F928" s="18">
        <f t="shared" si="42"/>
        <v>3.2238074336044802</v>
      </c>
      <c r="G928" s="12">
        <f t="shared" si="43"/>
        <v>22.227261805070757</v>
      </c>
    </row>
    <row r="929" spans="1:7" x14ac:dyDescent="0.25">
      <c r="A929" s="24">
        <v>92.151366999999993</v>
      </c>
      <c r="B929" s="23">
        <v>-40.555270999999998</v>
      </c>
      <c r="C929" s="25">
        <v>-0.32666916000000001</v>
      </c>
      <c r="D929" s="26">
        <v>-4.6758056000000001E-3</v>
      </c>
      <c r="E929" s="28">
        <f t="shared" si="44"/>
        <v>7.7983389818333333E-4</v>
      </c>
      <c r="F929" s="18">
        <f t="shared" si="42"/>
        <v>3.2272859240406966</v>
      </c>
      <c r="G929" s="12">
        <f t="shared" si="43"/>
        <v>22.251245035832703</v>
      </c>
    </row>
    <row r="930" spans="1:7" x14ac:dyDescent="0.25">
      <c r="A930" s="24">
        <v>92.250977000000006</v>
      </c>
      <c r="B930" s="23">
        <v>-40.601761000000003</v>
      </c>
      <c r="C930" s="25">
        <v>-0.32660472000000002</v>
      </c>
      <c r="D930" s="26">
        <v>-4.6824034999999996E-3</v>
      </c>
      <c r="E930" s="28">
        <f t="shared" si="44"/>
        <v>7.8093354818333318E-4</v>
      </c>
      <c r="F930" s="18">
        <f t="shared" si="42"/>
        <v>3.2309854806928682</v>
      </c>
      <c r="G930" s="12">
        <f t="shared" si="43"/>
        <v>22.27675245709284</v>
      </c>
    </row>
    <row r="931" spans="1:7" x14ac:dyDescent="0.25">
      <c r="A931" s="24">
        <v>92.350586000000007</v>
      </c>
      <c r="B931" s="23">
        <v>-40.653263000000003</v>
      </c>
      <c r="C931" s="25">
        <v>-0.32672992000000001</v>
      </c>
      <c r="D931" s="26">
        <v>-4.6878754999999999E-3</v>
      </c>
      <c r="E931" s="28">
        <f t="shared" si="44"/>
        <v>7.8184554818333323E-4</v>
      </c>
      <c r="F931" s="18">
        <f t="shared" si="42"/>
        <v>3.2350838796324273</v>
      </c>
      <c r="G931" s="12">
        <f t="shared" si="43"/>
        <v>22.305009785760067</v>
      </c>
    </row>
    <row r="932" spans="1:7" x14ac:dyDescent="0.25">
      <c r="A932" s="24">
        <v>92.450194999999994</v>
      </c>
      <c r="B932" s="23">
        <v>-40.704684999999998</v>
      </c>
      <c r="C932" s="25">
        <v>-0.32673749000000002</v>
      </c>
      <c r="D932" s="26">
        <v>-4.6929236999999997E-3</v>
      </c>
      <c r="E932" s="28">
        <f t="shared" si="44"/>
        <v>7.8268691484999989E-4</v>
      </c>
      <c r="F932" s="18">
        <f t="shared" si="42"/>
        <v>3.2391759123742627</v>
      </c>
      <c r="G932" s="12">
        <f t="shared" si="43"/>
        <v>22.333223221252396</v>
      </c>
    </row>
    <row r="933" spans="1:7" x14ac:dyDescent="0.25">
      <c r="A933" s="24">
        <v>92.549805000000006</v>
      </c>
      <c r="B933" s="23">
        <v>-40.749523000000003</v>
      </c>
      <c r="C933" s="25">
        <v>-0.32670181999999998</v>
      </c>
      <c r="D933" s="26">
        <v>-4.6987892000000002E-3</v>
      </c>
      <c r="E933" s="28">
        <f t="shared" si="44"/>
        <v>7.8366449818333334E-4</v>
      </c>
      <c r="F933" s="18">
        <f t="shared" si="42"/>
        <v>3.2427440070434406</v>
      </c>
      <c r="G933" s="12">
        <f t="shared" si="43"/>
        <v>22.357824248450978</v>
      </c>
    </row>
    <row r="934" spans="1:7" x14ac:dyDescent="0.25">
      <c r="A934" s="24">
        <v>92.649413999999993</v>
      </c>
      <c r="B934" s="23">
        <v>-40.797581000000001</v>
      </c>
      <c r="C934" s="25">
        <v>-0.32677335000000002</v>
      </c>
      <c r="D934" s="26">
        <v>-4.7031221999999998E-3</v>
      </c>
      <c r="E934" s="28">
        <f t="shared" si="44"/>
        <v>7.843866648499999E-4</v>
      </c>
      <c r="F934" s="18">
        <f t="shared" si="42"/>
        <v>3.2465683411709954</v>
      </c>
      <c r="G934" s="12">
        <f t="shared" si="43"/>
        <v>22.384191975939029</v>
      </c>
    </row>
    <row r="935" spans="1:7" x14ac:dyDescent="0.25">
      <c r="A935" s="24">
        <v>92.749022999999994</v>
      </c>
      <c r="B935" s="23">
        <v>-40.829555999999997</v>
      </c>
      <c r="C935" s="25">
        <v>-0.32681480000000002</v>
      </c>
      <c r="D935" s="26">
        <v>-4.7084987E-3</v>
      </c>
      <c r="E935" s="28">
        <f t="shared" si="44"/>
        <v>7.8528274818333332E-4</v>
      </c>
      <c r="F935" s="18">
        <f t="shared" si="42"/>
        <v>3.2491128308236767</v>
      </c>
      <c r="G935" s="12">
        <f t="shared" si="43"/>
        <v>22.401735529279371</v>
      </c>
    </row>
    <row r="936" spans="1:7" x14ac:dyDescent="0.25">
      <c r="A936" s="24">
        <v>92.848633000000007</v>
      </c>
      <c r="B936" s="23">
        <v>-40.868496</v>
      </c>
      <c r="C936" s="25">
        <v>-0.32689655000000001</v>
      </c>
      <c r="D936" s="26">
        <v>-4.7131958000000002E-3</v>
      </c>
      <c r="E936" s="28">
        <f t="shared" si="44"/>
        <v>7.8606559818333334E-4</v>
      </c>
      <c r="F936" s="18">
        <f t="shared" si="42"/>
        <v>3.2522115775656761</v>
      </c>
      <c r="G936" s="12">
        <f t="shared" si="43"/>
        <v>22.423100532158909</v>
      </c>
    </row>
    <row r="937" spans="1:7" x14ac:dyDescent="0.25">
      <c r="A937" s="24">
        <v>92.948241999999993</v>
      </c>
      <c r="B937" s="23">
        <v>-40.909317000000001</v>
      </c>
      <c r="C937" s="25">
        <v>-0.32694246999999999</v>
      </c>
      <c r="D937" s="26">
        <v>-4.7174692000000002E-3</v>
      </c>
      <c r="E937" s="28">
        <f t="shared" si="44"/>
        <v>7.8677783151666662E-4</v>
      </c>
      <c r="F937" s="18">
        <f t="shared" si="42"/>
        <v>3.2554600095316535</v>
      </c>
      <c r="G937" s="12">
        <f t="shared" si="43"/>
        <v>22.445497573313133</v>
      </c>
    </row>
    <row r="938" spans="1:7" x14ac:dyDescent="0.25">
      <c r="A938" s="24">
        <v>93.047852000000006</v>
      </c>
      <c r="B938" s="23">
        <v>-40.959721000000002</v>
      </c>
      <c r="C938" s="25">
        <v>-0.32691102999999999</v>
      </c>
      <c r="D938" s="26">
        <v>-4.7259507999999999E-3</v>
      </c>
      <c r="E938" s="28">
        <f t="shared" si="44"/>
        <v>7.8819143151666663E-4</v>
      </c>
      <c r="F938" s="18">
        <f t="shared" si="42"/>
        <v>3.2594710324074554</v>
      </c>
      <c r="G938" s="12">
        <f t="shared" si="43"/>
        <v>22.473152468154943</v>
      </c>
    </row>
    <row r="939" spans="1:7" x14ac:dyDescent="0.25">
      <c r="A939" s="24">
        <v>93.147461000000007</v>
      </c>
      <c r="B939" s="23">
        <v>-40.996223000000001</v>
      </c>
      <c r="C939" s="25">
        <v>-0.32696935999999999</v>
      </c>
      <c r="D939" s="26">
        <v>-4.7295512999999999E-3</v>
      </c>
      <c r="E939" s="28">
        <f t="shared" si="44"/>
        <v>7.8879151484999993E-4</v>
      </c>
      <c r="F939" s="18">
        <f t="shared" si="42"/>
        <v>3.2623757692738256</v>
      </c>
      <c r="G939" s="12">
        <f t="shared" si="43"/>
        <v>22.493179826529591</v>
      </c>
    </row>
    <row r="940" spans="1:7" x14ac:dyDescent="0.25">
      <c r="A940" s="24">
        <v>93.247069999999994</v>
      </c>
      <c r="B940" s="23">
        <v>-41.047077000000002</v>
      </c>
      <c r="C940" s="25">
        <v>-0.32704624999999998</v>
      </c>
      <c r="D940" s="26">
        <v>-4.7331513000000002E-3</v>
      </c>
      <c r="E940" s="28">
        <f t="shared" si="44"/>
        <v>7.8939151484999995E-4</v>
      </c>
      <c r="F940" s="18">
        <f t="shared" si="42"/>
        <v>3.266422602011823</v>
      </c>
      <c r="G940" s="12">
        <f t="shared" si="43"/>
        <v>22.521081620480178</v>
      </c>
    </row>
    <row r="941" spans="1:7" x14ac:dyDescent="0.25">
      <c r="A941" s="24">
        <v>93.346680000000006</v>
      </c>
      <c r="B941" s="23">
        <v>-41.088982000000001</v>
      </c>
      <c r="C941" s="25">
        <v>-0.32704630000000001</v>
      </c>
      <c r="D941" s="26">
        <v>-4.7403810999999997E-3</v>
      </c>
      <c r="E941" s="28">
        <f t="shared" si="44"/>
        <v>7.9059648151666656E-4</v>
      </c>
      <c r="F941" s="18">
        <f t="shared" si="42"/>
        <v>3.2697572959569561</v>
      </c>
      <c r="G941" s="12">
        <f t="shared" si="43"/>
        <v>22.544073414154216</v>
      </c>
    </row>
    <row r="942" spans="1:7" x14ac:dyDescent="0.25">
      <c r="A942" s="24">
        <v>93.446288999999993</v>
      </c>
      <c r="B942" s="23">
        <v>-41.140224000000003</v>
      </c>
      <c r="C942" s="25">
        <v>-0.32709399</v>
      </c>
      <c r="D942" s="26">
        <v>-4.7457754E-3</v>
      </c>
      <c r="E942" s="28">
        <f t="shared" si="44"/>
        <v>7.9149553151666664E-4</v>
      </c>
      <c r="F942" s="18">
        <f t="shared" si="42"/>
        <v>3.2738350047539138</v>
      </c>
      <c r="G942" s="12">
        <f t="shared" si="43"/>
        <v>22.572188090003038</v>
      </c>
    </row>
    <row r="943" spans="1:7" x14ac:dyDescent="0.25">
      <c r="A943" s="24">
        <v>93.545897999999994</v>
      </c>
      <c r="B943" s="23">
        <v>-41.171326000000001</v>
      </c>
      <c r="C943" s="25">
        <v>-0.32711750000000001</v>
      </c>
      <c r="D943" s="26">
        <v>-4.7535002E-3</v>
      </c>
      <c r="E943" s="28">
        <f t="shared" si="44"/>
        <v>7.9278299818333331E-4</v>
      </c>
      <c r="F943" s="18">
        <f t="shared" si="42"/>
        <v>3.2763100232739357</v>
      </c>
      <c r="G943" s="12">
        <f t="shared" si="43"/>
        <v>22.589252659072354</v>
      </c>
    </row>
    <row r="944" spans="1:7" x14ac:dyDescent="0.25">
      <c r="A944" s="24">
        <v>93.645508000000007</v>
      </c>
      <c r="B944" s="23">
        <v>-41.208278999999997</v>
      </c>
      <c r="C944" s="25">
        <v>-0.32706659999999999</v>
      </c>
      <c r="D944" s="26">
        <v>-4.7568617999999997E-3</v>
      </c>
      <c r="E944" s="28">
        <f t="shared" si="44"/>
        <v>7.9334326484999985E-4</v>
      </c>
      <c r="F944" s="18">
        <f t="shared" si="42"/>
        <v>3.2792506495799727</v>
      </c>
      <c r="G944" s="12">
        <f t="shared" si="43"/>
        <v>22.609527465220467</v>
      </c>
    </row>
    <row r="945" spans="1:7" x14ac:dyDescent="0.25">
      <c r="A945" s="24">
        <v>93.745116999999993</v>
      </c>
      <c r="B945" s="23">
        <v>-41.249054000000001</v>
      </c>
      <c r="C945" s="25">
        <v>-0.32715258000000003</v>
      </c>
      <c r="D945" s="26">
        <v>-4.7629298999999998E-3</v>
      </c>
      <c r="E945" s="28">
        <f t="shared" si="44"/>
        <v>7.9435461484999995E-4</v>
      </c>
      <c r="F945" s="18">
        <f t="shared" ref="F945:F1008" si="45" xml:space="preserve"> -B945 / A_4x8_in2</f>
        <v>3.2824954209822592</v>
      </c>
      <c r="G945" s="12">
        <f t="shared" ref="G945:G1008" si="46" xml:space="preserve"> -B945 * kip_to_N / A_4x8_mm2</f>
        <v>22.631899267799128</v>
      </c>
    </row>
    <row r="946" spans="1:7" x14ac:dyDescent="0.25">
      <c r="A946" s="24">
        <v>93.844727000000006</v>
      </c>
      <c r="B946" s="23">
        <v>-41.303615999999998</v>
      </c>
      <c r="C946" s="25">
        <v>-0.32725178999999999</v>
      </c>
      <c r="D946" s="26">
        <v>-4.7691818000000002E-3</v>
      </c>
      <c r="E946" s="28">
        <f t="shared" si="44"/>
        <v>7.9539659818333335E-4</v>
      </c>
      <c r="F946" s="18">
        <f t="shared" si="45"/>
        <v>3.2868373269847488</v>
      </c>
      <c r="G946" s="12">
        <f t="shared" si="46"/>
        <v>22.661835510406039</v>
      </c>
    </row>
    <row r="947" spans="1:7" x14ac:dyDescent="0.25">
      <c r="A947" s="24">
        <v>93.944336000000007</v>
      </c>
      <c r="B947" s="23">
        <v>-41.356831</v>
      </c>
      <c r="C947" s="25">
        <v>-0.32734915999999997</v>
      </c>
      <c r="D947" s="26">
        <v>-4.7753337000000003E-3</v>
      </c>
      <c r="E947" s="28">
        <f t="shared" si="44"/>
        <v>7.9642191484999997E-4</v>
      </c>
      <c r="F947" s="18">
        <f t="shared" si="45"/>
        <v>3.2910720421330666</v>
      </c>
      <c r="G947" s="12">
        <f t="shared" si="46"/>
        <v>22.69103270168068</v>
      </c>
    </row>
    <row r="948" spans="1:7" x14ac:dyDescent="0.25">
      <c r="A948" s="24">
        <v>94.043944999999994</v>
      </c>
      <c r="B948" s="23">
        <v>-41.400466999999999</v>
      </c>
      <c r="C948" s="25">
        <v>-0.32722694000000002</v>
      </c>
      <c r="D948" s="26">
        <v>-4.7805727999999997E-3</v>
      </c>
      <c r="E948" s="28">
        <f t="shared" si="44"/>
        <v>7.9729509818333327E-4</v>
      </c>
      <c r="F948" s="18">
        <f t="shared" si="45"/>
        <v>3.2945444846814453</v>
      </c>
      <c r="G948" s="12">
        <f t="shared" si="46"/>
        <v>22.71497423392648</v>
      </c>
    </row>
    <row r="949" spans="1:7" x14ac:dyDescent="0.25">
      <c r="A949" s="24">
        <v>94.143555000000006</v>
      </c>
      <c r="B949" s="23">
        <v>-41.470627</v>
      </c>
      <c r="C949" s="25">
        <v>-0.32740912</v>
      </c>
      <c r="D949" s="26">
        <v>-4.7848704000000002E-3</v>
      </c>
      <c r="E949" s="28">
        <f t="shared" si="44"/>
        <v>7.9801136484999998E-4</v>
      </c>
      <c r="F949" s="18">
        <f t="shared" si="45"/>
        <v>3.3001276400851092</v>
      </c>
      <c r="G949" s="12">
        <f t="shared" si="46"/>
        <v>22.753468548308302</v>
      </c>
    </row>
    <row r="950" spans="1:7" x14ac:dyDescent="0.25">
      <c r="A950" s="24">
        <v>94.243163999999993</v>
      </c>
      <c r="B950" s="23">
        <v>-41.511768000000004</v>
      </c>
      <c r="C950" s="25">
        <v>-0.32731768</v>
      </c>
      <c r="D950" s="26">
        <v>-4.7895489000000001E-3</v>
      </c>
      <c r="E950" s="28">
        <f t="shared" si="44"/>
        <v>7.9879111484999993E-4</v>
      </c>
      <c r="F950" s="18">
        <f t="shared" si="45"/>
        <v>3.3034015368419811</v>
      </c>
      <c r="G950" s="12">
        <f t="shared" si="46"/>
        <v>22.776041162162102</v>
      </c>
    </row>
    <row r="951" spans="1:7" x14ac:dyDescent="0.25">
      <c r="A951" s="24">
        <v>94.342772999999994</v>
      </c>
      <c r="B951" s="23">
        <v>-41.551544</v>
      </c>
      <c r="C951" s="25">
        <v>-0.32747403000000003</v>
      </c>
      <c r="D951" s="26">
        <v>-4.7957483000000004E-3</v>
      </c>
      <c r="E951" s="28">
        <f t="shared" si="44"/>
        <v>7.9982434818333338E-4</v>
      </c>
      <c r="F951" s="18">
        <f t="shared" si="45"/>
        <v>3.3065668103501928</v>
      </c>
      <c r="G951" s="12">
        <f t="shared" si="46"/>
        <v>22.797864848719275</v>
      </c>
    </row>
    <row r="952" spans="1:7" x14ac:dyDescent="0.25">
      <c r="A952" s="24">
        <v>94.442383000000007</v>
      </c>
      <c r="B952" s="23">
        <v>-41.582633999999999</v>
      </c>
      <c r="C952" s="25">
        <v>-0.3273392</v>
      </c>
      <c r="D952" s="26">
        <v>-4.8009334000000004E-3</v>
      </c>
      <c r="E952" s="28">
        <f t="shared" si="44"/>
        <v>8.0068853151666665E-4</v>
      </c>
      <c r="F952" s="18">
        <f t="shared" si="45"/>
        <v>3.3090408739405559</v>
      </c>
      <c r="G952" s="12">
        <f t="shared" si="46"/>
        <v>22.814922833812357</v>
      </c>
    </row>
    <row r="953" spans="1:7" x14ac:dyDescent="0.25">
      <c r="A953" s="24">
        <v>94.541991999999993</v>
      </c>
      <c r="B953" s="23">
        <v>-41.619926</v>
      </c>
      <c r="C953" s="25">
        <v>-0.32752439</v>
      </c>
      <c r="D953" s="26">
        <v>-4.8068701E-3</v>
      </c>
      <c r="E953" s="28">
        <f t="shared" si="44"/>
        <v>8.0167798151666665E-4</v>
      </c>
      <c r="F953" s="18">
        <f t="shared" si="45"/>
        <v>3.3120084770094476</v>
      </c>
      <c r="G953" s="12">
        <f t="shared" si="46"/>
        <v>22.835383637289084</v>
      </c>
    </row>
    <row r="954" spans="1:7" x14ac:dyDescent="0.25">
      <c r="A954" s="24">
        <v>94.641602000000006</v>
      </c>
      <c r="B954" s="23">
        <v>-41.671439999999997</v>
      </c>
      <c r="C954" s="25">
        <v>-0.32757600999999997</v>
      </c>
      <c r="D954" s="26">
        <v>-4.8135336999999999E-3</v>
      </c>
      <c r="E954" s="28">
        <f t="shared" si="44"/>
        <v>8.0278858151666655E-4</v>
      </c>
      <c r="F954" s="18">
        <f t="shared" si="45"/>
        <v>3.3161078308786656</v>
      </c>
      <c r="G954" s="12">
        <f t="shared" si="46"/>
        <v>22.863647549932541</v>
      </c>
    </row>
    <row r="955" spans="1:7" x14ac:dyDescent="0.25">
      <c r="A955" s="24">
        <v>94.741211000000007</v>
      </c>
      <c r="B955" s="23">
        <v>-41.708874000000002</v>
      </c>
      <c r="C955" s="25">
        <v>-0.32761987999999997</v>
      </c>
      <c r="D955" s="26">
        <v>-4.817605E-3</v>
      </c>
      <c r="E955" s="28">
        <f t="shared" si="44"/>
        <v>8.0346713151666657E-4</v>
      </c>
      <c r="F955" s="18">
        <f t="shared" si="45"/>
        <v>3.3190867339485166</v>
      </c>
      <c r="G955" s="12">
        <f t="shared" si="46"/>
        <v>22.884186263794703</v>
      </c>
    </row>
    <row r="956" spans="1:7" x14ac:dyDescent="0.25">
      <c r="A956" s="24">
        <v>94.840819999999994</v>
      </c>
      <c r="B956" s="23">
        <v>-41.753010000000003</v>
      </c>
      <c r="C956" s="25">
        <v>-0.32757269999999999</v>
      </c>
      <c r="D956" s="26">
        <v>-4.8246443999999996E-3</v>
      </c>
      <c r="E956" s="28">
        <f t="shared" si="44"/>
        <v>8.0464036484999984E-4</v>
      </c>
      <c r="F956" s="18">
        <f t="shared" si="45"/>
        <v>3.3225989652326686</v>
      </c>
      <c r="G956" s="12">
        <f t="shared" si="46"/>
        <v>22.908402128383592</v>
      </c>
    </row>
    <row r="957" spans="1:7" x14ac:dyDescent="0.25">
      <c r="A957" s="24">
        <v>94.940430000000006</v>
      </c>
      <c r="B957" s="23">
        <v>-41.820801000000003</v>
      </c>
      <c r="C957" s="25">
        <v>-0.32769215000000002</v>
      </c>
      <c r="D957" s="26">
        <v>-4.8311650999999997E-3</v>
      </c>
      <c r="E957" s="28">
        <f t="shared" si="44"/>
        <v>8.0572714818333323E-4</v>
      </c>
      <c r="F957" s="18">
        <f t="shared" si="45"/>
        <v>3.3279936016062401</v>
      </c>
      <c r="G957" s="12">
        <f t="shared" si="46"/>
        <v>22.945596656123875</v>
      </c>
    </row>
    <row r="958" spans="1:7" x14ac:dyDescent="0.25">
      <c r="A958" s="24">
        <v>95.040038999999993</v>
      </c>
      <c r="B958" s="23">
        <v>-41.831218999999997</v>
      </c>
      <c r="C958" s="25">
        <v>-0.32762470999999999</v>
      </c>
      <c r="D958" s="26">
        <v>-4.8347468999999999E-3</v>
      </c>
      <c r="E958" s="28">
        <f t="shared" si="44"/>
        <v>8.0632411484999993E-4</v>
      </c>
      <c r="F958" s="18">
        <f t="shared" si="45"/>
        <v>3.3288226397048053</v>
      </c>
      <c r="G958" s="12">
        <f t="shared" si="46"/>
        <v>22.951312644824409</v>
      </c>
    </row>
    <row r="959" spans="1:7" x14ac:dyDescent="0.25">
      <c r="A959" s="24">
        <v>95.139647999999994</v>
      </c>
      <c r="B959" s="23">
        <v>-41.895263999999997</v>
      </c>
      <c r="C959" s="25">
        <v>-0.32777211000000001</v>
      </c>
      <c r="D959" s="26">
        <v>-4.841405E-3</v>
      </c>
      <c r="E959" s="28">
        <f t="shared" si="44"/>
        <v>8.0743379818333332E-4</v>
      </c>
      <c r="F959" s="18">
        <f t="shared" si="45"/>
        <v>3.3339191788699658</v>
      </c>
      <c r="G959" s="12">
        <f t="shared" si="46"/>
        <v>22.986451874650289</v>
      </c>
    </row>
    <row r="960" spans="1:7" x14ac:dyDescent="0.25">
      <c r="A960" s="24">
        <v>95.239258000000007</v>
      </c>
      <c r="B960" s="23">
        <v>-41.922794000000003</v>
      </c>
      <c r="C960" s="25">
        <v>-0.32781690000000002</v>
      </c>
      <c r="D960" s="26">
        <v>-4.8467577E-3</v>
      </c>
      <c r="E960" s="28">
        <f t="shared" si="44"/>
        <v>8.0832591484999994E-4</v>
      </c>
      <c r="F960" s="18">
        <f t="shared" si="45"/>
        <v>3.336109946661626</v>
      </c>
      <c r="G960" s="12">
        <f t="shared" si="46"/>
        <v>23.001556613460608</v>
      </c>
    </row>
    <row r="961" spans="1:7" x14ac:dyDescent="0.25">
      <c r="A961" s="24">
        <v>95.338866999999993</v>
      </c>
      <c r="B961" s="23">
        <v>-41.984684000000001</v>
      </c>
      <c r="C961" s="25">
        <v>-0.32775947</v>
      </c>
      <c r="D961" s="26">
        <v>-4.8510074000000002E-3</v>
      </c>
      <c r="E961" s="28">
        <f t="shared" si="44"/>
        <v>8.0903419818333328E-4</v>
      </c>
      <c r="F961" s="18">
        <f t="shared" si="45"/>
        <v>3.3410349963756047</v>
      </c>
      <c r="G961" s="12">
        <f t="shared" si="46"/>
        <v>23.035513470887786</v>
      </c>
    </row>
    <row r="962" spans="1:7" x14ac:dyDescent="0.25">
      <c r="A962" s="24">
        <v>95.438477000000006</v>
      </c>
      <c r="B962" s="23">
        <v>-42.017158999999999</v>
      </c>
      <c r="C962" s="25">
        <v>-0.32783347000000002</v>
      </c>
      <c r="D962" s="26">
        <v>-4.8584281000000002E-3</v>
      </c>
      <c r="E962" s="28">
        <f t="shared" si="44"/>
        <v>8.1027098151666664E-4</v>
      </c>
      <c r="F962" s="18">
        <f t="shared" si="45"/>
        <v>3.343619274764059</v>
      </c>
      <c r="G962" s="12">
        <f t="shared" si="46"/>
        <v>23.053331356571221</v>
      </c>
    </row>
    <row r="963" spans="1:7" x14ac:dyDescent="0.25">
      <c r="A963" s="24">
        <v>95.538086000000007</v>
      </c>
      <c r="B963" s="23">
        <v>-42.066932999999999</v>
      </c>
      <c r="C963" s="25">
        <v>-0.32791373000000001</v>
      </c>
      <c r="D963" s="26">
        <v>-4.8635242999999998E-3</v>
      </c>
      <c r="E963" s="28">
        <f t="shared" si="44"/>
        <v>8.1112034818333321E-4</v>
      </c>
      <c r="F963" s="18">
        <f t="shared" si="45"/>
        <v>3.3475801638327871</v>
      </c>
      <c r="G963" s="12">
        <f t="shared" si="46"/>
        <v>23.080640592660743</v>
      </c>
    </row>
    <row r="964" spans="1:7" x14ac:dyDescent="0.25">
      <c r="A964" s="24">
        <v>95.637694999999994</v>
      </c>
      <c r="B964" s="23">
        <v>-42.104568</v>
      </c>
      <c r="C964" s="25">
        <v>-0.32787237000000002</v>
      </c>
      <c r="D964" s="26">
        <v>-4.8675775000000003E-3</v>
      </c>
      <c r="E964" s="28">
        <f t="shared" si="44"/>
        <v>8.1179588151666666E-4</v>
      </c>
      <c r="F964" s="18">
        <f t="shared" si="45"/>
        <v>3.350575061974419</v>
      </c>
      <c r="G964" s="12">
        <f t="shared" si="46"/>
        <v>23.101289588124821</v>
      </c>
    </row>
    <row r="965" spans="1:7" x14ac:dyDescent="0.25">
      <c r="A965" s="24">
        <v>95.737305000000006</v>
      </c>
      <c r="B965" s="23">
        <v>-42.152183999999998</v>
      </c>
      <c r="C965" s="25">
        <v>-0.32792093999999999</v>
      </c>
      <c r="D965" s="26">
        <v>-4.8724893000000003E-3</v>
      </c>
      <c r="E965" s="28">
        <f t="shared" ref="E965:E1028" si="47" xml:space="preserve"> (delta_0 - D965) / L</f>
        <v>8.1261451485E-4</v>
      </c>
      <c r="F965" s="18">
        <f t="shared" si="45"/>
        <v>3.3543642228595507</v>
      </c>
      <c r="G965" s="12">
        <f t="shared" si="46"/>
        <v>23.127414805821584</v>
      </c>
    </row>
    <row r="966" spans="1:7" x14ac:dyDescent="0.25">
      <c r="A966" s="24">
        <v>95.836913999999993</v>
      </c>
      <c r="B966" s="23">
        <v>-42.192363999999998</v>
      </c>
      <c r="C966" s="25">
        <v>-0.32801226</v>
      </c>
      <c r="D966" s="26">
        <v>-4.8787411999999999E-3</v>
      </c>
      <c r="E966" s="28">
        <f t="shared" si="47"/>
        <v>8.1365649818333329E-4</v>
      </c>
      <c r="F966" s="18">
        <f t="shared" si="45"/>
        <v>3.3575616456662667</v>
      </c>
      <c r="G966" s="12">
        <f t="shared" si="46"/>
        <v>23.149460152911974</v>
      </c>
    </row>
    <row r="967" spans="1:7" x14ac:dyDescent="0.25">
      <c r="A967" s="24">
        <v>95.936522999999994</v>
      </c>
      <c r="B967" s="23">
        <v>-42.263855</v>
      </c>
      <c r="C967" s="25">
        <v>-0.32808936</v>
      </c>
      <c r="D967" s="26">
        <v>-4.8834737E-3</v>
      </c>
      <c r="E967" s="28">
        <f t="shared" si="47"/>
        <v>8.1444524818333327E-4</v>
      </c>
      <c r="F967" s="18">
        <f t="shared" si="45"/>
        <v>3.3632507186845584</v>
      </c>
      <c r="G967" s="12">
        <f t="shared" si="46"/>
        <v>23.188684739991093</v>
      </c>
    </row>
    <row r="968" spans="1:7" x14ac:dyDescent="0.25">
      <c r="A968" s="24">
        <v>96.036133000000007</v>
      </c>
      <c r="B968" s="23">
        <v>-42.307327000000001</v>
      </c>
      <c r="C968" s="25">
        <v>-0.32800119999999999</v>
      </c>
      <c r="D968" s="26">
        <v>-4.8911687999999998E-3</v>
      </c>
      <c r="E968" s="28">
        <f t="shared" si="47"/>
        <v>8.1572776484999988E-4</v>
      </c>
      <c r="F968" s="18">
        <f t="shared" si="45"/>
        <v>3.3667101105276038</v>
      </c>
      <c r="G968" s="12">
        <f t="shared" si="46"/>
        <v>23.212536291228357</v>
      </c>
    </row>
    <row r="969" spans="1:7" x14ac:dyDescent="0.25">
      <c r="A969" s="24">
        <v>96.135741999999993</v>
      </c>
      <c r="B969" s="23">
        <v>-42.343623999999998</v>
      </c>
      <c r="C969" s="25">
        <v>-0.32805938000000001</v>
      </c>
      <c r="D969" s="26">
        <v>-4.8963245999999998E-3</v>
      </c>
      <c r="E969" s="28">
        <f t="shared" si="47"/>
        <v>8.1658706484999996E-4</v>
      </c>
      <c r="F969" s="18">
        <f t="shared" si="45"/>
        <v>3.3695985340123067</v>
      </c>
      <c r="G969" s="12">
        <f t="shared" si="46"/>
        <v>23.232451173342337</v>
      </c>
    </row>
    <row r="970" spans="1:7" x14ac:dyDescent="0.25">
      <c r="A970" s="24">
        <v>96.235352000000006</v>
      </c>
      <c r="B970" s="23">
        <v>-42.350169999999999</v>
      </c>
      <c r="C970" s="25">
        <v>-0.32807615000000001</v>
      </c>
      <c r="D970" s="26">
        <v>-4.8992154000000003E-3</v>
      </c>
      <c r="E970" s="28">
        <f t="shared" si="47"/>
        <v>8.1706886485E-4</v>
      </c>
      <c r="F970" s="18">
        <f t="shared" si="45"/>
        <v>3.3701194481410464</v>
      </c>
      <c r="G970" s="12">
        <f t="shared" si="46"/>
        <v>23.236042732378021</v>
      </c>
    </row>
    <row r="971" spans="1:7" x14ac:dyDescent="0.25">
      <c r="A971" s="24">
        <v>96.334961000000007</v>
      </c>
      <c r="B971" s="23">
        <v>-42.395504000000003</v>
      </c>
      <c r="C971" s="25">
        <v>-0.32810989000000002</v>
      </c>
      <c r="D971" s="26">
        <v>-4.9049673000000002E-3</v>
      </c>
      <c r="E971" s="28">
        <f t="shared" si="47"/>
        <v>8.1802751485000001E-4</v>
      </c>
      <c r="F971" s="18">
        <f t="shared" si="45"/>
        <v>3.373727013236111</v>
      </c>
      <c r="G971" s="12">
        <f t="shared" si="46"/>
        <v>23.260915897260944</v>
      </c>
    </row>
    <row r="972" spans="1:7" x14ac:dyDescent="0.25">
      <c r="A972" s="24">
        <v>96.434569999999994</v>
      </c>
      <c r="B972" s="23">
        <v>-42.439692999999998</v>
      </c>
      <c r="C972" s="25">
        <v>-0.32823070999999998</v>
      </c>
      <c r="D972" s="26">
        <v>-4.9110231999999997E-3</v>
      </c>
      <c r="E972" s="28">
        <f t="shared" si="47"/>
        <v>8.1903683151666659E-4</v>
      </c>
      <c r="F972" s="18">
        <f t="shared" si="45"/>
        <v>3.3772434621262546</v>
      </c>
      <c r="G972" s="12">
        <f t="shared" si="46"/>
        <v>23.285160841078191</v>
      </c>
    </row>
    <row r="973" spans="1:7" x14ac:dyDescent="0.25">
      <c r="A973" s="24">
        <v>96.534180000000006</v>
      </c>
      <c r="B973" s="23">
        <v>-42.483265000000003</v>
      </c>
      <c r="C973" s="25">
        <v>-0.32817137000000002</v>
      </c>
      <c r="D973" s="26">
        <v>-4.9182237E-3</v>
      </c>
      <c r="E973" s="28">
        <f t="shared" si="47"/>
        <v>8.2023691484999991E-4</v>
      </c>
      <c r="F973" s="18">
        <f t="shared" si="45"/>
        <v>3.3807108117164546</v>
      </c>
      <c r="G973" s="12">
        <f t="shared" si="46"/>
        <v>23.309067258784076</v>
      </c>
    </row>
    <row r="974" spans="1:7" x14ac:dyDescent="0.25">
      <c r="A974" s="24">
        <v>96.633788999999993</v>
      </c>
      <c r="B974" s="23">
        <v>-42.522025999999997</v>
      </c>
      <c r="C974" s="25">
        <v>-0.32824397</v>
      </c>
      <c r="D974" s="26">
        <v>-4.9214424E-3</v>
      </c>
      <c r="E974" s="28">
        <f t="shared" si="47"/>
        <v>8.2077336484999994E-4</v>
      </c>
      <c r="F974" s="18">
        <f t="shared" si="45"/>
        <v>3.3837953140910466</v>
      </c>
      <c r="G974" s="12">
        <f t="shared" si="46"/>
        <v>23.330334050684783</v>
      </c>
    </row>
    <row r="975" spans="1:7" x14ac:dyDescent="0.25">
      <c r="A975" s="24">
        <v>96.733397999999994</v>
      </c>
      <c r="B975" s="23">
        <v>-42.585006999999997</v>
      </c>
      <c r="C975" s="25">
        <v>-0.32830343000000001</v>
      </c>
      <c r="D975" s="26">
        <v>-4.9299477000000003E-3</v>
      </c>
      <c r="E975" s="28">
        <f t="shared" si="47"/>
        <v>8.2219091485E-4</v>
      </c>
      <c r="F975" s="18">
        <f t="shared" si="45"/>
        <v>3.3888071828264823</v>
      </c>
      <c r="G975" s="12">
        <f t="shared" si="46"/>
        <v>23.364889501284576</v>
      </c>
    </row>
    <row r="976" spans="1:7" x14ac:dyDescent="0.25">
      <c r="A976" s="24">
        <v>96.833008000000007</v>
      </c>
      <c r="B976" s="23">
        <v>-42.639847000000003</v>
      </c>
      <c r="C976" s="25">
        <v>-0.32839698</v>
      </c>
      <c r="D976" s="26">
        <v>-4.9360393999999998E-3</v>
      </c>
      <c r="E976" s="28">
        <f t="shared" si="47"/>
        <v>8.2320619818333329E-4</v>
      </c>
      <c r="F976" s="18">
        <f t="shared" si="45"/>
        <v>3.3931712113660626</v>
      </c>
      <c r="G976" s="12">
        <f t="shared" si="46"/>
        <v>23.394978272674251</v>
      </c>
    </row>
    <row r="977" spans="1:7" x14ac:dyDescent="0.25">
      <c r="A977" s="24">
        <v>96.932616999999993</v>
      </c>
      <c r="B977" s="23">
        <v>-42.688732000000002</v>
      </c>
      <c r="C977" s="25">
        <v>-0.32828300999999999</v>
      </c>
      <c r="D977" s="26">
        <v>-4.9418094999999999E-3</v>
      </c>
      <c r="E977" s="28">
        <f t="shared" si="47"/>
        <v>8.2416788151666663E-4</v>
      </c>
      <c r="F977" s="18">
        <f t="shared" si="45"/>
        <v>3.397061356062586</v>
      </c>
      <c r="G977" s="12">
        <f t="shared" si="46"/>
        <v>23.421799745857765</v>
      </c>
    </row>
    <row r="978" spans="1:7" x14ac:dyDescent="0.25">
      <c r="A978" s="24">
        <v>97.032227000000006</v>
      </c>
      <c r="B978" s="23">
        <v>-42.705627</v>
      </c>
      <c r="C978" s="25">
        <v>-0.32836958999999999</v>
      </c>
      <c r="D978" s="26">
        <v>-4.9448786E-3</v>
      </c>
      <c r="E978" s="28">
        <f t="shared" si="47"/>
        <v>8.2467939818333324E-4</v>
      </c>
      <c r="F978" s="18">
        <f t="shared" si="45"/>
        <v>3.3984058174443548</v>
      </c>
      <c r="G978" s="12">
        <f t="shared" si="46"/>
        <v>23.431069435730638</v>
      </c>
    </row>
    <row r="979" spans="1:7" x14ac:dyDescent="0.25">
      <c r="A979" s="24">
        <v>97.131836000000007</v>
      </c>
      <c r="B979" s="23">
        <v>-42.756656999999997</v>
      </c>
      <c r="C979" s="25">
        <v>-0.32840466000000001</v>
      </c>
      <c r="D979" s="26">
        <v>-4.9518584000000001E-3</v>
      </c>
      <c r="E979" s="28">
        <f t="shared" si="47"/>
        <v>8.2584269818333333E-4</v>
      </c>
      <c r="F979" s="18">
        <f t="shared" si="45"/>
        <v>3.402466655817344</v>
      </c>
      <c r="G979" s="12">
        <f t="shared" si="46"/>
        <v>23.459067794665991</v>
      </c>
    </row>
    <row r="980" spans="1:7" x14ac:dyDescent="0.25">
      <c r="A980" s="24">
        <v>97.231444999999994</v>
      </c>
      <c r="B980" s="23">
        <v>-42.804302</v>
      </c>
      <c r="C980" s="25">
        <v>-0.32854137</v>
      </c>
      <c r="D980" s="26">
        <v>-4.9566621999999998E-3</v>
      </c>
      <c r="E980" s="28">
        <f t="shared" si="47"/>
        <v>8.2664333151666661E-4</v>
      </c>
      <c r="F980" s="18">
        <f t="shared" si="45"/>
        <v>3.4062581244491508</v>
      </c>
      <c r="G980" s="12">
        <f t="shared" si="46"/>
        <v>23.485208923638652</v>
      </c>
    </row>
    <row r="981" spans="1:7" x14ac:dyDescent="0.25">
      <c r="A981" s="24">
        <v>97.331055000000006</v>
      </c>
      <c r="B981" s="23">
        <v>-42.853771000000002</v>
      </c>
      <c r="C981" s="25">
        <v>-0.32856074000000002</v>
      </c>
      <c r="D981" s="26">
        <v>-4.9620625000000003E-3</v>
      </c>
      <c r="E981" s="28">
        <f t="shared" si="47"/>
        <v>8.275433815166667E-4</v>
      </c>
      <c r="F981" s="18">
        <f t="shared" si="45"/>
        <v>3.4101947423890575</v>
      </c>
      <c r="G981" s="12">
        <f t="shared" si="46"/>
        <v>23.512350816998897</v>
      </c>
    </row>
    <row r="982" spans="1:7" x14ac:dyDescent="0.25">
      <c r="A982" s="24">
        <v>97.430663999999993</v>
      </c>
      <c r="B982" s="23">
        <v>-42.889373999999997</v>
      </c>
      <c r="C982" s="25">
        <v>-0.32857545999999999</v>
      </c>
      <c r="D982" s="26">
        <v>-4.9689473000000001E-3</v>
      </c>
      <c r="E982" s="28">
        <f t="shared" si="47"/>
        <v>8.2869084818333334E-4</v>
      </c>
      <c r="F982" s="18">
        <f t="shared" si="45"/>
        <v>3.4130279391085074</v>
      </c>
      <c r="G982" s="12">
        <f t="shared" si="46"/>
        <v>23.53188492582067</v>
      </c>
    </row>
    <row r="983" spans="1:7" x14ac:dyDescent="0.25">
      <c r="A983" s="24">
        <v>97.530272999999994</v>
      </c>
      <c r="B983" s="23">
        <v>-42.926422000000002</v>
      </c>
      <c r="C983" s="25">
        <v>-0.32858151000000002</v>
      </c>
      <c r="D983" s="26">
        <v>-4.9741565999999997E-3</v>
      </c>
      <c r="E983" s="28">
        <f t="shared" si="47"/>
        <v>8.2955906484999994E-4</v>
      </c>
      <c r="F983" s="18">
        <f t="shared" si="45"/>
        <v>3.4159761252743421</v>
      </c>
      <c r="G983" s="12">
        <f t="shared" si="46"/>
        <v>23.552211855113971</v>
      </c>
    </row>
    <row r="984" spans="1:7" x14ac:dyDescent="0.25">
      <c r="A984" s="24">
        <v>97.629883000000007</v>
      </c>
      <c r="B984" s="23">
        <v>-42.978642000000001</v>
      </c>
      <c r="C984" s="25">
        <v>-0.32859269000000002</v>
      </c>
      <c r="D984" s="26">
        <v>-4.9790082999999997E-3</v>
      </c>
      <c r="E984" s="28">
        <f t="shared" si="47"/>
        <v>8.303676815166666E-4</v>
      </c>
      <c r="F984" s="18">
        <f t="shared" si="45"/>
        <v>3.4201316608384715</v>
      </c>
      <c r="G984" s="12">
        <f t="shared" si="46"/>
        <v>23.580863125025871</v>
      </c>
    </row>
    <row r="985" spans="1:7" x14ac:dyDescent="0.25">
      <c r="A985" s="24">
        <v>97.729491999999993</v>
      </c>
      <c r="B985" s="23">
        <v>-43.012065999999997</v>
      </c>
      <c r="C985" s="25">
        <v>-0.32865673000000001</v>
      </c>
      <c r="D985" s="26">
        <v>-4.9836333E-3</v>
      </c>
      <c r="E985" s="28">
        <f t="shared" si="47"/>
        <v>8.3113851484999991E-4</v>
      </c>
      <c r="F985" s="18">
        <f t="shared" si="45"/>
        <v>3.4227914582474233</v>
      </c>
      <c r="G985" s="12">
        <f t="shared" si="46"/>
        <v>23.599201693496475</v>
      </c>
    </row>
    <row r="986" spans="1:7" x14ac:dyDescent="0.25">
      <c r="A986" s="24">
        <v>97.829102000000006</v>
      </c>
      <c r="B986" s="23">
        <v>-43.071522000000002</v>
      </c>
      <c r="C986" s="25">
        <v>-0.32872209000000002</v>
      </c>
      <c r="D986" s="26">
        <v>-4.9897613999999998E-3</v>
      </c>
      <c r="E986" s="28">
        <f t="shared" si="47"/>
        <v>8.3215986484999995E-4</v>
      </c>
      <c r="F986" s="18">
        <f t="shared" si="45"/>
        <v>3.4275228163956593</v>
      </c>
      <c r="G986" s="12">
        <f t="shared" si="46"/>
        <v>23.631823101077519</v>
      </c>
    </row>
    <row r="987" spans="1:7" x14ac:dyDescent="0.25">
      <c r="A987" s="24">
        <v>97.928711000000007</v>
      </c>
      <c r="B987" s="23">
        <v>-43.106780999999998</v>
      </c>
      <c r="C987" s="25">
        <v>-0.32871231000000001</v>
      </c>
      <c r="D987" s="26">
        <v>-4.9964068000000004E-3</v>
      </c>
      <c r="E987" s="28">
        <f t="shared" si="47"/>
        <v>8.3326743151666664E-4</v>
      </c>
      <c r="F987" s="18">
        <f t="shared" si="45"/>
        <v>3.4303286384648977</v>
      </c>
      <c r="G987" s="12">
        <f t="shared" si="46"/>
        <v>23.651168469247253</v>
      </c>
    </row>
    <row r="988" spans="1:7" x14ac:dyDescent="0.25">
      <c r="A988" s="24">
        <v>98.028319999999994</v>
      </c>
      <c r="B988" s="23">
        <v>-43.137447000000002</v>
      </c>
      <c r="C988" s="25">
        <v>-0.32871059000000002</v>
      </c>
      <c r="D988" s="26">
        <v>-5.0023198000000001E-3</v>
      </c>
      <c r="E988" s="28">
        <f t="shared" si="47"/>
        <v>8.342529315166666E-4</v>
      </c>
      <c r="F988" s="18">
        <f t="shared" si="45"/>
        <v>3.432768961207326</v>
      </c>
      <c r="G988" s="12">
        <f t="shared" si="46"/>
        <v>23.667993820513406</v>
      </c>
    </row>
    <row r="989" spans="1:7" x14ac:dyDescent="0.25">
      <c r="A989" s="24">
        <v>98.127930000000006</v>
      </c>
      <c r="B989" s="23">
        <v>-43.182583000000001</v>
      </c>
      <c r="C989" s="25">
        <v>-0.32880893</v>
      </c>
      <c r="D989" s="26">
        <v>-5.0056158E-3</v>
      </c>
      <c r="E989" s="28">
        <f t="shared" si="47"/>
        <v>8.3480226484999994E-4</v>
      </c>
      <c r="F989" s="18">
        <f t="shared" si="45"/>
        <v>3.4363607699630236</v>
      </c>
      <c r="G989" s="12">
        <f t="shared" si="46"/>
        <v>23.692758349788459</v>
      </c>
    </row>
    <row r="990" spans="1:7" x14ac:dyDescent="0.25">
      <c r="A990" s="24">
        <v>98.227538999999993</v>
      </c>
      <c r="B990" s="23">
        <v>-43.215271000000001</v>
      </c>
      <c r="C990" s="25">
        <v>-0.32883525000000002</v>
      </c>
      <c r="D990" s="26">
        <v>-5.0118808000000001E-3</v>
      </c>
      <c r="E990" s="28">
        <f t="shared" si="47"/>
        <v>8.3584643151666659E-4</v>
      </c>
      <c r="F990" s="18">
        <f t="shared" si="45"/>
        <v>3.4389619983529176</v>
      </c>
      <c r="G990" s="12">
        <f t="shared" si="46"/>
        <v>23.710693101050047</v>
      </c>
    </row>
    <row r="991" spans="1:7" x14ac:dyDescent="0.25">
      <c r="A991" s="24">
        <v>98.327147999999994</v>
      </c>
      <c r="B991" s="23">
        <v>-43.250950000000003</v>
      </c>
      <c r="C991" s="25">
        <v>-0.32882835999999999</v>
      </c>
      <c r="D991" s="26">
        <v>-5.0143538999999999E-3</v>
      </c>
      <c r="E991" s="28">
        <f t="shared" si="47"/>
        <v>8.362586148499999E-4</v>
      </c>
      <c r="F991" s="18">
        <f t="shared" si="45"/>
        <v>3.4418012429602056</v>
      </c>
      <c r="G991" s="12">
        <f t="shared" si="46"/>
        <v>23.730268908387981</v>
      </c>
    </row>
    <row r="992" spans="1:7" x14ac:dyDescent="0.25">
      <c r="A992" s="24">
        <v>98.426758000000007</v>
      </c>
      <c r="B992" s="23">
        <v>-43.325232999999997</v>
      </c>
      <c r="C992" s="25">
        <v>-0.32883656</v>
      </c>
      <c r="D992" s="26">
        <v>-5.0252494E-3</v>
      </c>
      <c r="E992" s="28">
        <f t="shared" si="47"/>
        <v>8.3807453151666658E-4</v>
      </c>
      <c r="F992" s="18">
        <f t="shared" si="45"/>
        <v>3.4477124962790526</v>
      </c>
      <c r="G992" s="12">
        <f t="shared" si="46"/>
        <v>23.771025367270884</v>
      </c>
    </row>
    <row r="993" spans="1:7" x14ac:dyDescent="0.25">
      <c r="A993" s="24">
        <v>98.526366999999993</v>
      </c>
      <c r="B993" s="23">
        <v>-43.392639000000003</v>
      </c>
      <c r="C993" s="25">
        <v>-0.3289125</v>
      </c>
      <c r="D993" s="26">
        <v>-5.0269006999999997E-3</v>
      </c>
      <c r="E993" s="28">
        <f t="shared" si="47"/>
        <v>8.3834974818333327E-4</v>
      </c>
      <c r="F993" s="18">
        <f t="shared" si="45"/>
        <v>3.4530764953260795</v>
      </c>
      <c r="G993" s="12">
        <f t="shared" si="46"/>
        <v>23.808008659106992</v>
      </c>
    </row>
    <row r="994" spans="1:7" x14ac:dyDescent="0.25">
      <c r="A994" s="24">
        <v>98.625977000000006</v>
      </c>
      <c r="B994" s="23">
        <v>-43.432155999999999</v>
      </c>
      <c r="C994" s="25">
        <v>-0.32886943000000002</v>
      </c>
      <c r="D994" s="26">
        <v>-5.0359721999999997E-3</v>
      </c>
      <c r="E994" s="28">
        <f t="shared" si="47"/>
        <v>8.3986166484999994E-4</v>
      </c>
      <c r="F994" s="18">
        <f t="shared" si="45"/>
        <v>3.4562211582691602</v>
      </c>
      <c r="G994" s="12">
        <f t="shared" si="46"/>
        <v>23.829690241510445</v>
      </c>
    </row>
    <row r="995" spans="1:7" x14ac:dyDescent="0.25">
      <c r="A995" s="24">
        <v>98.725586000000007</v>
      </c>
      <c r="B995" s="23">
        <v>-43.497711000000002</v>
      </c>
      <c r="C995" s="25">
        <v>-0.32895201000000002</v>
      </c>
      <c r="D995" s="26">
        <v>-5.0418670000000002E-3</v>
      </c>
      <c r="E995" s="28">
        <f t="shared" si="47"/>
        <v>8.4084413151666669E-4</v>
      </c>
      <c r="F995" s="18">
        <f t="shared" si="45"/>
        <v>3.4614378594163551</v>
      </c>
      <c r="G995" s="12">
        <f t="shared" si="46"/>
        <v>23.865657955012448</v>
      </c>
    </row>
    <row r="996" spans="1:7" x14ac:dyDescent="0.25">
      <c r="A996" s="24">
        <v>98.825194999999994</v>
      </c>
      <c r="B996" s="23">
        <v>-43.522427</v>
      </c>
      <c r="C996" s="25">
        <v>-0.32900246999999999</v>
      </c>
      <c r="D996" s="26">
        <v>-5.0472915000000004E-3</v>
      </c>
      <c r="E996" s="28">
        <f t="shared" si="47"/>
        <v>8.4174821485000001E-4</v>
      </c>
      <c r="F996" s="18">
        <f t="shared" si="45"/>
        <v>3.4634046962030847</v>
      </c>
      <c r="G996" s="12">
        <f t="shared" si="46"/>
        <v>23.879218751395872</v>
      </c>
    </row>
    <row r="997" spans="1:7" x14ac:dyDescent="0.25">
      <c r="A997" s="24">
        <v>98.924805000000006</v>
      </c>
      <c r="B997" s="23">
        <v>-43.559105000000002</v>
      </c>
      <c r="C997" s="25">
        <v>-0.32902130000000002</v>
      </c>
      <c r="D997" s="26">
        <v>-5.0518573000000004E-3</v>
      </c>
      <c r="E997" s="28">
        <f t="shared" si="47"/>
        <v>8.4250918151666668E-4</v>
      </c>
      <c r="F997" s="18">
        <f t="shared" si="45"/>
        <v>3.466323438704447</v>
      </c>
      <c r="G997" s="12">
        <f t="shared" si="46"/>
        <v>23.899342674755289</v>
      </c>
    </row>
    <row r="998" spans="1:7" x14ac:dyDescent="0.25">
      <c r="A998" s="24">
        <v>99.024413999999993</v>
      </c>
      <c r="B998" s="23">
        <v>-43.587353</v>
      </c>
      <c r="C998" s="25">
        <v>-0.32903609</v>
      </c>
      <c r="D998" s="26">
        <v>-5.0569237000000003E-3</v>
      </c>
      <c r="E998" s="28">
        <f t="shared" si="47"/>
        <v>8.4335358151666666E-4</v>
      </c>
      <c r="F998" s="18">
        <f t="shared" si="45"/>
        <v>3.4685713431206771</v>
      </c>
      <c r="G998" s="12">
        <f t="shared" si="46"/>
        <v>23.914841354810275</v>
      </c>
    </row>
    <row r="999" spans="1:7" x14ac:dyDescent="0.25">
      <c r="A999" s="24">
        <v>99.124022999999994</v>
      </c>
      <c r="B999" s="23">
        <v>-43.641387999999999</v>
      </c>
      <c r="C999" s="25">
        <v>-0.32914522000000002</v>
      </c>
      <c r="D999" s="26">
        <v>-5.0639450000000003E-3</v>
      </c>
      <c r="E999" s="28">
        <f t="shared" si="47"/>
        <v>8.4452379818333336E-4</v>
      </c>
      <c r="F999" s="18">
        <f t="shared" si="45"/>
        <v>3.4728713117956622</v>
      </c>
      <c r="G999" s="12">
        <f t="shared" si="46"/>
        <v>23.944488451127572</v>
      </c>
    </row>
    <row r="1000" spans="1:7" x14ac:dyDescent="0.25">
      <c r="A1000" s="24">
        <v>99.223633000000007</v>
      </c>
      <c r="B1000" s="23">
        <v>-43.680579999999999</v>
      </c>
      <c r="C1000" s="25">
        <v>-0.32911699999999999</v>
      </c>
      <c r="D1000" s="26">
        <v>-5.0680637000000001E-3</v>
      </c>
      <c r="E1000" s="28">
        <f t="shared" si="47"/>
        <v>8.4521024818333325E-4</v>
      </c>
      <c r="F1000" s="18">
        <f t="shared" si="45"/>
        <v>3.475990112060491</v>
      </c>
      <c r="G1000" s="12">
        <f t="shared" si="46"/>
        <v>23.965991717508022</v>
      </c>
    </row>
    <row r="1001" spans="1:7" x14ac:dyDescent="0.25">
      <c r="A1001" s="24">
        <v>99.323241999999993</v>
      </c>
      <c r="B1001" s="23">
        <v>-43.742072999999998</v>
      </c>
      <c r="C1001" s="25">
        <v>-0.32912936999999998</v>
      </c>
      <c r="D1001" s="26">
        <v>-5.0762356000000003E-3</v>
      </c>
      <c r="E1001" s="28">
        <f t="shared" si="47"/>
        <v>8.465722315166667E-4</v>
      </c>
      <c r="F1001" s="18">
        <f t="shared" si="45"/>
        <v>3.4808835695182658</v>
      </c>
      <c r="G1001" s="12">
        <f t="shared" si="46"/>
        <v>23.999730755054792</v>
      </c>
    </row>
    <row r="1002" spans="1:7" x14ac:dyDescent="0.25">
      <c r="A1002" s="24">
        <v>99.422852000000006</v>
      </c>
      <c r="B1002" s="23">
        <v>-43.774391000000001</v>
      </c>
      <c r="C1002" s="25">
        <v>-0.32928854000000002</v>
      </c>
      <c r="D1002" s="26">
        <v>-5.0817904999999998E-3</v>
      </c>
      <c r="E1002" s="28">
        <f t="shared" si="47"/>
        <v>8.4749804818333321E-4</v>
      </c>
      <c r="F1002" s="18">
        <f t="shared" si="45"/>
        <v>3.4834553542436879</v>
      </c>
      <c r="G1002" s="12">
        <f t="shared" si="46"/>
        <v>24.017462500382496</v>
      </c>
    </row>
    <row r="1003" spans="1:7" x14ac:dyDescent="0.25">
      <c r="A1003" s="24">
        <v>99.522461000000007</v>
      </c>
      <c r="B1003" s="23">
        <v>-43.804572999999998</v>
      </c>
      <c r="C1003" s="25">
        <v>-0.32932612</v>
      </c>
      <c r="D1003" s="26">
        <v>-5.0848246999999997E-3</v>
      </c>
      <c r="E1003" s="28">
        <f t="shared" si="47"/>
        <v>8.4800374818333327E-4</v>
      </c>
      <c r="F1003" s="18">
        <f t="shared" si="45"/>
        <v>3.4858571614898874</v>
      </c>
      <c r="G1003" s="12">
        <f t="shared" si="46"/>
        <v>24.034022297940538</v>
      </c>
    </row>
    <row r="1004" spans="1:7" x14ac:dyDescent="0.25">
      <c r="A1004" s="24">
        <v>99.622069999999994</v>
      </c>
      <c r="B1004" s="23">
        <v>-43.856116999999998</v>
      </c>
      <c r="C1004" s="25">
        <v>-0.32927160999999999</v>
      </c>
      <c r="D1004" s="26">
        <v>-5.0915418999999996E-3</v>
      </c>
      <c r="E1004" s="28">
        <f t="shared" si="47"/>
        <v>8.4912328151666655E-4</v>
      </c>
      <c r="F1004" s="18">
        <f t="shared" si="45"/>
        <v>3.4899589026832518</v>
      </c>
      <c r="G1004" s="12">
        <f t="shared" si="46"/>
        <v>24.062302670524584</v>
      </c>
    </row>
    <row r="1005" spans="1:7" x14ac:dyDescent="0.25">
      <c r="A1005" s="24">
        <v>99.721680000000006</v>
      </c>
      <c r="B1005" s="23">
        <v>-43.907496999999999</v>
      </c>
      <c r="C1005" s="25">
        <v>-0.32937062</v>
      </c>
      <c r="D1005" s="26">
        <v>-5.0965669000000002E-3</v>
      </c>
      <c r="E1005" s="28">
        <f t="shared" si="47"/>
        <v>8.4996078151666668E-4</v>
      </c>
      <c r="F1005" s="18">
        <f t="shared" si="45"/>
        <v>3.4940475931712829</v>
      </c>
      <c r="G1005" s="12">
        <f t="shared" si="46"/>
        <v>24.090493062100101</v>
      </c>
    </row>
    <row r="1006" spans="1:7" x14ac:dyDescent="0.25">
      <c r="A1006" s="24">
        <v>99.821288999999993</v>
      </c>
      <c r="B1006" s="23">
        <v>-43.950564999999997</v>
      </c>
      <c r="C1006" s="25">
        <v>-0.32932597000000002</v>
      </c>
      <c r="D1006" s="26">
        <v>-5.1006315999999998E-3</v>
      </c>
      <c r="E1006" s="28">
        <f t="shared" si="47"/>
        <v>8.5063823151666654E-4</v>
      </c>
      <c r="F1006" s="18">
        <f t="shared" si="45"/>
        <v>3.4974748357158232</v>
      </c>
      <c r="G1006" s="12">
        <f t="shared" si="46"/>
        <v>24.114122952804152</v>
      </c>
    </row>
    <row r="1007" spans="1:7" x14ac:dyDescent="0.25">
      <c r="A1007" s="24">
        <v>99.920897999999994</v>
      </c>
      <c r="B1007" s="23">
        <v>-43.990470999999999</v>
      </c>
      <c r="C1007" s="25">
        <v>-0.32937266999999998</v>
      </c>
      <c r="D1007" s="26">
        <v>-5.1091197000000003E-3</v>
      </c>
      <c r="E1007" s="28">
        <f t="shared" si="47"/>
        <v>8.5205291484999996E-4</v>
      </c>
      <c r="F1007" s="18">
        <f t="shared" si="45"/>
        <v>3.5006504542953363</v>
      </c>
      <c r="G1007" s="12">
        <f t="shared" si="46"/>
        <v>24.136017965770531</v>
      </c>
    </row>
    <row r="1008" spans="1:7" x14ac:dyDescent="0.25">
      <c r="A1008" s="24">
        <v>100.02051</v>
      </c>
      <c r="B1008" s="23">
        <v>-44.039493999999998</v>
      </c>
      <c r="C1008" s="25">
        <v>-0.32942410999999999</v>
      </c>
      <c r="D1008" s="26">
        <v>-5.1136430999999998E-3</v>
      </c>
      <c r="E1008" s="28">
        <f t="shared" si="47"/>
        <v>8.5280681484999987E-4</v>
      </c>
      <c r="F1008" s="18">
        <f t="shared" si="45"/>
        <v>3.504551580682933</v>
      </c>
      <c r="G1008" s="12">
        <f t="shared" si="46"/>
        <v>24.162915154680736</v>
      </c>
    </row>
    <row r="1009" spans="1:7" x14ac:dyDescent="0.25">
      <c r="A1009" s="24">
        <v>100.12012</v>
      </c>
      <c r="B1009" s="23">
        <v>-44.087573999999996</v>
      </c>
      <c r="C1009" s="25">
        <v>-0.32953638000000002</v>
      </c>
      <c r="D1009" s="26">
        <v>-5.1194313000000003E-3</v>
      </c>
      <c r="E1009" s="28">
        <f t="shared" si="47"/>
        <v>8.5377151485E-4</v>
      </c>
      <c r="F1009" s="18">
        <f t="shared" ref="F1009:F1072" si="48" xml:space="preserve"> -B1009 / A_4x8_in2</f>
        <v>3.5083776655148622</v>
      </c>
      <c r="G1009" s="12">
        <f t="shared" ref="G1009:G1072" si="49" xml:space="preserve"> -B1009 * kip_to_N / A_4x8_mm2</f>
        <v>24.189294952791879</v>
      </c>
    </row>
    <row r="1010" spans="1:7" x14ac:dyDescent="0.25">
      <c r="A1010" s="24">
        <v>100.21973</v>
      </c>
      <c r="B1010" s="23">
        <v>-44.124107000000002</v>
      </c>
      <c r="C1010" s="25">
        <v>-0.32954702000000002</v>
      </c>
      <c r="D1010" s="26">
        <v>-5.1238773999999999E-3</v>
      </c>
      <c r="E1010" s="28">
        <f t="shared" si="47"/>
        <v>8.545125315166666E-4</v>
      </c>
      <c r="F1010" s="18">
        <f t="shared" si="48"/>
        <v>3.5112848692828504</v>
      </c>
      <c r="G1010" s="12">
        <f t="shared" si="49"/>
        <v>24.2093393197718</v>
      </c>
    </row>
    <row r="1011" spans="1:7" x14ac:dyDescent="0.25">
      <c r="A1011" s="24">
        <v>100.31934</v>
      </c>
      <c r="B1011" s="23">
        <v>-44.179606999999997</v>
      </c>
      <c r="C1011" s="25">
        <v>-0.32952777</v>
      </c>
      <c r="D1011" s="26">
        <v>-5.1298081000000001E-3</v>
      </c>
      <c r="E1011" s="28">
        <f t="shared" si="47"/>
        <v>8.5550098151666659E-4</v>
      </c>
      <c r="F1011" s="18">
        <f t="shared" si="48"/>
        <v>3.5157014189536504</v>
      </c>
      <c r="G1011" s="12">
        <f t="shared" si="49"/>
        <v>24.239790209854345</v>
      </c>
    </row>
    <row r="1012" spans="1:7" x14ac:dyDescent="0.25">
      <c r="A1012" s="24">
        <v>100.41895</v>
      </c>
      <c r="B1012" s="23">
        <v>-44.220036</v>
      </c>
      <c r="C1012" s="25">
        <v>-0.32960646999999998</v>
      </c>
      <c r="D1012" s="26">
        <v>-5.1350058000000001E-3</v>
      </c>
      <c r="E1012" s="28">
        <f t="shared" si="47"/>
        <v>8.5636726484999992E-4</v>
      </c>
      <c r="F1012" s="18">
        <f t="shared" si="48"/>
        <v>3.5189186565507815</v>
      </c>
      <c r="G1012" s="12">
        <f t="shared" si="49"/>
        <v>24.261972174451589</v>
      </c>
    </row>
    <row r="1013" spans="1:7" x14ac:dyDescent="0.25">
      <c r="A1013" s="24">
        <v>100.51855</v>
      </c>
      <c r="B1013" s="23">
        <v>-44.258347000000001</v>
      </c>
      <c r="C1013" s="25">
        <v>-0.32967317000000002</v>
      </c>
      <c r="D1013" s="26">
        <v>-5.1408946000000002E-3</v>
      </c>
      <c r="E1013" s="28">
        <f t="shared" si="47"/>
        <v>8.5734873151666665E-4</v>
      </c>
      <c r="F1013" s="18">
        <f t="shared" si="48"/>
        <v>3.5219673490631784</v>
      </c>
      <c r="G1013" s="12">
        <f t="shared" si="49"/>
        <v>24.282992067243523</v>
      </c>
    </row>
    <row r="1014" spans="1:7" x14ac:dyDescent="0.25">
      <c r="A1014" s="24">
        <v>100.61816</v>
      </c>
      <c r="B1014" s="23">
        <v>-44.306941999999999</v>
      </c>
      <c r="C1014" s="25">
        <v>-0.32966416999999998</v>
      </c>
      <c r="D1014" s="26">
        <v>-5.1468369E-3</v>
      </c>
      <c r="E1014" s="28">
        <f t="shared" si="47"/>
        <v>8.5833911484999991E-4</v>
      </c>
      <c r="F1014" s="18">
        <f t="shared" si="48"/>
        <v>3.5258344162929536</v>
      </c>
      <c r="G1014" s="12">
        <f t="shared" si="49"/>
        <v>24.309654427668047</v>
      </c>
    </row>
    <row r="1015" spans="1:7" x14ac:dyDescent="0.25">
      <c r="A1015" s="24">
        <v>100.71777</v>
      </c>
      <c r="B1015" s="23">
        <v>-44.339168999999998</v>
      </c>
      <c r="C1015" s="25">
        <v>-0.32965124000000001</v>
      </c>
      <c r="D1015" s="26">
        <v>-5.1500620000000004E-3</v>
      </c>
      <c r="E1015" s="28">
        <f t="shared" si="47"/>
        <v>8.5887663151666671E-4</v>
      </c>
      <c r="F1015" s="18">
        <f t="shared" si="48"/>
        <v>3.5283989594684648</v>
      </c>
      <c r="G1015" s="12">
        <f t="shared" si="49"/>
        <v>24.327336244509308</v>
      </c>
    </row>
    <row r="1016" spans="1:7" x14ac:dyDescent="0.25">
      <c r="A1016" s="24">
        <v>100.81738</v>
      </c>
      <c r="B1016" s="23">
        <v>-44.366092999999999</v>
      </c>
      <c r="C1016" s="25">
        <v>-0.32970271000000001</v>
      </c>
      <c r="D1016" s="26">
        <v>-5.1585314999999998E-3</v>
      </c>
      <c r="E1016" s="28">
        <f t="shared" si="47"/>
        <v>8.6028821484999995E-4</v>
      </c>
      <c r="F1016" s="18">
        <f t="shared" si="48"/>
        <v>3.5305415033123682</v>
      </c>
      <c r="G1016" s="12">
        <f t="shared" si="49"/>
        <v>24.342108492519802</v>
      </c>
    </row>
    <row r="1017" spans="1:7" x14ac:dyDescent="0.25">
      <c r="A1017" s="24">
        <v>100.91699</v>
      </c>
      <c r="B1017" s="23">
        <v>-44.395530999999998</v>
      </c>
      <c r="C1017" s="25">
        <v>-0.32976528999999999</v>
      </c>
      <c r="D1017" s="26">
        <v>-5.1623642999999997E-3</v>
      </c>
      <c r="E1017" s="28">
        <f t="shared" si="47"/>
        <v>8.6092701484999986E-4</v>
      </c>
      <c r="F1017" s="18">
        <f t="shared" si="48"/>
        <v>3.5328841049197375</v>
      </c>
      <c r="G1017" s="12">
        <f t="shared" si="49"/>
        <v>24.358260083551333</v>
      </c>
    </row>
    <row r="1018" spans="1:7" x14ac:dyDescent="0.25">
      <c r="A1018" s="24">
        <v>101.0166</v>
      </c>
      <c r="B1018" s="23">
        <v>-44.455447999999997</v>
      </c>
      <c r="C1018" s="25">
        <v>-0.32970222999999999</v>
      </c>
      <c r="D1018" s="26">
        <v>-5.1689031999999999E-3</v>
      </c>
      <c r="E1018" s="28">
        <f t="shared" si="47"/>
        <v>8.6201683151666657E-4</v>
      </c>
      <c r="F1018" s="18">
        <f t="shared" si="48"/>
        <v>3.5376521482823562</v>
      </c>
      <c r="G1018" s="12">
        <f t="shared" si="49"/>
        <v>24.391134425552696</v>
      </c>
    </row>
    <row r="1019" spans="1:7" x14ac:dyDescent="0.25">
      <c r="A1019" s="24">
        <v>101.11621</v>
      </c>
      <c r="B1019" s="23">
        <v>-44.516018000000003</v>
      </c>
      <c r="C1019" s="25">
        <v>-0.32982676999999999</v>
      </c>
      <c r="D1019" s="26">
        <v>-5.1728366000000003E-3</v>
      </c>
      <c r="E1019" s="28">
        <f t="shared" si="47"/>
        <v>8.6267239818333329E-4</v>
      </c>
      <c r="F1019" s="18">
        <f t="shared" si="48"/>
        <v>3.5424721557338947</v>
      </c>
      <c r="G1019" s="12">
        <f t="shared" si="49"/>
        <v>24.424367045594135</v>
      </c>
    </row>
    <row r="1020" spans="1:7" x14ac:dyDescent="0.25">
      <c r="A1020" s="24">
        <v>101.21581999999999</v>
      </c>
      <c r="B1020" s="23">
        <v>-44.551459999999999</v>
      </c>
      <c r="C1020" s="25">
        <v>-0.32978617999999998</v>
      </c>
      <c r="D1020" s="26">
        <v>-5.1799118999999996E-3</v>
      </c>
      <c r="E1020" s="28">
        <f t="shared" si="47"/>
        <v>8.6385161484999991E-4</v>
      </c>
      <c r="F1020" s="18">
        <f t="shared" si="48"/>
        <v>3.5452925404804256</v>
      </c>
      <c r="G1020" s="12">
        <f t="shared" si="49"/>
        <v>24.443812819401437</v>
      </c>
    </row>
    <row r="1021" spans="1:7" x14ac:dyDescent="0.25">
      <c r="A1021" s="24">
        <v>101.31543000000001</v>
      </c>
      <c r="B1021" s="23">
        <v>-44.601855999999998</v>
      </c>
      <c r="C1021" s="25">
        <v>-0.32990386999999999</v>
      </c>
      <c r="D1021" s="26">
        <v>-5.1863967E-3</v>
      </c>
      <c r="E1021" s="28">
        <f t="shared" si="47"/>
        <v>8.6493241484999995E-4</v>
      </c>
      <c r="F1021" s="18">
        <f t="shared" si="48"/>
        <v>3.5493029267364551</v>
      </c>
      <c r="G1021" s="12">
        <f t="shared" si="49"/>
        <v>24.471463324925754</v>
      </c>
    </row>
    <row r="1022" spans="1:7" x14ac:dyDescent="0.25">
      <c r="A1022" s="24">
        <v>101.41504</v>
      </c>
      <c r="B1022" s="23">
        <v>-44.654612999999998</v>
      </c>
      <c r="C1022" s="25">
        <v>-0.32988687999999999</v>
      </c>
      <c r="D1022" s="26">
        <v>-5.1900744000000004E-3</v>
      </c>
      <c r="E1022" s="28">
        <f t="shared" si="47"/>
        <v>8.6554536485000005E-4</v>
      </c>
      <c r="F1022" s="18">
        <f t="shared" si="48"/>
        <v>3.5535011954028048</v>
      </c>
      <c r="G1022" s="12">
        <f t="shared" si="49"/>
        <v>24.500409227774128</v>
      </c>
    </row>
    <row r="1023" spans="1:7" x14ac:dyDescent="0.25">
      <c r="A1023" s="24">
        <v>101.51465</v>
      </c>
      <c r="B1023" s="23">
        <v>-44.687626000000002</v>
      </c>
      <c r="C1023" s="25">
        <v>-0.32985321000000001</v>
      </c>
      <c r="D1023" s="26">
        <v>-5.1970597999999998E-3</v>
      </c>
      <c r="E1023" s="28">
        <f t="shared" si="47"/>
        <v>8.6670959818333328E-4</v>
      </c>
      <c r="F1023" s="18">
        <f t="shared" si="48"/>
        <v>3.5561282864709516</v>
      </c>
      <c r="G1023" s="12">
        <f t="shared" si="49"/>
        <v>24.518522295058723</v>
      </c>
    </row>
    <row r="1024" spans="1:7" x14ac:dyDescent="0.25">
      <c r="A1024" s="24">
        <v>101.61426</v>
      </c>
      <c r="B1024" s="23">
        <v>-44.731456999999999</v>
      </c>
      <c r="C1024" s="25">
        <v>-0.32996595000000001</v>
      </c>
      <c r="D1024" s="26">
        <v>-5.2023525000000001E-3</v>
      </c>
      <c r="E1024" s="28">
        <f t="shared" si="47"/>
        <v>8.6759171484999996E-4</v>
      </c>
      <c r="F1024" s="18">
        <f t="shared" si="48"/>
        <v>3.5596162466262817</v>
      </c>
      <c r="G1024" s="12">
        <f t="shared" si="49"/>
        <v>24.542570816918325</v>
      </c>
    </row>
    <row r="1025" spans="1:7" x14ac:dyDescent="0.25">
      <c r="A1025" s="24">
        <v>101.71387</v>
      </c>
      <c r="B1025" s="23">
        <v>-44.778056999999997</v>
      </c>
      <c r="C1025" s="25">
        <v>-0.33000478</v>
      </c>
      <c r="D1025" s="26">
        <v>-5.2072522E-3</v>
      </c>
      <c r="E1025" s="28">
        <f t="shared" si="47"/>
        <v>8.6840833151666664E-4</v>
      </c>
      <c r="F1025" s="18">
        <f t="shared" si="48"/>
        <v>3.5633245568003229</v>
      </c>
      <c r="G1025" s="12">
        <f t="shared" si="49"/>
        <v>24.568138591293938</v>
      </c>
    </row>
    <row r="1026" spans="1:7" x14ac:dyDescent="0.25">
      <c r="A1026" s="24">
        <v>101.81348</v>
      </c>
      <c r="B1026" s="23">
        <v>-44.834468999999999</v>
      </c>
      <c r="C1026" s="25">
        <v>-0.3300148</v>
      </c>
      <c r="D1026" s="26">
        <v>-5.2130995000000003E-3</v>
      </c>
      <c r="E1026" s="28">
        <f t="shared" si="47"/>
        <v>8.6938288151666666E-4</v>
      </c>
      <c r="F1026" s="18">
        <f t="shared" si="48"/>
        <v>3.5678136811251728</v>
      </c>
      <c r="G1026" s="12">
        <f t="shared" si="49"/>
        <v>24.599089863570267</v>
      </c>
    </row>
    <row r="1027" spans="1:7" x14ac:dyDescent="0.25">
      <c r="A1027" s="24">
        <v>101.91309</v>
      </c>
      <c r="B1027" s="23">
        <v>-44.855839000000003</v>
      </c>
      <c r="C1027" s="25">
        <v>-0.33010146000000001</v>
      </c>
      <c r="D1027" s="26">
        <v>-5.2183033000000002E-3</v>
      </c>
      <c r="E1027" s="28">
        <f t="shared" si="47"/>
        <v>8.7025018151666664E-4</v>
      </c>
      <c r="F1027" s="18">
        <f t="shared" si="48"/>
        <v>3.5695142516921101</v>
      </c>
      <c r="G1027" s="12">
        <f t="shared" si="49"/>
        <v>24.610814827913764</v>
      </c>
    </row>
    <row r="1028" spans="1:7" x14ac:dyDescent="0.25">
      <c r="A1028" s="24">
        <v>102.0127</v>
      </c>
      <c r="B1028" s="23">
        <v>-44.901646</v>
      </c>
      <c r="C1028" s="25">
        <v>-0.33010674000000001</v>
      </c>
      <c r="D1028" s="26">
        <v>-5.2255508000000001E-3</v>
      </c>
      <c r="E1028" s="28">
        <f t="shared" si="47"/>
        <v>8.7145809818333329E-4</v>
      </c>
      <c r="F1028" s="18">
        <f t="shared" si="48"/>
        <v>3.5731594569312151</v>
      </c>
      <c r="G1028" s="12">
        <f t="shared" si="49"/>
        <v>24.63594751119324</v>
      </c>
    </row>
    <row r="1029" spans="1:7" x14ac:dyDescent="0.25">
      <c r="A1029" s="24">
        <v>102.1123</v>
      </c>
      <c r="B1029" s="23">
        <v>-44.947834</v>
      </c>
      <c r="C1029" s="25">
        <v>-0.33010351999999998</v>
      </c>
      <c r="D1029" s="26">
        <v>-5.2281856E-3</v>
      </c>
      <c r="E1029" s="28">
        <f t="shared" ref="E1029:E1092" si="50" xml:space="preserve"> (delta_0 - D1029) / L</f>
        <v>8.7189723151666657E-4</v>
      </c>
      <c r="F1029" s="18">
        <f t="shared" si="48"/>
        <v>3.5768349811869795</v>
      </c>
      <c r="G1029" s="12">
        <f t="shared" si="49"/>
        <v>24.661289235718151</v>
      </c>
    </row>
    <row r="1030" spans="1:7" x14ac:dyDescent="0.25">
      <c r="A1030" s="24">
        <v>102.21191</v>
      </c>
      <c r="B1030" s="23">
        <v>-44.995285000000003</v>
      </c>
      <c r="C1030" s="25">
        <v>-0.33017623000000001</v>
      </c>
      <c r="D1030" s="26">
        <v>-5.2353139E-3</v>
      </c>
      <c r="E1030" s="28">
        <f t="shared" si="50"/>
        <v>8.7308528151666665E-4</v>
      </c>
      <c r="F1030" s="18">
        <f t="shared" si="48"/>
        <v>3.5806110117893062</v>
      </c>
      <c r="G1030" s="12">
        <f t="shared" si="49"/>
        <v>24.687323923741697</v>
      </c>
    </row>
    <row r="1031" spans="1:7" x14ac:dyDescent="0.25">
      <c r="A1031" s="24">
        <v>102.31152</v>
      </c>
      <c r="B1031" s="23">
        <v>-45.055419999999998</v>
      </c>
      <c r="C1031" s="25">
        <v>-0.33028468</v>
      </c>
      <c r="D1031" s="26">
        <v>-5.2413227999999999E-3</v>
      </c>
      <c r="E1031" s="28">
        <f t="shared" si="50"/>
        <v>8.740867648499999E-4</v>
      </c>
      <c r="F1031" s="18">
        <f t="shared" si="48"/>
        <v>3.5853964030407215</v>
      </c>
      <c r="G1031" s="12">
        <f t="shared" si="49"/>
        <v>24.720317874644643</v>
      </c>
    </row>
    <row r="1032" spans="1:7" x14ac:dyDescent="0.25">
      <c r="A1032" s="24">
        <v>102.41113</v>
      </c>
      <c r="B1032" s="23">
        <v>-45.066302999999998</v>
      </c>
      <c r="C1032" s="25">
        <v>-0.33022949000000001</v>
      </c>
      <c r="D1032" s="26">
        <v>-5.2453279E-3</v>
      </c>
      <c r="E1032" s="28">
        <f t="shared" si="50"/>
        <v>8.7475428151666658E-4</v>
      </c>
      <c r="F1032" s="18">
        <f t="shared" si="48"/>
        <v>3.5862624446635558</v>
      </c>
      <c r="G1032" s="12">
        <f t="shared" si="49"/>
        <v>24.726288992424251</v>
      </c>
    </row>
    <row r="1033" spans="1:7" x14ac:dyDescent="0.25">
      <c r="A1033" s="24">
        <v>102.51074</v>
      </c>
      <c r="B1033" s="23">
        <v>-45.125385000000001</v>
      </c>
      <c r="C1033" s="25">
        <v>-0.33026639000000002</v>
      </c>
      <c r="D1033" s="26">
        <v>-5.2526411999999998E-3</v>
      </c>
      <c r="E1033" s="28">
        <f t="shared" si="50"/>
        <v>8.7597316484999991E-4</v>
      </c>
      <c r="F1033" s="18">
        <f t="shared" si="48"/>
        <v>3.5909640408374339</v>
      </c>
      <c r="G1033" s="12">
        <f t="shared" si="49"/>
        <v>24.758705199412663</v>
      </c>
    </row>
    <row r="1034" spans="1:7" x14ac:dyDescent="0.25">
      <c r="A1034" s="24">
        <v>102.61035</v>
      </c>
      <c r="B1034" s="23">
        <v>-45.146915</v>
      </c>
      <c r="C1034" s="25">
        <v>-0.33034465000000002</v>
      </c>
      <c r="D1034" s="26">
        <v>-5.2569866999999998E-3</v>
      </c>
      <c r="E1034" s="28">
        <f t="shared" si="50"/>
        <v>8.7669741484999991E-4</v>
      </c>
      <c r="F1034" s="18">
        <f t="shared" si="48"/>
        <v>3.5926773437998181</v>
      </c>
      <c r="G1034" s="12">
        <f t="shared" si="49"/>
        <v>24.770517950105944</v>
      </c>
    </row>
    <row r="1035" spans="1:7" x14ac:dyDescent="0.25">
      <c r="A1035" s="24">
        <v>102.70996</v>
      </c>
      <c r="B1035" s="23">
        <v>-45.190468000000003</v>
      </c>
      <c r="C1035" s="25">
        <v>-0.33046636000000001</v>
      </c>
      <c r="D1035" s="26">
        <v>-5.2633224999999997E-3</v>
      </c>
      <c r="E1035" s="28">
        <f t="shared" si="50"/>
        <v>8.7775338151666656E-4</v>
      </c>
      <c r="F1035" s="18">
        <f t="shared" si="48"/>
        <v>3.5961431814180589</v>
      </c>
      <c r="G1035" s="12">
        <f t="shared" si="49"/>
        <v>24.794413943182793</v>
      </c>
    </row>
    <row r="1036" spans="1:7" x14ac:dyDescent="0.25">
      <c r="A1036" s="24">
        <v>102.80956999999999</v>
      </c>
      <c r="B1036" s="23">
        <v>-45.234085</v>
      </c>
      <c r="C1036" s="25">
        <v>-0.33043936000000002</v>
      </c>
      <c r="D1036" s="26">
        <v>-5.2656474999999998E-3</v>
      </c>
      <c r="E1036" s="28">
        <f t="shared" si="50"/>
        <v>8.7814088151666654E-4</v>
      </c>
      <c r="F1036" s="18">
        <f t="shared" si="48"/>
        <v>3.5996141119944784</v>
      </c>
      <c r="G1036" s="12">
        <f t="shared" si="49"/>
        <v>24.81834505079955</v>
      </c>
    </row>
    <row r="1037" spans="1:7" x14ac:dyDescent="0.25">
      <c r="A1037" s="24">
        <v>102.90918000000001</v>
      </c>
      <c r="B1037" s="23">
        <v>-45.288383000000003</v>
      </c>
      <c r="C1037" s="25">
        <v>-0.33047127999999998</v>
      </c>
      <c r="D1037" s="26">
        <v>-5.2715777000000002E-3</v>
      </c>
      <c r="E1037" s="28">
        <f t="shared" si="50"/>
        <v>8.7912924818333335E-4</v>
      </c>
      <c r="F1037" s="18">
        <f t="shared" si="48"/>
        <v>3.6039350095444806</v>
      </c>
      <c r="G1037" s="12">
        <f t="shared" si="49"/>
        <v>24.848136445929317</v>
      </c>
    </row>
    <row r="1038" spans="1:7" x14ac:dyDescent="0.25">
      <c r="A1038" s="24">
        <v>103.00879</v>
      </c>
      <c r="B1038" s="23">
        <v>-45.346088000000002</v>
      </c>
      <c r="C1038" s="25">
        <v>-0.33047470000000001</v>
      </c>
      <c r="D1038" s="26">
        <v>-5.2781878000000004E-3</v>
      </c>
      <c r="E1038" s="28">
        <f t="shared" si="50"/>
        <v>8.8023093151666672E-4</v>
      </c>
      <c r="F1038" s="18">
        <f t="shared" si="48"/>
        <v>3.6085270275400392</v>
      </c>
      <c r="G1038" s="12">
        <f t="shared" si="49"/>
        <v>24.879797141644868</v>
      </c>
    </row>
    <row r="1039" spans="1:7" x14ac:dyDescent="0.25">
      <c r="A1039" s="24">
        <v>103.1084</v>
      </c>
      <c r="B1039" s="23">
        <v>-45.415999999999997</v>
      </c>
      <c r="C1039" s="25">
        <v>-0.33048639000000002</v>
      </c>
      <c r="D1039" s="26">
        <v>-5.2860970999999996E-3</v>
      </c>
      <c r="E1039" s="28">
        <f t="shared" si="50"/>
        <v>8.8154914818333325E-4</v>
      </c>
      <c r="F1039" s="18">
        <f t="shared" si="48"/>
        <v>3.6140904477307592</v>
      </c>
      <c r="G1039" s="12">
        <f t="shared" si="49"/>
        <v>24.91815538718452</v>
      </c>
    </row>
    <row r="1040" spans="1:7" x14ac:dyDescent="0.25">
      <c r="A1040" s="24">
        <v>103.20801</v>
      </c>
      <c r="B1040" s="23">
        <v>-45.457352</v>
      </c>
      <c r="C1040" s="25">
        <v>-0.33052376</v>
      </c>
      <c r="D1040" s="26">
        <v>-5.2896677999999999E-3</v>
      </c>
      <c r="E1040" s="28">
        <f t="shared" si="50"/>
        <v>8.8214426484999997E-4</v>
      </c>
      <c r="F1040" s="18">
        <f t="shared" si="48"/>
        <v>3.6173811353341274</v>
      </c>
      <c r="G1040" s="12">
        <f t="shared" si="49"/>
        <v>24.940843769287103</v>
      </c>
    </row>
    <row r="1041" spans="1:7" x14ac:dyDescent="0.25">
      <c r="A1041" s="24">
        <v>103.30762</v>
      </c>
      <c r="B1041" s="23">
        <v>-45.487803999999997</v>
      </c>
      <c r="C1041" s="25">
        <v>-0.33058017000000001</v>
      </c>
      <c r="D1041" s="26">
        <v>-5.2978098E-3</v>
      </c>
      <c r="E1041" s="28">
        <f t="shared" si="50"/>
        <v>8.8350126484999997E-4</v>
      </c>
      <c r="F1041" s="18">
        <f t="shared" si="48"/>
        <v>3.6198044284976443</v>
      </c>
      <c r="G1041" s="12">
        <f t="shared" si="49"/>
        <v>24.957551706310408</v>
      </c>
    </row>
    <row r="1042" spans="1:7" x14ac:dyDescent="0.25">
      <c r="A1042" s="24">
        <v>103.40723</v>
      </c>
      <c r="B1042" s="23">
        <v>-45.534584000000002</v>
      </c>
      <c r="C1042" s="25">
        <v>-0.33061105000000002</v>
      </c>
      <c r="D1042" s="26">
        <v>-5.3024407999999997E-3</v>
      </c>
      <c r="E1042" s="28">
        <f t="shared" si="50"/>
        <v>8.8427309818333319E-4</v>
      </c>
      <c r="F1042" s="18">
        <f t="shared" si="48"/>
        <v>3.6235270626165641</v>
      </c>
      <c r="G1042" s="12">
        <f t="shared" si="49"/>
        <v>24.983218240329535</v>
      </c>
    </row>
    <row r="1043" spans="1:7" x14ac:dyDescent="0.25">
      <c r="A1043" s="24">
        <v>103.50684</v>
      </c>
      <c r="B1043" s="23">
        <v>-45.578094</v>
      </c>
      <c r="C1043" s="25">
        <v>-0.33066719999999999</v>
      </c>
      <c r="D1043" s="26">
        <v>-5.3100404000000004E-3</v>
      </c>
      <c r="E1043" s="28">
        <f t="shared" si="50"/>
        <v>8.8553969818333338E-4</v>
      </c>
      <c r="F1043" s="18">
        <f t="shared" si="48"/>
        <v>3.6269894784035284</v>
      </c>
      <c r="G1043" s="12">
        <f t="shared" si="49"/>
        <v>25.007090640824874</v>
      </c>
    </row>
    <row r="1044" spans="1:7" x14ac:dyDescent="0.25">
      <c r="A1044" s="24">
        <v>103.60645</v>
      </c>
      <c r="B1044" s="23">
        <v>-45.606265999999998</v>
      </c>
      <c r="C1044" s="25">
        <v>-0.33069043999999997</v>
      </c>
      <c r="D1044" s="26">
        <v>-5.3124903000000001E-3</v>
      </c>
      <c r="E1044" s="28">
        <f t="shared" si="50"/>
        <v>8.8594801484999993E-4</v>
      </c>
      <c r="F1044" s="18">
        <f t="shared" si="48"/>
        <v>3.6292313349319207</v>
      </c>
      <c r="G1044" s="12">
        <f t="shared" si="49"/>
        <v>25.02254762236371</v>
      </c>
    </row>
    <row r="1045" spans="1:7" x14ac:dyDescent="0.25">
      <c r="A1045" s="24">
        <v>103.70605</v>
      </c>
      <c r="B1045" s="23">
        <v>-45.663082000000003</v>
      </c>
      <c r="C1045" s="25">
        <v>-0.33070165000000001</v>
      </c>
      <c r="D1045" s="26">
        <v>-5.3207934999999996E-3</v>
      </c>
      <c r="E1045" s="28">
        <f t="shared" si="50"/>
        <v>8.8733188151666651E-4</v>
      </c>
      <c r="F1045" s="18">
        <f t="shared" si="48"/>
        <v>3.6337526085552754</v>
      </c>
      <c r="G1045" s="12">
        <f t="shared" si="49"/>
        <v>25.053720555173257</v>
      </c>
    </row>
    <row r="1046" spans="1:7" x14ac:dyDescent="0.25">
      <c r="A1046" s="24">
        <v>103.80566</v>
      </c>
      <c r="B1046" s="23">
        <v>-45.706375000000001</v>
      </c>
      <c r="C1046" s="25">
        <v>-0.3308045</v>
      </c>
      <c r="D1046" s="26">
        <v>-5.3252578000000002E-3</v>
      </c>
      <c r="E1046" s="28">
        <f t="shared" si="50"/>
        <v>8.8807593151666664E-4</v>
      </c>
      <c r="F1046" s="18">
        <f t="shared" si="48"/>
        <v>3.6371977560309139</v>
      </c>
      <c r="G1046" s="12">
        <f t="shared" si="49"/>
        <v>25.077473895431698</v>
      </c>
    </row>
    <row r="1047" spans="1:7" x14ac:dyDescent="0.25">
      <c r="A1047" s="24">
        <v>103.90527</v>
      </c>
      <c r="B1047" s="23">
        <v>-45.745327000000003</v>
      </c>
      <c r="C1047" s="25">
        <v>-0.33072837999999999</v>
      </c>
      <c r="D1047" s="26">
        <v>-5.3311586000000001E-3</v>
      </c>
      <c r="E1047" s="28">
        <f t="shared" si="50"/>
        <v>8.890593981833333E-4</v>
      </c>
      <c r="F1047" s="18">
        <f t="shared" si="48"/>
        <v>3.6402974577025722</v>
      </c>
      <c r="G1047" s="12">
        <f t="shared" si="49"/>
        <v>25.098845482287466</v>
      </c>
    </row>
    <row r="1048" spans="1:7" x14ac:dyDescent="0.25">
      <c r="A1048" s="24">
        <v>104.00488</v>
      </c>
      <c r="B1048" s="23">
        <v>-45.765979999999999</v>
      </c>
      <c r="C1048" s="25">
        <v>-0.33081811999999999</v>
      </c>
      <c r="D1048" s="26">
        <v>-5.3336616000000002E-3</v>
      </c>
      <c r="E1048" s="28">
        <f t="shared" si="50"/>
        <v>8.8947656484999994E-4</v>
      </c>
      <c r="F1048" s="18">
        <f t="shared" si="48"/>
        <v>3.64194097122241</v>
      </c>
      <c r="G1048" s="12">
        <f t="shared" si="49"/>
        <v>25.110177054050972</v>
      </c>
    </row>
    <row r="1049" spans="1:7" x14ac:dyDescent="0.25">
      <c r="A1049" s="24">
        <v>104.10449</v>
      </c>
      <c r="B1049" s="23">
        <v>-45.836886999999997</v>
      </c>
      <c r="C1049" s="25">
        <v>-0.33092776000000002</v>
      </c>
      <c r="D1049" s="26">
        <v>-5.3432402E-3</v>
      </c>
      <c r="E1049" s="28">
        <f t="shared" si="50"/>
        <v>8.9107299818333332E-4</v>
      </c>
      <c r="F1049" s="18">
        <f t="shared" si="48"/>
        <v>3.6475835709973183</v>
      </c>
      <c r="G1049" s="12">
        <f t="shared" si="49"/>
        <v>25.149081220953367</v>
      </c>
    </row>
    <row r="1050" spans="1:7" x14ac:dyDescent="0.25">
      <c r="A1050" s="24">
        <v>104.2041</v>
      </c>
      <c r="B1050" s="23">
        <v>-45.894191999999997</v>
      </c>
      <c r="C1050" s="25">
        <v>-0.33090501999999999</v>
      </c>
      <c r="D1050" s="26">
        <v>-5.3473892999999998E-3</v>
      </c>
      <c r="E1050" s="28">
        <f t="shared" si="50"/>
        <v>8.9176451484999995E-4</v>
      </c>
      <c r="F1050" s="18">
        <f t="shared" si="48"/>
        <v>3.6521437580042591</v>
      </c>
      <c r="G1050" s="12">
        <f t="shared" si="49"/>
        <v>25.180522450794449</v>
      </c>
    </row>
    <row r="1051" spans="1:7" x14ac:dyDescent="0.25">
      <c r="A1051" s="24">
        <v>104.30371</v>
      </c>
      <c r="B1051" s="23">
        <v>-45.933235000000003</v>
      </c>
      <c r="C1051" s="25">
        <v>-0.33093267999999998</v>
      </c>
      <c r="D1051" s="26">
        <v>-5.3537608999999998E-3</v>
      </c>
      <c r="E1051" s="28">
        <f t="shared" si="50"/>
        <v>8.9282644818333321E-4</v>
      </c>
      <c r="F1051" s="18">
        <f t="shared" si="48"/>
        <v>3.6552507012258277</v>
      </c>
      <c r="G1051" s="12">
        <f t="shared" si="49"/>
        <v>25.20194396613666</v>
      </c>
    </row>
    <row r="1052" spans="1:7" x14ac:dyDescent="0.25">
      <c r="A1052" s="24">
        <v>104.40331999999999</v>
      </c>
      <c r="B1052" s="23">
        <v>-45.964855</v>
      </c>
      <c r="C1052" s="25">
        <v>-0.33098102000000001</v>
      </c>
      <c r="D1052" s="26">
        <v>-5.3603471999999997E-3</v>
      </c>
      <c r="E1052" s="28">
        <f t="shared" si="50"/>
        <v>8.939241648499999E-4</v>
      </c>
      <c r="F1052" s="18">
        <f t="shared" si="48"/>
        <v>3.6577669408761104</v>
      </c>
      <c r="G1052" s="12">
        <f t="shared" si="49"/>
        <v>25.219292743513414</v>
      </c>
    </row>
    <row r="1053" spans="1:7" x14ac:dyDescent="0.25">
      <c r="A1053" s="24">
        <v>104.50293000000001</v>
      </c>
      <c r="B1053" s="23">
        <v>-46.006042000000001</v>
      </c>
      <c r="C1053" s="25">
        <v>-0.33099926000000002</v>
      </c>
      <c r="D1053" s="26">
        <v>-5.3652287000000003E-3</v>
      </c>
      <c r="E1053" s="28">
        <f t="shared" si="50"/>
        <v>8.9473774818333337E-4</v>
      </c>
      <c r="F1053" s="18">
        <f t="shared" si="48"/>
        <v>3.6610444981966737</v>
      </c>
      <c r="G1053" s="12">
        <f t="shared" si="49"/>
        <v>25.241890595942778</v>
      </c>
    </row>
    <row r="1054" spans="1:7" x14ac:dyDescent="0.25">
      <c r="A1054" s="24">
        <v>104.60254</v>
      </c>
      <c r="B1054" s="23">
        <v>-46.044452999999997</v>
      </c>
      <c r="C1054" s="25">
        <v>-0.33103391999999998</v>
      </c>
      <c r="D1054" s="26">
        <v>-5.3687570999999996E-3</v>
      </c>
      <c r="E1054" s="28">
        <f t="shared" si="50"/>
        <v>8.9532581484999985E-4</v>
      </c>
      <c r="F1054" s="18">
        <f t="shared" si="48"/>
        <v>3.6641011484562247</v>
      </c>
      <c r="G1054" s="12">
        <f t="shared" si="49"/>
        <v>25.262965355203328</v>
      </c>
    </row>
    <row r="1055" spans="1:7" x14ac:dyDescent="0.25">
      <c r="A1055" s="24">
        <v>104.70215</v>
      </c>
      <c r="B1055" s="23">
        <v>-46.094109000000003</v>
      </c>
      <c r="C1055" s="25">
        <v>-0.33103802999999998</v>
      </c>
      <c r="D1055" s="26">
        <v>-5.3733173000000004E-3</v>
      </c>
      <c r="E1055" s="28">
        <f t="shared" si="50"/>
        <v>8.9608584818333338E-4</v>
      </c>
      <c r="F1055" s="18">
        <f t="shared" si="48"/>
        <v>3.6680526473833108</v>
      </c>
      <c r="G1055" s="12">
        <f t="shared" si="49"/>
        <v>25.290209848859885</v>
      </c>
    </row>
    <row r="1056" spans="1:7" x14ac:dyDescent="0.25">
      <c r="A1056" s="24">
        <v>104.80176</v>
      </c>
      <c r="B1056" s="23">
        <v>-46.143158</v>
      </c>
      <c r="C1056" s="25">
        <v>-0.33110689999999998</v>
      </c>
      <c r="D1056" s="26">
        <v>-5.3803380999999997E-3</v>
      </c>
      <c r="E1056" s="28">
        <f t="shared" si="50"/>
        <v>8.9725598151666657E-4</v>
      </c>
      <c r="F1056" s="18">
        <f t="shared" si="48"/>
        <v>3.6719558427851675</v>
      </c>
      <c r="G1056" s="12">
        <f t="shared" si="49"/>
        <v>25.31712130305193</v>
      </c>
    </row>
    <row r="1057" spans="1:7" x14ac:dyDescent="0.25">
      <c r="A1057" s="24">
        <v>104.90137</v>
      </c>
      <c r="B1057" s="23">
        <v>-46.205306999999998</v>
      </c>
      <c r="C1057" s="25">
        <v>-0.33113340000000002</v>
      </c>
      <c r="D1057" s="26">
        <v>-5.3875920999999997E-3</v>
      </c>
      <c r="E1057" s="28">
        <f t="shared" si="50"/>
        <v>8.9846498151666652E-4</v>
      </c>
      <c r="F1057" s="18">
        <f t="shared" si="48"/>
        <v>3.6769015030642764</v>
      </c>
      <c r="G1057" s="12">
        <f t="shared" si="49"/>
        <v>25.351220264632829</v>
      </c>
    </row>
    <row r="1058" spans="1:7" x14ac:dyDescent="0.25">
      <c r="A1058" s="24">
        <v>105.00098</v>
      </c>
      <c r="B1058" s="23">
        <v>-46.247565999999999</v>
      </c>
      <c r="C1058" s="25">
        <v>-0.33122054000000001</v>
      </c>
      <c r="D1058" s="26">
        <v>-5.3920740999999998E-3</v>
      </c>
      <c r="E1058" s="28">
        <f t="shared" si="50"/>
        <v>8.9921198151666657E-4</v>
      </c>
      <c r="F1058" s="18">
        <f t="shared" si="48"/>
        <v>3.6802643674343369</v>
      </c>
      <c r="G1058" s="12">
        <f t="shared" si="49"/>
        <v>25.374406285605769</v>
      </c>
    </row>
    <row r="1059" spans="1:7" x14ac:dyDescent="0.25">
      <c r="A1059" s="24">
        <v>105.10059</v>
      </c>
      <c r="B1059" s="23">
        <v>-46.266818999999998</v>
      </c>
      <c r="C1059" s="25">
        <v>-0.33125362000000003</v>
      </c>
      <c r="D1059" s="26">
        <v>-5.3986907000000001E-3</v>
      </c>
      <c r="E1059" s="28">
        <f t="shared" si="50"/>
        <v>9.0031474818333325E-4</v>
      </c>
      <c r="F1059" s="18">
        <f t="shared" si="48"/>
        <v>3.6817964724940109</v>
      </c>
      <c r="G1059" s="12">
        <f t="shared" si="49"/>
        <v>25.384969726808638</v>
      </c>
    </row>
    <row r="1060" spans="1:7" x14ac:dyDescent="0.25">
      <c r="A1060" s="24">
        <v>105.2002</v>
      </c>
      <c r="B1060" s="23">
        <v>-46.305312999999998</v>
      </c>
      <c r="C1060" s="25">
        <v>-0.33126276999999998</v>
      </c>
      <c r="D1060" s="26">
        <v>-5.4016233999999996E-3</v>
      </c>
      <c r="E1060" s="28">
        <f t="shared" si="50"/>
        <v>9.0080353151666655E-4</v>
      </c>
      <c r="F1060" s="18">
        <f t="shared" si="48"/>
        <v>3.6848597276837007</v>
      </c>
      <c r="G1060" s="12">
        <f t="shared" si="49"/>
        <v>25.406090025238139</v>
      </c>
    </row>
    <row r="1061" spans="1:7" x14ac:dyDescent="0.25">
      <c r="A1061" s="24">
        <v>105.2998</v>
      </c>
      <c r="B1061" s="23">
        <v>-46.344527999999997</v>
      </c>
      <c r="C1061" s="25">
        <v>-0.33127567000000002</v>
      </c>
      <c r="D1061" s="26">
        <v>-5.4059266000000003E-3</v>
      </c>
      <c r="E1061" s="28">
        <f t="shared" si="50"/>
        <v>9.0152073151666663E-4</v>
      </c>
      <c r="F1061" s="18">
        <f t="shared" si="48"/>
        <v>3.6879803582303747</v>
      </c>
      <c r="G1061" s="12">
        <f t="shared" si="49"/>
        <v>25.427605910906372</v>
      </c>
    </row>
    <row r="1062" spans="1:7" x14ac:dyDescent="0.25">
      <c r="A1062" s="24">
        <v>105.39941</v>
      </c>
      <c r="B1062" s="23">
        <v>-46.384017999999998</v>
      </c>
      <c r="C1062" s="25">
        <v>-0.33135828000000001</v>
      </c>
      <c r="D1062" s="26">
        <v>-5.4129716000000001E-3</v>
      </c>
      <c r="E1062" s="28">
        <f t="shared" si="50"/>
        <v>9.0269489818333327E-4</v>
      </c>
      <c r="F1062" s="18">
        <f t="shared" si="48"/>
        <v>3.6911228725817242</v>
      </c>
      <c r="G1062" s="12">
        <f t="shared" si="49"/>
        <v>25.4492726793633</v>
      </c>
    </row>
    <row r="1063" spans="1:7" x14ac:dyDescent="0.25">
      <c r="A1063" s="24">
        <v>105.49902</v>
      </c>
      <c r="B1063" s="23">
        <v>-46.407955000000001</v>
      </c>
      <c r="C1063" s="25">
        <v>-0.33129283999999998</v>
      </c>
      <c r="D1063" s="26">
        <v>-5.4182769000000004E-3</v>
      </c>
      <c r="E1063" s="28">
        <f t="shared" si="50"/>
        <v>9.0357911485000001E-4</v>
      </c>
      <c r="F1063" s="18">
        <f t="shared" si="48"/>
        <v>3.69302771851812</v>
      </c>
      <c r="G1063" s="12">
        <f t="shared" si="49"/>
        <v>25.462406065956198</v>
      </c>
    </row>
    <row r="1064" spans="1:7" x14ac:dyDescent="0.25">
      <c r="A1064" s="24">
        <v>105.59863</v>
      </c>
      <c r="B1064" s="23">
        <v>-46.474995</v>
      </c>
      <c r="C1064" s="25">
        <v>-0.33143270000000002</v>
      </c>
      <c r="D1064" s="26">
        <v>-5.4226993000000001E-3</v>
      </c>
      <c r="E1064" s="28">
        <f t="shared" si="50"/>
        <v>9.0431618151666667E-4</v>
      </c>
      <c r="F1064" s="18">
        <f t="shared" si="48"/>
        <v>3.6983625922105601</v>
      </c>
      <c r="G1064" s="12">
        <f t="shared" si="49"/>
        <v>25.499188546517168</v>
      </c>
    </row>
    <row r="1065" spans="1:7" x14ac:dyDescent="0.25">
      <c r="A1065" s="24">
        <v>105.69824</v>
      </c>
      <c r="B1065" s="23">
        <v>-46.505313999999998</v>
      </c>
      <c r="C1065" s="25">
        <v>-0.33137757000000001</v>
      </c>
      <c r="D1065" s="26">
        <v>-5.4284212999999998E-3</v>
      </c>
      <c r="E1065" s="28">
        <f t="shared" si="50"/>
        <v>9.0526984818333324E-4</v>
      </c>
      <c r="F1065" s="18">
        <f t="shared" si="48"/>
        <v>3.7007753015703617</v>
      </c>
      <c r="G1065" s="12">
        <f t="shared" si="49"/>
        <v>25.51582351113721</v>
      </c>
    </row>
    <row r="1066" spans="1:7" x14ac:dyDescent="0.25">
      <c r="A1066" s="24">
        <v>105.79785</v>
      </c>
      <c r="B1066" s="23">
        <v>-46.575848000000001</v>
      </c>
      <c r="C1066" s="25">
        <v>-0.33147311000000002</v>
      </c>
      <c r="D1066" s="26">
        <v>-5.4358480999999997E-3</v>
      </c>
      <c r="E1066" s="28">
        <f t="shared" si="50"/>
        <v>9.0650764818333326E-4</v>
      </c>
      <c r="F1066" s="18">
        <f t="shared" si="48"/>
        <v>3.7063882189483839</v>
      </c>
      <c r="G1066" s="12">
        <f t="shared" si="49"/>
        <v>25.554523026111664</v>
      </c>
    </row>
    <row r="1067" spans="1:7" x14ac:dyDescent="0.25">
      <c r="A1067" s="24">
        <v>105.89746</v>
      </c>
      <c r="B1067" s="23">
        <v>-46.608986000000002</v>
      </c>
      <c r="C1067" s="25">
        <v>-0.33145845000000002</v>
      </c>
      <c r="D1067" s="26">
        <v>-5.4389774000000004E-3</v>
      </c>
      <c r="E1067" s="28">
        <f t="shared" si="50"/>
        <v>9.070291981833333E-4</v>
      </c>
      <c r="F1067" s="18">
        <f t="shared" si="48"/>
        <v>3.7090252572004734</v>
      </c>
      <c r="G1067" s="12">
        <f t="shared" si="49"/>
        <v>25.572704676482029</v>
      </c>
    </row>
    <row r="1068" spans="1:7" x14ac:dyDescent="0.25">
      <c r="A1068" s="24">
        <v>105.99706999999999</v>
      </c>
      <c r="B1068" s="23">
        <v>-46.660041999999997</v>
      </c>
      <c r="C1068" s="25">
        <v>-0.33155300999999998</v>
      </c>
      <c r="D1068" s="26">
        <v>-5.4457899999999998E-3</v>
      </c>
      <c r="E1068" s="28">
        <f t="shared" si="50"/>
        <v>9.0816463151666658E-4</v>
      </c>
      <c r="F1068" s="18">
        <f t="shared" si="48"/>
        <v>3.713088164587723</v>
      </c>
      <c r="G1068" s="12">
        <f t="shared" si="49"/>
        <v>25.60071730069922</v>
      </c>
    </row>
    <row r="1069" spans="1:7" x14ac:dyDescent="0.25">
      <c r="A1069" s="24">
        <v>106.09668000000001</v>
      </c>
      <c r="B1069" s="23">
        <v>-46.712727000000001</v>
      </c>
      <c r="C1069" s="25">
        <v>-0.33156046</v>
      </c>
      <c r="D1069" s="26">
        <v>-5.4540155000000002E-3</v>
      </c>
      <c r="E1069" s="28">
        <f t="shared" si="50"/>
        <v>9.0953554818333331E-4</v>
      </c>
      <c r="F1069" s="18">
        <f t="shared" si="48"/>
        <v>3.7172807036761215</v>
      </c>
      <c r="G1069" s="12">
        <f t="shared" si="49"/>
        <v>25.629623699690192</v>
      </c>
    </row>
    <row r="1070" spans="1:7" x14ac:dyDescent="0.25">
      <c r="A1070" s="24">
        <v>106.19629</v>
      </c>
      <c r="B1070" s="23">
        <v>-46.740355999999998</v>
      </c>
      <c r="C1070" s="25">
        <v>-0.33158549999999998</v>
      </c>
      <c r="D1070" s="26">
        <v>-5.4572107999999999E-3</v>
      </c>
      <c r="E1070" s="28">
        <f t="shared" si="50"/>
        <v>9.100680981833333E-4</v>
      </c>
      <c r="F1070" s="18">
        <f t="shared" si="48"/>
        <v>3.7194793496374645</v>
      </c>
      <c r="G1070" s="12">
        <f t="shared" si="49"/>
        <v>25.644782756304433</v>
      </c>
    </row>
    <row r="1071" spans="1:7" x14ac:dyDescent="0.25">
      <c r="A1071" s="24">
        <v>106.2959</v>
      </c>
      <c r="B1071" s="23">
        <v>-46.795192999999998</v>
      </c>
      <c r="C1071" s="25">
        <v>-0.33164053999999998</v>
      </c>
      <c r="D1071" s="26">
        <v>-5.4638203999999996E-3</v>
      </c>
      <c r="E1071" s="28">
        <f t="shared" si="50"/>
        <v>9.1116969818333317E-4</v>
      </c>
      <c r="F1071" s="18">
        <f t="shared" si="48"/>
        <v>3.7238431394446296</v>
      </c>
      <c r="G1071" s="12">
        <f t="shared" si="49"/>
        <v>25.674869881700047</v>
      </c>
    </row>
    <row r="1072" spans="1:7" x14ac:dyDescent="0.25">
      <c r="A1072" s="24">
        <v>106.39551</v>
      </c>
      <c r="B1072" s="23">
        <v>-46.844920999999999</v>
      </c>
      <c r="C1072" s="25">
        <v>-0.33170973999999998</v>
      </c>
      <c r="D1072" s="26">
        <v>-5.4671112000000003E-3</v>
      </c>
      <c r="E1072" s="28">
        <f t="shared" si="50"/>
        <v>9.1171816485000003E-4</v>
      </c>
      <c r="F1072" s="18">
        <f t="shared" si="48"/>
        <v>3.7278003679496665</v>
      </c>
      <c r="G1072" s="12">
        <f t="shared" si="49"/>
        <v>25.702153879214006</v>
      </c>
    </row>
    <row r="1073" spans="1:7" x14ac:dyDescent="0.25">
      <c r="A1073" s="24">
        <v>106.49512</v>
      </c>
      <c r="B1073" s="23">
        <v>-46.880626999999997</v>
      </c>
      <c r="C1073" s="25">
        <v>-0.33175211999999998</v>
      </c>
      <c r="D1073" s="26">
        <v>-5.4740906000000002E-3</v>
      </c>
      <c r="E1073" s="28">
        <f t="shared" si="50"/>
        <v>9.1288139818333335E-4</v>
      </c>
      <c r="F1073" s="18">
        <f t="shared" ref="F1073:F1136" si="51" xml:space="preserve"> -B1073 / A_4x8_in2</f>
        <v>3.7306417611486857</v>
      </c>
      <c r="G1073" s="12">
        <f t="shared" ref="G1073:G1136" si="52" xml:space="preserve"> -B1073 * kip_to_N / A_4x8_mm2</f>
        <v>25.72174450049846</v>
      </c>
    </row>
    <row r="1074" spans="1:7" x14ac:dyDescent="0.25">
      <c r="A1074" s="24">
        <v>106.59473</v>
      </c>
      <c r="B1074" s="23">
        <v>-46.915999999999997</v>
      </c>
      <c r="C1074" s="25">
        <v>-0.33176842000000001</v>
      </c>
      <c r="D1074" s="26">
        <v>-5.4791570000000001E-3</v>
      </c>
      <c r="E1074" s="28">
        <f t="shared" si="50"/>
        <v>9.1372579818333334E-4</v>
      </c>
      <c r="F1074" s="18">
        <f t="shared" si="51"/>
        <v>3.7334566550496806</v>
      </c>
      <c r="G1074" s="12">
        <f t="shared" si="52"/>
        <v>25.741152416442418</v>
      </c>
    </row>
    <row r="1075" spans="1:7" x14ac:dyDescent="0.25">
      <c r="A1075" s="24">
        <v>106.69434</v>
      </c>
      <c r="B1075" s="23">
        <v>-46.971908999999997</v>
      </c>
      <c r="C1075" s="25">
        <v>-0.33172593</v>
      </c>
      <c r="D1075" s="26">
        <v>-5.4847118E-3</v>
      </c>
      <c r="E1075" s="28">
        <f t="shared" si="50"/>
        <v>9.1465159818333332E-4</v>
      </c>
      <c r="F1075" s="18">
        <f t="shared" si="51"/>
        <v>3.737905751906343</v>
      </c>
      <c r="G1075" s="12">
        <f t="shared" si="52"/>
        <v>25.771827710381604</v>
      </c>
    </row>
    <row r="1076" spans="1:7" x14ac:dyDescent="0.25">
      <c r="A1076" s="24">
        <v>106.79395</v>
      </c>
      <c r="B1076" s="23">
        <v>-47.000045999999998</v>
      </c>
      <c r="C1076" s="25">
        <v>-0.33179082999999998</v>
      </c>
      <c r="D1076" s="26">
        <v>-5.4901065000000004E-3</v>
      </c>
      <c r="E1076" s="28">
        <f t="shared" si="50"/>
        <v>9.1555071485000005E-4</v>
      </c>
      <c r="F1076" s="18">
        <f t="shared" si="51"/>
        <v>3.7401448232232313</v>
      </c>
      <c r="G1076" s="12">
        <f t="shared" si="52"/>
        <v>25.787265488656423</v>
      </c>
    </row>
    <row r="1077" spans="1:7" x14ac:dyDescent="0.25">
      <c r="A1077" s="24">
        <v>106.89355</v>
      </c>
      <c r="B1077" s="23">
        <v>-47.050086999999998</v>
      </c>
      <c r="C1077" s="25">
        <v>-0.33180004000000002</v>
      </c>
      <c r="D1077" s="26">
        <v>-5.4957564000000002E-3</v>
      </c>
      <c r="E1077" s="28">
        <f t="shared" si="50"/>
        <v>9.1649236485000002E-4</v>
      </c>
      <c r="F1077" s="18">
        <f t="shared" si="51"/>
        <v>3.744126959476862</v>
      </c>
      <c r="G1077" s="12">
        <f t="shared" si="52"/>
        <v>25.814721218217155</v>
      </c>
    </row>
    <row r="1078" spans="1:7" x14ac:dyDescent="0.25">
      <c r="A1078" s="24">
        <v>106.99316</v>
      </c>
      <c r="B1078" s="23">
        <v>-47.087204</v>
      </c>
      <c r="C1078" s="25">
        <v>-0.33192824999999998</v>
      </c>
      <c r="D1078" s="26">
        <v>-5.5018957000000004E-3</v>
      </c>
      <c r="E1078" s="28">
        <f t="shared" si="50"/>
        <v>9.1751558151666667E-4</v>
      </c>
      <c r="F1078" s="18">
        <f t="shared" si="51"/>
        <v>3.7470806364882332</v>
      </c>
      <c r="G1078" s="12">
        <f t="shared" si="52"/>
        <v>25.8350860053738</v>
      </c>
    </row>
    <row r="1079" spans="1:7" x14ac:dyDescent="0.25">
      <c r="A1079" s="24">
        <v>107.09277</v>
      </c>
      <c r="B1079" s="23">
        <v>-47.137222000000001</v>
      </c>
      <c r="C1079" s="25">
        <v>-0.33187756000000002</v>
      </c>
      <c r="D1079" s="26">
        <v>-5.5096145000000001E-3</v>
      </c>
      <c r="E1079" s="28">
        <f t="shared" si="50"/>
        <v>9.1880204818333333E-4</v>
      </c>
      <c r="F1079" s="18">
        <f t="shared" si="51"/>
        <v>3.7510609424600188</v>
      </c>
      <c r="G1079" s="12">
        <f t="shared" si="52"/>
        <v>25.862529115646748</v>
      </c>
    </row>
    <row r="1080" spans="1:7" x14ac:dyDescent="0.25">
      <c r="A1080" s="24">
        <v>107.19238</v>
      </c>
      <c r="B1080" s="23">
        <v>-47.164864000000001</v>
      </c>
      <c r="C1080" s="25">
        <v>-0.33202042999999998</v>
      </c>
      <c r="D1080" s="26">
        <v>-5.5155098000000003E-3</v>
      </c>
      <c r="E1080" s="28">
        <f t="shared" si="50"/>
        <v>9.1978459818333337E-4</v>
      </c>
      <c r="F1080" s="18">
        <f t="shared" si="51"/>
        <v>3.7532606229284919</v>
      </c>
      <c r="G1080" s="12">
        <f t="shared" si="52"/>
        <v>25.877695304901909</v>
      </c>
    </row>
    <row r="1081" spans="1:7" x14ac:dyDescent="0.25">
      <c r="A1081" s="24">
        <v>107.29199</v>
      </c>
      <c r="B1081" s="23">
        <v>-47.205173000000002</v>
      </c>
      <c r="C1081" s="25">
        <v>-0.33195641999999997</v>
      </c>
      <c r="D1081" s="26">
        <v>-5.5193127999999996E-3</v>
      </c>
      <c r="E1081" s="28">
        <f t="shared" si="50"/>
        <v>9.2041843151666658E-4</v>
      </c>
      <c r="F1081" s="18">
        <f t="shared" si="51"/>
        <v>3.7564683112290376</v>
      </c>
      <c r="G1081" s="12">
        <f t="shared" si="52"/>
        <v>25.899811429736818</v>
      </c>
    </row>
    <row r="1082" spans="1:7" x14ac:dyDescent="0.25">
      <c r="A1082" s="24">
        <v>107.3916</v>
      </c>
      <c r="B1082" s="23">
        <v>-47.281135999999996</v>
      </c>
      <c r="C1082" s="25">
        <v>-0.33197202999999997</v>
      </c>
      <c r="D1082" s="26">
        <v>-5.526769E-3</v>
      </c>
      <c r="E1082" s="28">
        <f t="shared" si="50"/>
        <v>9.2166113151666664E-4</v>
      </c>
      <c r="F1082" s="18">
        <f t="shared" si="51"/>
        <v>3.7625132547000817</v>
      </c>
      <c r="G1082" s="12">
        <f t="shared" si="52"/>
        <v>25.941489645292492</v>
      </c>
    </row>
    <row r="1083" spans="1:7" x14ac:dyDescent="0.25">
      <c r="A1083" s="24">
        <v>107.49121</v>
      </c>
      <c r="B1083" s="23">
        <v>-47.330654000000003</v>
      </c>
      <c r="C1083" s="25">
        <v>-0.33201048</v>
      </c>
      <c r="D1083" s="26">
        <v>-5.5311322000000003E-3</v>
      </c>
      <c r="E1083" s="28">
        <f t="shared" si="50"/>
        <v>9.2238833151666666E-4</v>
      </c>
      <c r="F1083" s="18">
        <f t="shared" si="51"/>
        <v>3.7664537719360944</v>
      </c>
      <c r="G1083" s="12">
        <f t="shared" si="52"/>
        <v>25.968658423222358</v>
      </c>
    </row>
    <row r="1084" spans="1:7" x14ac:dyDescent="0.25">
      <c r="A1084" s="24">
        <v>107.59081999999999</v>
      </c>
      <c r="B1084" s="23">
        <v>-47.393737999999999</v>
      </c>
      <c r="C1084" s="25">
        <v>-0.33209686999999999</v>
      </c>
      <c r="D1084" s="26">
        <v>-5.5356681999999997E-3</v>
      </c>
      <c r="E1084" s="28">
        <f t="shared" si="50"/>
        <v>9.2314433151666653E-4</v>
      </c>
      <c r="F1084" s="18">
        <f t="shared" si="51"/>
        <v>3.771473837151099</v>
      </c>
      <c r="G1084" s="12">
        <f t="shared" si="52"/>
        <v>26.003270386284825</v>
      </c>
    </row>
    <row r="1085" spans="1:7" x14ac:dyDescent="0.25">
      <c r="A1085" s="24">
        <v>107.69043000000001</v>
      </c>
      <c r="B1085" s="23">
        <v>-47.436259999999997</v>
      </c>
      <c r="C1085" s="25">
        <v>-0.33212224000000001</v>
      </c>
      <c r="D1085" s="26">
        <v>-5.5437087999999999E-3</v>
      </c>
      <c r="E1085" s="28">
        <f t="shared" si="50"/>
        <v>9.2448443151666663E-4</v>
      </c>
      <c r="F1085" s="18">
        <f t="shared" si="51"/>
        <v>3.7748576303961756</v>
      </c>
      <c r="G1085" s="12">
        <f t="shared" si="52"/>
        <v>26.026600706070226</v>
      </c>
    </row>
    <row r="1086" spans="1:7" x14ac:dyDescent="0.25">
      <c r="A1086" s="24">
        <v>107.79004</v>
      </c>
      <c r="B1086" s="23">
        <v>-47.460040999999997</v>
      </c>
      <c r="C1086" s="25">
        <v>-0.33206796999999999</v>
      </c>
      <c r="D1086" s="26">
        <v>-5.5470522000000003E-3</v>
      </c>
      <c r="E1086" s="28">
        <f t="shared" si="50"/>
        <v>9.2504166484999996E-4</v>
      </c>
      <c r="F1086" s="18">
        <f t="shared" si="51"/>
        <v>3.7767500622470096</v>
      </c>
      <c r="G1086" s="12">
        <f t="shared" si="52"/>
        <v>26.039648500972081</v>
      </c>
    </row>
    <row r="1087" spans="1:7" x14ac:dyDescent="0.25">
      <c r="A1087" s="24">
        <v>107.88965</v>
      </c>
      <c r="B1087" s="23">
        <v>-47.500293999999997</v>
      </c>
      <c r="C1087" s="25">
        <v>-0.33217454000000002</v>
      </c>
      <c r="D1087" s="26">
        <v>-5.5514214999999997E-3</v>
      </c>
      <c r="E1087" s="28">
        <f t="shared" si="50"/>
        <v>9.2576988151666653E-4</v>
      </c>
      <c r="F1087" s="18">
        <f t="shared" si="51"/>
        <v>3.7799532942091485</v>
      </c>
      <c r="G1087" s="12">
        <f t="shared" si="52"/>
        <v>26.061733900584564</v>
      </c>
    </row>
    <row r="1088" spans="1:7" x14ac:dyDescent="0.25">
      <c r="A1088" s="24">
        <v>107.98926</v>
      </c>
      <c r="B1088" s="23">
        <v>-47.552295999999998</v>
      </c>
      <c r="C1088" s="25">
        <v>-0.33221986999999997</v>
      </c>
      <c r="D1088" s="26">
        <v>-5.5606839999999998E-3</v>
      </c>
      <c r="E1088" s="28">
        <f t="shared" si="50"/>
        <v>9.2731363151666657E-4</v>
      </c>
      <c r="F1088" s="18">
        <f t="shared" si="51"/>
        <v>3.7840914818844813</v>
      </c>
      <c r="G1088" s="12">
        <f t="shared" si="52"/>
        <v>26.090265561594876</v>
      </c>
    </row>
    <row r="1089" spans="1:7" x14ac:dyDescent="0.25">
      <c r="A1089" s="24">
        <v>108.08887</v>
      </c>
      <c r="B1089" s="23">
        <v>-47.577427</v>
      </c>
      <c r="C1089" s="25">
        <v>-0.33226231000000001</v>
      </c>
      <c r="D1089" s="26">
        <v>-5.5638016000000004E-3</v>
      </c>
      <c r="E1089" s="28">
        <f t="shared" si="50"/>
        <v>9.2783323151666671E-4</v>
      </c>
      <c r="F1089" s="18">
        <f t="shared" si="51"/>
        <v>3.7860913433219023</v>
      </c>
      <c r="G1089" s="12">
        <f t="shared" si="52"/>
        <v>26.104054053823063</v>
      </c>
    </row>
    <row r="1090" spans="1:7" x14ac:dyDescent="0.25">
      <c r="A1090" s="24">
        <v>108.18848</v>
      </c>
      <c r="B1090" s="23">
        <v>-47.621051999999999</v>
      </c>
      <c r="C1090" s="25">
        <v>-0.33235782000000003</v>
      </c>
      <c r="D1090" s="26">
        <v>-5.5688797000000003E-3</v>
      </c>
      <c r="E1090" s="28">
        <f t="shared" si="50"/>
        <v>9.2867958151666671E-4</v>
      </c>
      <c r="F1090" s="18">
        <f t="shared" si="51"/>
        <v>3.7895629105180944</v>
      </c>
      <c r="G1090" s="12">
        <f t="shared" si="52"/>
        <v>26.127989550757309</v>
      </c>
    </row>
    <row r="1091" spans="1:7" x14ac:dyDescent="0.25">
      <c r="A1091" s="24">
        <v>108.28809</v>
      </c>
      <c r="B1091" s="23">
        <v>-47.672859000000003</v>
      </c>
      <c r="C1091" s="25">
        <v>-0.33234396999999999</v>
      </c>
      <c r="D1091" s="26">
        <v>-5.5759312000000002E-3</v>
      </c>
      <c r="E1091" s="28">
        <f t="shared" si="50"/>
        <v>9.2985483151666664E-4</v>
      </c>
      <c r="F1091" s="18">
        <f t="shared" si="51"/>
        <v>3.7936855805864758</v>
      </c>
      <c r="G1091" s="12">
        <f t="shared" si="52"/>
        <v>26.156414222153824</v>
      </c>
    </row>
    <row r="1092" spans="1:7" x14ac:dyDescent="0.25">
      <c r="A1092" s="24">
        <v>108.3877</v>
      </c>
      <c r="B1092" s="23">
        <v>-47.723121999999996</v>
      </c>
      <c r="C1092" s="25">
        <v>-0.33232316000000001</v>
      </c>
      <c r="D1092" s="26">
        <v>-5.5810036000000004E-3</v>
      </c>
      <c r="E1092" s="28">
        <f t="shared" si="50"/>
        <v>9.3070023151666664E-4</v>
      </c>
      <c r="F1092" s="18">
        <f t="shared" si="51"/>
        <v>3.7976853830387891</v>
      </c>
      <c r="G1092" s="12">
        <f t="shared" si="52"/>
        <v>26.183991755274878</v>
      </c>
    </row>
    <row r="1093" spans="1:7" x14ac:dyDescent="0.25">
      <c r="A1093" s="24">
        <v>108.4873</v>
      </c>
      <c r="B1093" s="23">
        <v>-47.768676999999997</v>
      </c>
      <c r="C1093" s="25">
        <v>-0.33238583999999999</v>
      </c>
      <c r="D1093" s="26">
        <v>-5.5856761E-3</v>
      </c>
      <c r="E1093" s="28">
        <f t="shared" ref="E1093:E1156" si="53" xml:space="preserve"> (delta_0 - D1093) / L</f>
        <v>9.3147898151666657E-4</v>
      </c>
      <c r="F1093" s="18">
        <f t="shared" si="51"/>
        <v>3.8013105347550646</v>
      </c>
      <c r="G1093" s="12">
        <f t="shared" si="52"/>
        <v>26.20898617505344</v>
      </c>
    </row>
    <row r="1094" spans="1:7" x14ac:dyDescent="0.25">
      <c r="A1094" s="24">
        <v>108.58691</v>
      </c>
      <c r="B1094" s="23">
        <v>-47.811436</v>
      </c>
      <c r="C1094" s="25">
        <v>-0.33247155</v>
      </c>
      <c r="D1094" s="26">
        <v>-5.5933948999999997E-3</v>
      </c>
      <c r="E1094" s="28">
        <f t="shared" si="53"/>
        <v>9.3276544818333322E-4</v>
      </c>
      <c r="F1094" s="18">
        <f t="shared" si="51"/>
        <v>3.804713187860898</v>
      </c>
      <c r="G1094" s="12">
        <f t="shared" si="52"/>
        <v>26.232446528369472</v>
      </c>
    </row>
    <row r="1095" spans="1:7" x14ac:dyDescent="0.25">
      <c r="A1095" s="24">
        <v>108.68652</v>
      </c>
      <c r="B1095" s="23">
        <v>-47.848399999999998</v>
      </c>
      <c r="C1095" s="25">
        <v>-0.33243304000000001</v>
      </c>
      <c r="D1095" s="26">
        <v>-5.5985091999999998E-3</v>
      </c>
      <c r="E1095" s="28">
        <f t="shared" si="53"/>
        <v>9.3361783151666659E-4</v>
      </c>
      <c r="F1095" s="18">
        <f t="shared" si="51"/>
        <v>3.8076546895191226</v>
      </c>
      <c r="G1095" s="12">
        <f t="shared" si="52"/>
        <v>26.252727369829127</v>
      </c>
    </row>
    <row r="1096" spans="1:7" x14ac:dyDescent="0.25">
      <c r="A1096" s="24">
        <v>108.78613</v>
      </c>
      <c r="B1096" s="23">
        <v>-47.892315000000004</v>
      </c>
      <c r="C1096" s="25">
        <v>-0.33255538000000001</v>
      </c>
      <c r="D1096" s="26">
        <v>-5.6044342999999998E-3</v>
      </c>
      <c r="E1096" s="28">
        <f t="shared" si="53"/>
        <v>9.3460534818333321E-4</v>
      </c>
      <c r="F1096" s="18">
        <f t="shared" si="51"/>
        <v>3.8111493341820633</v>
      </c>
      <c r="G1096" s="12">
        <f t="shared" si="52"/>
        <v>26.276821979522374</v>
      </c>
    </row>
    <row r="1097" spans="1:7" x14ac:dyDescent="0.25">
      <c r="A1097" s="24">
        <v>108.88574</v>
      </c>
      <c r="B1097" s="23">
        <v>-47.927441000000002</v>
      </c>
      <c r="C1097" s="25">
        <v>-0.33256257</v>
      </c>
      <c r="D1097" s="26">
        <v>-5.6081652000000001E-3</v>
      </c>
      <c r="E1097" s="28">
        <f t="shared" si="53"/>
        <v>9.3522716484999993E-4</v>
      </c>
      <c r="F1097" s="18">
        <f t="shared" si="51"/>
        <v>3.813944572447586</v>
      </c>
      <c r="G1097" s="12">
        <f t="shared" si="52"/>
        <v>26.296094375288845</v>
      </c>
    </row>
    <row r="1098" spans="1:7" x14ac:dyDescent="0.25">
      <c r="A1098" s="24">
        <v>108.98535</v>
      </c>
      <c r="B1098" s="23">
        <v>-47.978901</v>
      </c>
      <c r="C1098" s="25">
        <v>-0.33251007999999999</v>
      </c>
      <c r="D1098" s="26">
        <v>-5.6166289999999997E-3</v>
      </c>
      <c r="E1098" s="28">
        <f t="shared" si="53"/>
        <v>9.3663779818333327E-4</v>
      </c>
      <c r="F1098" s="18">
        <f t="shared" si="51"/>
        <v>3.8180396291333403</v>
      </c>
      <c r="G1098" s="12">
        <f t="shared" si="52"/>
        <v>26.324328660039257</v>
      </c>
    </row>
    <row r="1099" spans="1:7" x14ac:dyDescent="0.25">
      <c r="A1099" s="24">
        <v>109.08496</v>
      </c>
      <c r="B1099" s="23">
        <v>-48.011676999999999</v>
      </c>
      <c r="C1099" s="25">
        <v>-0.33267424000000001</v>
      </c>
      <c r="D1099" s="26">
        <v>-5.621409E-3</v>
      </c>
      <c r="E1099" s="28">
        <f t="shared" si="53"/>
        <v>9.3743446484999997E-4</v>
      </c>
      <c r="F1099" s="18">
        <f t="shared" si="51"/>
        <v>3.8206478603407303</v>
      </c>
      <c r="G1099" s="12">
        <f t="shared" si="52"/>
        <v>26.342311693793221</v>
      </c>
    </row>
    <row r="1100" spans="1:7" x14ac:dyDescent="0.25">
      <c r="A1100" s="24">
        <v>109.18456999999999</v>
      </c>
      <c r="B1100" s="23">
        <v>-48.055472999999999</v>
      </c>
      <c r="C1100" s="25">
        <v>-0.33262177999999998</v>
      </c>
      <c r="D1100" s="26">
        <v>-5.6238831000000001E-3</v>
      </c>
      <c r="E1100" s="28">
        <f t="shared" si="53"/>
        <v>9.3784681484999997E-4</v>
      </c>
      <c r="F1100" s="18">
        <f t="shared" si="51"/>
        <v>3.8241330352845564</v>
      </c>
      <c r="G1100" s="12">
        <f t="shared" si="52"/>
        <v>26.366341012388812</v>
      </c>
    </row>
    <row r="1101" spans="1:7" x14ac:dyDescent="0.25">
      <c r="A1101" s="24">
        <v>109.28418000000001</v>
      </c>
      <c r="B1101" s="23">
        <v>-48.116554000000001</v>
      </c>
      <c r="C1101" s="25">
        <v>-0.33261817999999999</v>
      </c>
      <c r="D1101" s="26">
        <v>-5.6321857999999999E-3</v>
      </c>
      <c r="E1101" s="28">
        <f t="shared" si="53"/>
        <v>9.3923059818333326E-4</v>
      </c>
      <c r="F1101" s="18">
        <f t="shared" si="51"/>
        <v>3.8289937068240545</v>
      </c>
      <c r="G1101" s="12">
        <f t="shared" si="52"/>
        <v>26.399854000084876</v>
      </c>
    </row>
    <row r="1102" spans="1:7" x14ac:dyDescent="0.25">
      <c r="A1102" s="24">
        <v>109.38379</v>
      </c>
      <c r="B1102" s="23">
        <v>-48.188721000000001</v>
      </c>
      <c r="C1102" s="25">
        <v>-0.33267516000000003</v>
      </c>
      <c r="D1102" s="26">
        <v>-5.6388200999999997E-3</v>
      </c>
      <c r="E1102" s="28">
        <f t="shared" si="53"/>
        <v>9.4033631484999986E-4</v>
      </c>
      <c r="F1102" s="18">
        <f t="shared" si="51"/>
        <v>3.8347365742131112</v>
      </c>
      <c r="G1102" s="12">
        <f t="shared" si="52"/>
        <v>26.439449484491849</v>
      </c>
    </row>
    <row r="1103" spans="1:7" x14ac:dyDescent="0.25">
      <c r="A1103" s="24">
        <v>109.4834</v>
      </c>
      <c r="B1103" s="23">
        <v>-48.231166999999999</v>
      </c>
      <c r="C1103" s="25">
        <v>-0.33271915000000002</v>
      </c>
      <c r="D1103" s="26">
        <v>-5.6426642000000004E-3</v>
      </c>
      <c r="E1103" s="28">
        <f t="shared" si="53"/>
        <v>9.4097699818333335E-4</v>
      </c>
      <c r="F1103" s="18">
        <f t="shared" si="51"/>
        <v>3.8381143195703502</v>
      </c>
      <c r="G1103" s="12">
        <f t="shared" si="52"/>
        <v>26.462738105761101</v>
      </c>
    </row>
    <row r="1104" spans="1:7" x14ac:dyDescent="0.25">
      <c r="A1104" s="24">
        <v>109.58301</v>
      </c>
      <c r="B1104" s="23">
        <v>-48.253062999999997</v>
      </c>
      <c r="C1104" s="25">
        <v>-0.33276471000000002</v>
      </c>
      <c r="D1104" s="26">
        <v>-5.6484098999999999E-3</v>
      </c>
      <c r="E1104" s="28">
        <f t="shared" si="53"/>
        <v>9.4193461484999997E-4</v>
      </c>
      <c r="F1104" s="18">
        <f t="shared" si="51"/>
        <v>3.8398567478873202</v>
      </c>
      <c r="G1104" s="12">
        <f t="shared" si="52"/>
        <v>26.474751667729521</v>
      </c>
    </row>
    <row r="1105" spans="1:7" x14ac:dyDescent="0.25">
      <c r="A1105" s="24">
        <v>109.68262</v>
      </c>
      <c r="B1105" s="23">
        <v>-48.283175999999997</v>
      </c>
      <c r="C1105" s="25">
        <v>-0.33275494</v>
      </c>
      <c r="D1105" s="26">
        <v>-5.6534823999999997E-3</v>
      </c>
      <c r="E1105" s="28">
        <f t="shared" si="53"/>
        <v>9.4278003151666661E-4</v>
      </c>
      <c r="F1105" s="18">
        <f t="shared" si="51"/>
        <v>3.8422530642879833</v>
      </c>
      <c r="G1105" s="12">
        <f t="shared" si="52"/>
        <v>26.491273607424215</v>
      </c>
    </row>
    <row r="1106" spans="1:7" x14ac:dyDescent="0.25">
      <c r="A1106" s="24">
        <v>109.78223</v>
      </c>
      <c r="B1106" s="23">
        <v>-48.324730000000002</v>
      </c>
      <c r="C1106" s="25">
        <v>-0.33285320000000002</v>
      </c>
      <c r="D1106" s="26">
        <v>-5.6619169000000002E-3</v>
      </c>
      <c r="E1106" s="28">
        <f t="shared" si="53"/>
        <v>9.4418578151666665E-4</v>
      </c>
      <c r="F1106" s="18">
        <f t="shared" si="51"/>
        <v>3.8455598265406041</v>
      </c>
      <c r="G1106" s="12">
        <f t="shared" si="52"/>
        <v>26.514072819793409</v>
      </c>
    </row>
    <row r="1107" spans="1:7" x14ac:dyDescent="0.25">
      <c r="A1107" s="24">
        <v>109.88184</v>
      </c>
      <c r="B1107" s="23">
        <v>-48.357582000000001</v>
      </c>
      <c r="C1107" s="25">
        <v>-0.33284274000000003</v>
      </c>
      <c r="D1107" s="26">
        <v>-5.6668281999999997E-3</v>
      </c>
      <c r="E1107" s="28">
        <f t="shared" si="53"/>
        <v>9.450043315166666E-4</v>
      </c>
      <c r="F1107" s="18">
        <f t="shared" si="51"/>
        <v>3.8481741056358314</v>
      </c>
      <c r="G1107" s="12">
        <f t="shared" si="52"/>
        <v>26.532097552063529</v>
      </c>
    </row>
    <row r="1108" spans="1:7" x14ac:dyDescent="0.25">
      <c r="A1108" s="24">
        <v>109.98145</v>
      </c>
      <c r="B1108" s="23">
        <v>-48.396233000000002</v>
      </c>
      <c r="C1108" s="25">
        <v>-0.33285594000000002</v>
      </c>
      <c r="D1108" s="26">
        <v>-5.6711914999999996E-3</v>
      </c>
      <c r="E1108" s="28">
        <f t="shared" si="53"/>
        <v>9.4573154818333326E-4</v>
      </c>
      <c r="F1108" s="18">
        <f t="shared" si="51"/>
        <v>3.8512498544885538</v>
      </c>
      <c r="G1108" s="12">
        <f t="shared" si="52"/>
        <v>26.553303990848757</v>
      </c>
    </row>
    <row r="1109" spans="1:7" x14ac:dyDescent="0.25">
      <c r="A1109" s="24">
        <v>110.08105</v>
      </c>
      <c r="B1109" s="23">
        <v>-48.44706</v>
      </c>
      <c r="C1109" s="25">
        <v>-0.33292814999999998</v>
      </c>
      <c r="D1109" s="26">
        <v>-5.6757391000000004E-3</v>
      </c>
      <c r="E1109" s="28">
        <f t="shared" si="53"/>
        <v>9.4648948151666672E-4</v>
      </c>
      <c r="F1109" s="18">
        <f t="shared" si="51"/>
        <v>3.8552945386348196</v>
      </c>
      <c r="G1109" s="12">
        <f t="shared" si="52"/>
        <v>26.58119097085282</v>
      </c>
    </row>
    <row r="1110" spans="1:7" x14ac:dyDescent="0.25">
      <c r="A1110" s="24">
        <v>110.18066</v>
      </c>
      <c r="B1110" s="23">
        <v>-48.496386999999999</v>
      </c>
      <c r="C1110" s="25">
        <v>-0.33288445999999999</v>
      </c>
      <c r="D1110" s="26">
        <v>-5.6829447999999999E-3</v>
      </c>
      <c r="E1110" s="28">
        <f t="shared" si="53"/>
        <v>9.4769043151666664E-4</v>
      </c>
      <c r="F1110" s="18">
        <f t="shared" si="51"/>
        <v>3.8592198565737665</v>
      </c>
      <c r="G1110" s="12">
        <f t="shared" si="52"/>
        <v>26.608254953827622</v>
      </c>
    </row>
    <row r="1111" spans="1:7" x14ac:dyDescent="0.25">
      <c r="A1111" s="24">
        <v>110.28027</v>
      </c>
      <c r="B1111" s="23">
        <v>-48.534889</v>
      </c>
      <c r="C1111" s="25">
        <v>-0.33297279000000002</v>
      </c>
      <c r="D1111" s="26">
        <v>-5.6887086999999996E-3</v>
      </c>
      <c r="E1111" s="28">
        <f t="shared" si="53"/>
        <v>9.4865108151666658E-4</v>
      </c>
      <c r="F1111" s="18">
        <f t="shared" si="51"/>
        <v>3.8622837483832284</v>
      </c>
      <c r="G1111" s="12">
        <f t="shared" si="52"/>
        <v>26.629379641574616</v>
      </c>
    </row>
    <row r="1112" spans="1:7" x14ac:dyDescent="0.25">
      <c r="A1112" s="24">
        <v>110.37988</v>
      </c>
      <c r="B1112" s="23">
        <v>-48.593876000000002</v>
      </c>
      <c r="C1112" s="25">
        <v>-0.33306959000000003</v>
      </c>
      <c r="D1112" s="26">
        <v>-5.6954264000000001E-3</v>
      </c>
      <c r="E1112" s="28">
        <f t="shared" si="53"/>
        <v>9.4977069818333326E-4</v>
      </c>
      <c r="F1112" s="18">
        <f t="shared" si="51"/>
        <v>3.8669777846973097</v>
      </c>
      <c r="G1112" s="12">
        <f t="shared" si="52"/>
        <v>26.661743725417839</v>
      </c>
    </row>
    <row r="1113" spans="1:7" x14ac:dyDescent="0.25">
      <c r="A1113" s="24">
        <v>110.47949</v>
      </c>
      <c r="B1113" s="23">
        <v>-48.625912</v>
      </c>
      <c r="C1113" s="25">
        <v>-0.33308479000000002</v>
      </c>
      <c r="D1113" s="26">
        <v>-5.6997476999999996E-3</v>
      </c>
      <c r="E1113" s="28">
        <f t="shared" si="53"/>
        <v>9.5049091484999992E-4</v>
      </c>
      <c r="F1113" s="18">
        <f t="shared" si="51"/>
        <v>3.8695271285757555</v>
      </c>
      <c r="G1113" s="12">
        <f t="shared" si="52"/>
        <v>26.679320747304043</v>
      </c>
    </row>
    <row r="1114" spans="1:7" x14ac:dyDescent="0.25">
      <c r="A1114" s="24">
        <v>110.5791</v>
      </c>
      <c r="B1114" s="23">
        <v>-48.659827999999997</v>
      </c>
      <c r="C1114" s="25">
        <v>-0.33319283</v>
      </c>
      <c r="D1114" s="26">
        <v>-5.7064294999999996E-3</v>
      </c>
      <c r="E1114" s="28">
        <f t="shared" si="53"/>
        <v>9.5160454818333325E-4</v>
      </c>
      <c r="F1114" s="18">
        <f t="shared" si="51"/>
        <v>3.8722260781007076</v>
      </c>
      <c r="G1114" s="12">
        <f t="shared" si="52"/>
        <v>26.697929258800247</v>
      </c>
    </row>
    <row r="1115" spans="1:7" x14ac:dyDescent="0.25">
      <c r="A1115" s="24">
        <v>110.67871</v>
      </c>
      <c r="B1115" s="23">
        <v>-48.731056000000002</v>
      </c>
      <c r="C1115" s="25">
        <v>-0.33317098000000001</v>
      </c>
      <c r="D1115" s="26">
        <v>-5.7137189000000003E-3</v>
      </c>
      <c r="E1115" s="28">
        <f t="shared" si="53"/>
        <v>9.5281944818333337E-4</v>
      </c>
      <c r="F1115" s="18">
        <f t="shared" si="51"/>
        <v>3.8778942222439827</v>
      </c>
      <c r="G1115" s="12">
        <f t="shared" si="52"/>
        <v>26.737009547066908</v>
      </c>
    </row>
    <row r="1116" spans="1:7" x14ac:dyDescent="0.25">
      <c r="A1116" s="24">
        <v>110.77831999999999</v>
      </c>
      <c r="B1116" s="23">
        <v>-48.763638</v>
      </c>
      <c r="C1116" s="25">
        <v>-0.33316198000000002</v>
      </c>
      <c r="D1116" s="26">
        <v>-5.7184156000000003E-3</v>
      </c>
      <c r="E1116" s="28">
        <f t="shared" si="53"/>
        <v>9.5360223151666663E-4</v>
      </c>
      <c r="F1116" s="18">
        <f t="shared" si="51"/>
        <v>3.8804870154218927</v>
      </c>
      <c r="G1116" s="12">
        <f t="shared" si="52"/>
        <v>26.754886139871758</v>
      </c>
    </row>
    <row r="1117" spans="1:7" x14ac:dyDescent="0.25">
      <c r="A1117" s="24">
        <v>110.87793000000001</v>
      </c>
      <c r="B1117" s="23">
        <v>-48.820929999999997</v>
      </c>
      <c r="C1117" s="25">
        <v>-0.33318910000000002</v>
      </c>
      <c r="D1117" s="26">
        <v>-5.7240188999999999E-3</v>
      </c>
      <c r="E1117" s="28">
        <f t="shared" si="53"/>
        <v>9.5453611484999992E-4</v>
      </c>
      <c r="F1117" s="18">
        <f t="shared" si="51"/>
        <v>3.8850461679217028</v>
      </c>
      <c r="G1117" s="12">
        <f t="shared" si="52"/>
        <v>26.786320237071919</v>
      </c>
    </row>
    <row r="1118" spans="1:7" x14ac:dyDescent="0.25">
      <c r="A1118" s="24">
        <v>110.97754</v>
      </c>
      <c r="B1118" s="23">
        <v>-48.856662999999998</v>
      </c>
      <c r="C1118" s="25">
        <v>-0.33330566</v>
      </c>
      <c r="D1118" s="26">
        <v>-5.7264146999999998E-3</v>
      </c>
      <c r="E1118" s="28">
        <f t="shared" si="53"/>
        <v>9.5493541484999991E-4</v>
      </c>
      <c r="F1118" s="18">
        <f t="shared" si="51"/>
        <v>3.8878897097124541</v>
      </c>
      <c r="G1118" s="12">
        <f t="shared" si="52"/>
        <v>26.805925672302902</v>
      </c>
    </row>
    <row r="1119" spans="1:7" x14ac:dyDescent="0.25">
      <c r="A1119" s="24">
        <v>111.07715</v>
      </c>
      <c r="B1119" s="23">
        <v>-48.878520999999999</v>
      </c>
      <c r="C1119" s="25">
        <v>-0.33327749000000001</v>
      </c>
      <c r="D1119" s="26">
        <v>-5.7338653E-3</v>
      </c>
      <c r="E1119" s="28">
        <f t="shared" si="53"/>
        <v>9.5617718151666661E-4</v>
      </c>
      <c r="F1119" s="18">
        <f t="shared" si="51"/>
        <v>3.8896291140855057</v>
      </c>
      <c r="G1119" s="12">
        <f t="shared" si="52"/>
        <v>26.817918385013247</v>
      </c>
    </row>
    <row r="1120" spans="1:7" x14ac:dyDescent="0.25">
      <c r="A1120" s="24">
        <v>111.17676</v>
      </c>
      <c r="B1120" s="23">
        <v>-48.946148000000001</v>
      </c>
      <c r="C1120" s="25">
        <v>-0.33330524</v>
      </c>
      <c r="D1120" s="26">
        <v>-5.7401420000000002E-3</v>
      </c>
      <c r="E1120" s="28">
        <f t="shared" si="53"/>
        <v>9.5722329818333327E-4</v>
      </c>
      <c r="F1120" s="18">
        <f t="shared" si="51"/>
        <v>3.8950106997537435</v>
      </c>
      <c r="G1120" s="12">
        <f t="shared" si="52"/>
        <v>26.855022931744998</v>
      </c>
    </row>
    <row r="1121" spans="1:7" x14ac:dyDescent="0.25">
      <c r="A1121" s="24">
        <v>111.27637</v>
      </c>
      <c r="B1121" s="23">
        <v>-48.971744999999999</v>
      </c>
      <c r="C1121" s="25">
        <v>-0.33335250999999999</v>
      </c>
      <c r="D1121" s="26">
        <v>-5.7461201E-3</v>
      </c>
      <c r="E1121" s="28">
        <f t="shared" si="53"/>
        <v>9.5821964818333324E-4</v>
      </c>
      <c r="F1121" s="18">
        <f t="shared" si="51"/>
        <v>3.897047644292905</v>
      </c>
      <c r="G1121" s="12">
        <f t="shared" si="52"/>
        <v>26.86906710171694</v>
      </c>
    </row>
    <row r="1122" spans="1:7" x14ac:dyDescent="0.25">
      <c r="A1122" s="24">
        <v>111.37598</v>
      </c>
      <c r="B1122" s="23">
        <v>-49.019359999999999</v>
      </c>
      <c r="C1122" s="25">
        <v>-0.33336853999999999</v>
      </c>
      <c r="D1122" s="26">
        <v>-5.7488977999999996E-3</v>
      </c>
      <c r="E1122" s="28">
        <f t="shared" si="53"/>
        <v>9.5868259818333325E-4</v>
      </c>
      <c r="F1122" s="18">
        <f t="shared" si="51"/>
        <v>3.9008367256005654</v>
      </c>
      <c r="G1122" s="12">
        <f t="shared" si="52"/>
        <v>26.895191770749015</v>
      </c>
    </row>
    <row r="1123" spans="1:7" x14ac:dyDescent="0.25">
      <c r="A1123" s="24">
        <v>111.47559</v>
      </c>
      <c r="B1123" s="23">
        <v>-49.060295000000004</v>
      </c>
      <c r="C1123" s="25">
        <v>-0.33339556999999997</v>
      </c>
      <c r="D1123" s="26">
        <v>-5.7568545000000002E-3</v>
      </c>
      <c r="E1123" s="28">
        <f t="shared" si="53"/>
        <v>9.6000871484999998E-4</v>
      </c>
      <c r="F1123" s="18">
        <f t="shared" si="51"/>
        <v>3.9040942293982992</v>
      </c>
      <c r="G1123" s="12">
        <f t="shared" si="52"/>
        <v>26.917651359677464</v>
      </c>
    </row>
    <row r="1124" spans="1:7" x14ac:dyDescent="0.25">
      <c r="A1124" s="24">
        <v>111.5752</v>
      </c>
      <c r="B1124" s="23">
        <v>-49.115561999999997</v>
      </c>
      <c r="C1124" s="25">
        <v>-0.33360436999999998</v>
      </c>
      <c r="D1124" s="26">
        <v>-5.7628690000000003E-3</v>
      </c>
      <c r="E1124" s="28">
        <f t="shared" si="53"/>
        <v>9.610111315166667E-4</v>
      </c>
      <c r="F1124" s="18">
        <f t="shared" si="51"/>
        <v>3.9084922375182285</v>
      </c>
      <c r="G1124" s="12">
        <f t="shared" si="52"/>
        <v>26.947974410888129</v>
      </c>
    </row>
    <row r="1125" spans="1:7" x14ac:dyDescent="0.25">
      <c r="A1125" s="24">
        <v>111.6748</v>
      </c>
      <c r="B1125" s="23">
        <v>-49.132747999999999</v>
      </c>
      <c r="C1125" s="25">
        <v>-0.33355075000000001</v>
      </c>
      <c r="D1125" s="26">
        <v>-5.7681622000000004E-3</v>
      </c>
      <c r="E1125" s="28">
        <f t="shared" si="53"/>
        <v>9.6189333151666667E-4</v>
      </c>
      <c r="F1125" s="18">
        <f t="shared" si="51"/>
        <v>3.9098598559442173</v>
      </c>
      <c r="G1125" s="12">
        <f t="shared" si="52"/>
        <v>26.957403762184679</v>
      </c>
    </row>
    <row r="1126" spans="1:7" x14ac:dyDescent="0.25">
      <c r="A1126" s="24">
        <v>111.77441</v>
      </c>
      <c r="B1126" s="23">
        <v>-49.184887000000003</v>
      </c>
      <c r="C1126" s="25">
        <v>-0.33352661</v>
      </c>
      <c r="D1126" s="26">
        <v>-5.7731629E-3</v>
      </c>
      <c r="E1126" s="28">
        <f t="shared" si="53"/>
        <v>9.6272678151666661E-4</v>
      </c>
      <c r="F1126" s="18">
        <f t="shared" si="51"/>
        <v>3.9140089457331517</v>
      </c>
      <c r="G1126" s="12">
        <f t="shared" si="52"/>
        <v>26.986010590256999</v>
      </c>
    </row>
    <row r="1127" spans="1:7" x14ac:dyDescent="0.25">
      <c r="A1127" s="24">
        <v>111.87402</v>
      </c>
      <c r="B1127" s="23">
        <v>-49.244259</v>
      </c>
      <c r="C1127" s="25">
        <v>-0.33354875</v>
      </c>
      <c r="D1127" s="26">
        <v>-5.780655E-3</v>
      </c>
      <c r="E1127" s="28">
        <f t="shared" si="53"/>
        <v>9.6397546484999991E-4</v>
      </c>
      <c r="F1127" s="18">
        <f t="shared" si="51"/>
        <v>3.9187336193737776</v>
      </c>
      <c r="G1127" s="12">
        <f t="shared" si="52"/>
        <v>27.018585910004397</v>
      </c>
    </row>
    <row r="1128" spans="1:7" x14ac:dyDescent="0.25">
      <c r="A1128" s="24">
        <v>111.97363</v>
      </c>
      <c r="B1128" s="23">
        <v>-49.304519999999997</v>
      </c>
      <c r="C1128" s="25">
        <v>-0.33365813</v>
      </c>
      <c r="D1128" s="26">
        <v>-5.7855783999999997E-3</v>
      </c>
      <c r="E1128" s="28">
        <f t="shared" si="53"/>
        <v>9.6479603151666652E-4</v>
      </c>
      <c r="F1128" s="18">
        <f t="shared" si="51"/>
        <v>3.9235290373866074</v>
      </c>
      <c r="G1128" s="12">
        <f t="shared" si="52"/>
        <v>27.051648992657803</v>
      </c>
    </row>
    <row r="1129" spans="1:7" x14ac:dyDescent="0.25">
      <c r="A1129" s="24">
        <v>112.07324</v>
      </c>
      <c r="B1129" s="23">
        <v>-49.366230000000002</v>
      </c>
      <c r="C1129" s="25">
        <v>-0.33359358</v>
      </c>
      <c r="D1129" s="26">
        <v>-5.7926592000000004E-3</v>
      </c>
      <c r="E1129" s="28">
        <f t="shared" si="53"/>
        <v>9.6597616484999998E-4</v>
      </c>
      <c r="F1129" s="18">
        <f t="shared" si="51"/>
        <v>3.9284397631557084</v>
      </c>
      <c r="G1129" s="12">
        <f t="shared" si="52"/>
        <v>27.085507090441475</v>
      </c>
    </row>
    <row r="1130" spans="1:7" x14ac:dyDescent="0.25">
      <c r="A1130" s="24">
        <v>112.17285</v>
      </c>
      <c r="B1130" s="23">
        <v>-49.387768000000001</v>
      </c>
      <c r="C1130" s="25">
        <v>-0.33377504000000002</v>
      </c>
      <c r="D1130" s="26">
        <v>-5.7971235000000001E-3</v>
      </c>
      <c r="E1130" s="28">
        <f t="shared" si="53"/>
        <v>9.6672021485E-4</v>
      </c>
      <c r="F1130" s="18">
        <f t="shared" si="51"/>
        <v>3.930153702737865</v>
      </c>
      <c r="G1130" s="12">
        <f t="shared" si="52"/>
        <v>27.097324230452244</v>
      </c>
    </row>
    <row r="1131" spans="1:7" x14ac:dyDescent="0.25">
      <c r="A1131" s="24">
        <v>112.27246</v>
      </c>
      <c r="B1131" s="23">
        <v>-49.451168000000003</v>
      </c>
      <c r="C1131" s="25">
        <v>-0.33373064000000002</v>
      </c>
      <c r="D1131" s="26">
        <v>-5.8043301000000004E-3</v>
      </c>
      <c r="E1131" s="28">
        <f t="shared" si="53"/>
        <v>9.6792131484999997E-4</v>
      </c>
      <c r="F1131" s="18">
        <f t="shared" si="51"/>
        <v>3.9351989144338781</v>
      </c>
      <c r="G1131" s="12">
        <f t="shared" si="52"/>
        <v>27.132109571555549</v>
      </c>
    </row>
    <row r="1132" spans="1:7" x14ac:dyDescent="0.25">
      <c r="A1132" s="24">
        <v>112.37206999999999</v>
      </c>
      <c r="B1132" s="23">
        <v>-49.473357999999998</v>
      </c>
      <c r="C1132" s="25">
        <v>-0.33376169</v>
      </c>
      <c r="D1132" s="26">
        <v>-5.8094440000000004E-3</v>
      </c>
      <c r="E1132" s="28">
        <f t="shared" si="53"/>
        <v>9.6877363151666668E-4</v>
      </c>
      <c r="F1132" s="18">
        <f t="shared" si="51"/>
        <v>3.9369647385274824</v>
      </c>
      <c r="G1132" s="12">
        <f t="shared" si="52"/>
        <v>27.144284440941703</v>
      </c>
    </row>
    <row r="1133" spans="1:7" x14ac:dyDescent="0.25">
      <c r="A1133" s="24">
        <v>112.47168000000001</v>
      </c>
      <c r="B1133" s="23">
        <v>-49.520831999999999</v>
      </c>
      <c r="C1133" s="25">
        <v>-0.33377056999999999</v>
      </c>
      <c r="D1133" s="26">
        <v>-5.8145578999999996E-3</v>
      </c>
      <c r="E1133" s="28">
        <f t="shared" si="53"/>
        <v>9.6962594818333317E-4</v>
      </c>
      <c r="F1133" s="18">
        <f t="shared" si="51"/>
        <v>3.9407425994116547</v>
      </c>
      <c r="G1133" s="12">
        <f t="shared" si="52"/>
        <v>27.170331748253027</v>
      </c>
    </row>
    <row r="1134" spans="1:7" x14ac:dyDescent="0.25">
      <c r="A1134" s="24">
        <v>112.57129</v>
      </c>
      <c r="B1134" s="23">
        <v>-49.563327999999998</v>
      </c>
      <c r="C1134" s="25">
        <v>-0.33376085999999999</v>
      </c>
      <c r="D1134" s="26">
        <v>-5.8188019000000001E-3</v>
      </c>
      <c r="E1134" s="28">
        <f t="shared" si="53"/>
        <v>9.7033328151666662E-4</v>
      </c>
      <c r="F1134" s="18">
        <f t="shared" si="51"/>
        <v>3.9441243236424715</v>
      </c>
      <c r="G1134" s="12">
        <f t="shared" si="52"/>
        <v>27.19364780275659</v>
      </c>
    </row>
    <row r="1135" spans="1:7" x14ac:dyDescent="0.25">
      <c r="A1135" s="24">
        <v>112.6709</v>
      </c>
      <c r="B1135" s="23">
        <v>-49.609962000000003</v>
      </c>
      <c r="C1135" s="25">
        <v>-0.33383690999999999</v>
      </c>
      <c r="D1135" s="26">
        <v>-5.8241248999999998E-3</v>
      </c>
      <c r="E1135" s="28">
        <f t="shared" si="53"/>
        <v>9.7122044818333329E-4</v>
      </c>
      <c r="F1135" s="18">
        <f t="shared" si="51"/>
        <v>3.9478353394505454</v>
      </c>
      <c r="G1135" s="12">
        <f t="shared" si="52"/>
        <v>27.219234231731537</v>
      </c>
    </row>
    <row r="1136" spans="1:7" x14ac:dyDescent="0.25">
      <c r="A1136" s="24">
        <v>112.77051</v>
      </c>
      <c r="B1136" s="23">
        <v>-49.648045000000003</v>
      </c>
      <c r="C1136" s="25">
        <v>-0.33388388000000002</v>
      </c>
      <c r="D1136" s="26">
        <v>-5.8304545999999999E-3</v>
      </c>
      <c r="E1136" s="28">
        <f t="shared" si="53"/>
        <v>9.7227539818333329E-4</v>
      </c>
      <c r="F1136" s="18">
        <f t="shared" si="51"/>
        <v>3.9508658882994299</v>
      </c>
      <c r="G1136" s="12">
        <f t="shared" si="52"/>
        <v>27.240129028975019</v>
      </c>
    </row>
    <row r="1137" spans="1:7" x14ac:dyDescent="0.25">
      <c r="A1137" s="24">
        <v>112.87012</v>
      </c>
      <c r="B1137" s="23">
        <v>-49.684680999999998</v>
      </c>
      <c r="C1137" s="25">
        <v>-0.33393085</v>
      </c>
      <c r="D1137" s="26">
        <v>-5.8351992999999998E-3</v>
      </c>
      <c r="E1137" s="28">
        <f t="shared" si="53"/>
        <v>9.7306618151666658E-4</v>
      </c>
      <c r="F1137" s="18">
        <f t="shared" ref="F1137:F1200" si="54" xml:space="preserve"> -B1137 / A_4x8_in2</f>
        <v>3.9537812885469865</v>
      </c>
      <c r="G1137" s="12">
        <f t="shared" ref="G1137:G1200" si="55" xml:space="preserve"> -B1137 * kip_to_N / A_4x8_mm2</f>
        <v>27.26022990841761</v>
      </c>
    </row>
    <row r="1138" spans="1:7" x14ac:dyDescent="0.25">
      <c r="A1138" s="24">
        <v>112.96973</v>
      </c>
      <c r="B1138" s="23">
        <v>-49.736415999999998</v>
      </c>
      <c r="C1138" s="25">
        <v>-0.33403343000000002</v>
      </c>
      <c r="D1138" s="26">
        <v>-5.8426377000000002E-3</v>
      </c>
      <c r="E1138" s="28">
        <f t="shared" si="53"/>
        <v>9.7430591484999997E-4</v>
      </c>
      <c r="F1138" s="18">
        <f t="shared" si="54"/>
        <v>3.9578982290374163</v>
      </c>
      <c r="G1138" s="12">
        <f t="shared" si="55"/>
        <v>27.288615075956717</v>
      </c>
    </row>
    <row r="1139" spans="1:7" x14ac:dyDescent="0.25">
      <c r="A1139" s="24">
        <v>113.06934</v>
      </c>
      <c r="B1139" s="23">
        <v>-49.776741000000001</v>
      </c>
      <c r="C1139" s="25">
        <v>-0.33400943999999999</v>
      </c>
      <c r="D1139" s="26">
        <v>-5.8475793E-3</v>
      </c>
      <c r="E1139" s="28">
        <f t="shared" si="53"/>
        <v>9.7512951484999991E-4</v>
      </c>
      <c r="F1139" s="18">
        <f t="shared" si="54"/>
        <v>3.9611071905775068</v>
      </c>
      <c r="G1139" s="12">
        <f t="shared" si="55"/>
        <v>27.310739979426604</v>
      </c>
    </row>
    <row r="1140" spans="1:7" x14ac:dyDescent="0.25">
      <c r="A1140" s="24">
        <v>113.16895</v>
      </c>
      <c r="B1140" s="23">
        <v>-49.818072999999998</v>
      </c>
      <c r="C1140" s="25">
        <v>-0.33402491000000001</v>
      </c>
      <c r="D1140" s="26">
        <v>-5.8517517000000003E-3</v>
      </c>
      <c r="E1140" s="28">
        <f t="shared" si="53"/>
        <v>9.7582491485000004E-4</v>
      </c>
      <c r="F1140" s="18">
        <f t="shared" si="54"/>
        <v>3.9643962866314437</v>
      </c>
      <c r="G1140" s="12">
        <f t="shared" si="55"/>
        <v>27.333417388235461</v>
      </c>
    </row>
    <row r="1141" spans="1:7" x14ac:dyDescent="0.25">
      <c r="A1141" s="24">
        <v>113.26855</v>
      </c>
      <c r="B1141" s="23">
        <v>-49.864761000000001</v>
      </c>
      <c r="C1141" s="25">
        <v>-0.33410737000000001</v>
      </c>
      <c r="D1141" s="26">
        <v>-5.8574202000000004E-3</v>
      </c>
      <c r="E1141" s="28">
        <f t="shared" si="53"/>
        <v>9.7676966485000009E-4</v>
      </c>
      <c r="F1141" s="18">
        <f t="shared" si="54"/>
        <v>3.9681115996229814</v>
      </c>
      <c r="G1141" s="12">
        <f t="shared" si="55"/>
        <v>27.359033445103453</v>
      </c>
    </row>
    <row r="1142" spans="1:7" x14ac:dyDescent="0.25">
      <c r="A1142" s="24">
        <v>113.36816</v>
      </c>
      <c r="B1142" s="23">
        <v>-49.893760999999998</v>
      </c>
      <c r="C1142" s="25">
        <v>-0.33404031000000001</v>
      </c>
      <c r="D1142" s="26">
        <v>-5.8652638000000002E-3</v>
      </c>
      <c r="E1142" s="28">
        <f t="shared" si="53"/>
        <v>9.7807693151666657E-4</v>
      </c>
      <c r="F1142" s="18">
        <f t="shared" si="54"/>
        <v>3.9704193462978132</v>
      </c>
      <c r="G1142" s="12">
        <f t="shared" si="55"/>
        <v>27.374944721002443</v>
      </c>
    </row>
    <row r="1143" spans="1:7" x14ac:dyDescent="0.25">
      <c r="A1143" s="24">
        <v>113.46777</v>
      </c>
      <c r="B1143" s="23">
        <v>-49.940426000000002</v>
      </c>
      <c r="C1143" s="25">
        <v>-0.33416498</v>
      </c>
      <c r="D1143" s="26">
        <v>-5.8701335999999998E-3</v>
      </c>
      <c r="E1143" s="28">
        <f t="shared" si="53"/>
        <v>9.7888856484999991E-4</v>
      </c>
      <c r="F1143" s="18">
        <f t="shared" si="54"/>
        <v>3.9741328290075053</v>
      </c>
      <c r="G1143" s="12">
        <f t="shared" si="55"/>
        <v>27.400548158582659</v>
      </c>
    </row>
    <row r="1144" spans="1:7" x14ac:dyDescent="0.25">
      <c r="A1144" s="24">
        <v>113.56738</v>
      </c>
      <c r="B1144" s="23">
        <v>-49.992167999999999</v>
      </c>
      <c r="C1144" s="25">
        <v>-0.33411804000000001</v>
      </c>
      <c r="D1144" s="26">
        <v>-5.8748363999999997E-3</v>
      </c>
      <c r="E1144" s="28">
        <f t="shared" si="53"/>
        <v>9.7967236484999983E-4</v>
      </c>
      <c r="F1144" s="18">
        <f t="shared" si="54"/>
        <v>3.9782503265402358</v>
      </c>
      <c r="G1144" s="12">
        <f t="shared" si="55"/>
        <v>27.42893716677456</v>
      </c>
    </row>
    <row r="1145" spans="1:7" x14ac:dyDescent="0.25">
      <c r="A1145" s="24">
        <v>113.66699</v>
      </c>
      <c r="B1145" s="23">
        <v>-50.033698999999999</v>
      </c>
      <c r="C1145" s="25">
        <v>-0.33422690999999999</v>
      </c>
      <c r="D1145" s="26">
        <v>-5.8824480999999998E-3</v>
      </c>
      <c r="E1145" s="28">
        <f t="shared" si="53"/>
        <v>9.8094098151666658E-4</v>
      </c>
      <c r="F1145" s="18">
        <f t="shared" si="54"/>
        <v>3.9815552585110101</v>
      </c>
      <c r="G1145" s="12">
        <f t="shared" si="55"/>
        <v>27.45172375985597</v>
      </c>
    </row>
    <row r="1146" spans="1:7" x14ac:dyDescent="0.25">
      <c r="A1146" s="24">
        <v>113.7666</v>
      </c>
      <c r="B1146" s="23">
        <v>-50.081856000000002</v>
      </c>
      <c r="C1146" s="25">
        <v>-0.33411743999999999</v>
      </c>
      <c r="D1146" s="26">
        <v>-5.8871684999999997E-3</v>
      </c>
      <c r="E1146" s="28">
        <f t="shared" si="53"/>
        <v>9.8172771484999989E-4</v>
      </c>
      <c r="F1146" s="18">
        <f t="shared" si="54"/>
        <v>3.9853874708082486</v>
      </c>
      <c r="G1146" s="12">
        <f t="shared" si="55"/>
        <v>27.478145805147953</v>
      </c>
    </row>
    <row r="1147" spans="1:7" x14ac:dyDescent="0.25">
      <c r="A1147" s="24">
        <v>113.86621</v>
      </c>
      <c r="B1147" s="23">
        <v>-50.137737000000001</v>
      </c>
      <c r="C1147" s="25">
        <v>-0.33430936999999999</v>
      </c>
      <c r="D1147" s="26">
        <v>-5.8901426000000003E-3</v>
      </c>
      <c r="E1147" s="28">
        <f t="shared" si="53"/>
        <v>9.8222339818333326E-4</v>
      </c>
      <c r="F1147" s="18">
        <f t="shared" si="54"/>
        <v>3.9898343394957076</v>
      </c>
      <c r="G1147" s="12">
        <f t="shared" si="55"/>
        <v>27.508805736475924</v>
      </c>
    </row>
    <row r="1148" spans="1:7" x14ac:dyDescent="0.25">
      <c r="A1148" s="24">
        <v>113.96581999999999</v>
      </c>
      <c r="B1148" s="23">
        <v>-50.191707999999998</v>
      </c>
      <c r="C1148" s="25">
        <v>-0.33423312999999999</v>
      </c>
      <c r="D1148" s="26">
        <v>-5.8971164000000001E-3</v>
      </c>
      <c r="E1148" s="28">
        <f t="shared" si="53"/>
        <v>9.8338569818333323E-4</v>
      </c>
      <c r="F1148" s="18">
        <f t="shared" si="54"/>
        <v>3.9941292152125141</v>
      </c>
      <c r="G1148" s="12">
        <f t="shared" si="55"/>
        <v>27.53841771825331</v>
      </c>
    </row>
    <row r="1149" spans="1:7" x14ac:dyDescent="0.25">
      <c r="A1149" s="24">
        <v>114.06543000000001</v>
      </c>
      <c r="B1149" s="23">
        <v>-50.221561000000001</v>
      </c>
      <c r="C1149" s="25">
        <v>-0.33429324999999999</v>
      </c>
      <c r="D1149" s="26">
        <v>-5.9028743000000003E-3</v>
      </c>
      <c r="E1149" s="28">
        <f t="shared" si="53"/>
        <v>9.8434534818333326E-4</v>
      </c>
      <c r="F1149" s="18">
        <f t="shared" si="54"/>
        <v>3.9965048414705753</v>
      </c>
      <c r="G1149" s="12">
        <f t="shared" si="55"/>
        <v>27.554797005129604</v>
      </c>
    </row>
    <row r="1150" spans="1:7" x14ac:dyDescent="0.25">
      <c r="A1150" s="24">
        <v>114.16504</v>
      </c>
      <c r="B1150" s="23">
        <v>-50.255553999999997</v>
      </c>
      <c r="C1150" s="25">
        <v>-0.33431071000000001</v>
      </c>
      <c r="D1150" s="26">
        <v>-5.9108496999999999E-3</v>
      </c>
      <c r="E1150" s="28">
        <f t="shared" si="53"/>
        <v>9.856745815166666E-4</v>
      </c>
      <c r="F1150" s="18">
        <f t="shared" si="54"/>
        <v>3.9992099184608363</v>
      </c>
      <c r="G1150" s="12">
        <f t="shared" si="55"/>
        <v>27.573447763806641</v>
      </c>
    </row>
    <row r="1151" spans="1:7" x14ac:dyDescent="0.25">
      <c r="A1151" s="24">
        <v>114.26465</v>
      </c>
      <c r="B1151" s="23">
        <v>-50.265853999999997</v>
      </c>
      <c r="C1151" s="25">
        <v>-0.33437306</v>
      </c>
      <c r="D1151" s="26">
        <v>-5.9126615999999998E-3</v>
      </c>
      <c r="E1151" s="28">
        <f t="shared" si="53"/>
        <v>9.8597656484999984E-4</v>
      </c>
      <c r="F1151" s="18">
        <f t="shared" si="54"/>
        <v>4.0000295664177594</v>
      </c>
      <c r="G1151" s="12">
        <f t="shared" si="55"/>
        <v>27.579099010074213</v>
      </c>
    </row>
    <row r="1152" spans="1:7" x14ac:dyDescent="0.25">
      <c r="A1152" s="24">
        <v>114.36426</v>
      </c>
      <c r="B1152" s="23">
        <v>-50.324294999999999</v>
      </c>
      <c r="C1152" s="25">
        <v>-0.33446654999999997</v>
      </c>
      <c r="D1152" s="26">
        <v>-5.9216138999999999E-3</v>
      </c>
      <c r="E1152" s="28">
        <f t="shared" si="53"/>
        <v>9.8746861484999993E-4</v>
      </c>
      <c r="F1152" s="18">
        <f t="shared" si="54"/>
        <v>4.0046801534323766</v>
      </c>
      <c r="G1152" s="12">
        <f t="shared" si="55"/>
        <v>27.611163522998787</v>
      </c>
    </row>
    <row r="1153" spans="1:7" x14ac:dyDescent="0.25">
      <c r="A1153" s="24">
        <v>114.46387</v>
      </c>
      <c r="B1153" s="23">
        <v>-50.374389999999998</v>
      </c>
      <c r="C1153" s="25">
        <v>-0.33444731999999999</v>
      </c>
      <c r="D1153" s="26">
        <v>-5.9280992000000001E-3</v>
      </c>
      <c r="E1153" s="28">
        <f t="shared" si="53"/>
        <v>9.8854949818333337E-4</v>
      </c>
      <c r="F1153" s="18">
        <f t="shared" si="54"/>
        <v>4.0086665868694711</v>
      </c>
      <c r="G1153" s="12">
        <f t="shared" si="55"/>
        <v>27.638648880452571</v>
      </c>
    </row>
    <row r="1154" spans="1:7" x14ac:dyDescent="0.25">
      <c r="A1154" s="24">
        <v>114.56348</v>
      </c>
      <c r="B1154" s="23">
        <v>-50.426665999999997</v>
      </c>
      <c r="C1154" s="25">
        <v>-0.33446309000000002</v>
      </c>
      <c r="D1154" s="26">
        <v>-5.9344647000000002E-3</v>
      </c>
      <c r="E1154" s="28">
        <f t="shared" si="53"/>
        <v>9.8961041484999998E-4</v>
      </c>
      <c r="F1154" s="18">
        <f t="shared" si="54"/>
        <v>4.0128265787720068</v>
      </c>
      <c r="G1154" s="12">
        <f t="shared" si="55"/>
        <v>27.667330875586892</v>
      </c>
    </row>
    <row r="1155" spans="1:7" x14ac:dyDescent="0.25">
      <c r="A1155" s="24">
        <v>114.66309</v>
      </c>
      <c r="B1155" s="23">
        <v>-50.477469999999997</v>
      </c>
      <c r="C1155" s="25">
        <v>-0.33463258000000001</v>
      </c>
      <c r="D1155" s="26">
        <v>-5.9419269999999996E-3</v>
      </c>
      <c r="E1155" s="28">
        <f t="shared" si="53"/>
        <v>9.9085413151666648E-4</v>
      </c>
      <c r="F1155" s="18">
        <f t="shared" si="54"/>
        <v>4.0168694326364269</v>
      </c>
      <c r="G1155" s="12">
        <f t="shared" si="55"/>
        <v>27.695205236303174</v>
      </c>
    </row>
    <row r="1156" spans="1:7" x14ac:dyDescent="0.25">
      <c r="A1156" s="24">
        <v>114.7627</v>
      </c>
      <c r="B1156" s="23">
        <v>-50.509509999999999</v>
      </c>
      <c r="C1156" s="25">
        <v>-0.33454904000000002</v>
      </c>
      <c r="D1156" s="26">
        <v>-5.9469761000000001E-3</v>
      </c>
      <c r="E1156" s="28">
        <f t="shared" si="53"/>
        <v>9.916956481833333E-4</v>
      </c>
      <c r="F1156" s="18">
        <f t="shared" si="54"/>
        <v>4.0194190948247597</v>
      </c>
      <c r="G1156" s="12">
        <f t="shared" si="55"/>
        <v>27.712784452848119</v>
      </c>
    </row>
    <row r="1157" spans="1:7" x14ac:dyDescent="0.25">
      <c r="A1157" s="24">
        <v>114.8623</v>
      </c>
      <c r="B1157" s="23">
        <v>-50.558914000000001</v>
      </c>
      <c r="C1157" s="25">
        <v>-0.33460909</v>
      </c>
      <c r="D1157" s="26">
        <v>-5.9536457999999999E-3</v>
      </c>
      <c r="E1157" s="28">
        <f t="shared" ref="E1157:E1220" si="56" xml:space="preserve"> (delta_0 - D1157) / L</f>
        <v>9.9280726484999985E-4</v>
      </c>
      <c r="F1157" s="18">
        <f t="shared" si="54"/>
        <v>4.0233505402290151</v>
      </c>
      <c r="G1157" s="12">
        <f t="shared" si="55"/>
        <v>27.739890683003761</v>
      </c>
    </row>
    <row r="1158" spans="1:7" x14ac:dyDescent="0.25">
      <c r="A1158" s="24">
        <v>114.96191</v>
      </c>
      <c r="B1158" s="23">
        <v>-50.602088999999999</v>
      </c>
      <c r="C1158" s="25">
        <v>-0.33463823999999998</v>
      </c>
      <c r="D1158" s="26">
        <v>-5.9571922999999997E-3</v>
      </c>
      <c r="E1158" s="28">
        <f t="shared" si="56"/>
        <v>9.9339834818333323E-4</v>
      </c>
      <c r="F1158" s="18">
        <f t="shared" si="54"/>
        <v>4.026786297563012</v>
      </c>
      <c r="G1158" s="12">
        <f t="shared" si="55"/>
        <v>27.763579280829234</v>
      </c>
    </row>
    <row r="1159" spans="1:7" x14ac:dyDescent="0.25">
      <c r="A1159" s="24">
        <v>115.06152</v>
      </c>
      <c r="B1159" s="23">
        <v>-50.651187999999998</v>
      </c>
      <c r="C1159" s="25">
        <v>-0.33467838</v>
      </c>
      <c r="D1159" s="26">
        <v>-5.9636654000000001E-3</v>
      </c>
      <c r="E1159" s="28">
        <f t="shared" si="56"/>
        <v>9.9447719818333336E-4</v>
      </c>
      <c r="F1159" s="18">
        <f t="shared" si="54"/>
        <v>4.030693471838446</v>
      </c>
      <c r="G1159" s="12">
        <f t="shared" si="55"/>
        <v>27.790518168255591</v>
      </c>
    </row>
    <row r="1160" spans="1:7" x14ac:dyDescent="0.25">
      <c r="A1160" s="24">
        <v>115.16113</v>
      </c>
      <c r="B1160" s="23">
        <v>-50.685360000000003</v>
      </c>
      <c r="C1160" s="25">
        <v>-0.33468407</v>
      </c>
      <c r="D1160" s="26">
        <v>-5.9699178999999998E-3</v>
      </c>
      <c r="E1160" s="28">
        <f t="shared" si="56"/>
        <v>9.9551928151666658E-4</v>
      </c>
      <c r="F1160" s="18">
        <f t="shared" si="54"/>
        <v>4.0334127931961143</v>
      </c>
      <c r="G1160" s="12">
        <f t="shared" si="55"/>
        <v>27.809267137911458</v>
      </c>
    </row>
    <row r="1161" spans="1:7" x14ac:dyDescent="0.25">
      <c r="A1161" s="24">
        <v>115.26074</v>
      </c>
      <c r="B1161" s="23">
        <v>-50.722740000000002</v>
      </c>
      <c r="C1161" s="25">
        <v>-0.33468723</v>
      </c>
      <c r="D1161" s="26">
        <v>-5.9745014000000003E-3</v>
      </c>
      <c r="E1161" s="28">
        <f t="shared" si="56"/>
        <v>9.9628319818333339E-4</v>
      </c>
      <c r="F1161" s="18">
        <f t="shared" si="54"/>
        <v>4.0363873990825017</v>
      </c>
      <c r="G1161" s="12">
        <f t="shared" si="55"/>
        <v>27.829776223880565</v>
      </c>
    </row>
    <row r="1162" spans="1:7" x14ac:dyDescent="0.25">
      <c r="A1162" s="24">
        <v>115.36035</v>
      </c>
      <c r="B1162" s="23">
        <v>-50.775531999999998</v>
      </c>
      <c r="C1162" s="25">
        <v>-0.33474955000000001</v>
      </c>
      <c r="D1162" s="26">
        <v>-5.9807478000000001E-3</v>
      </c>
      <c r="E1162" s="28">
        <f t="shared" si="56"/>
        <v>9.9732426484999996E-4</v>
      </c>
      <c r="F1162" s="18">
        <f t="shared" si="54"/>
        <v>4.0405884529603551</v>
      </c>
      <c r="G1162" s="12">
        <f t="shared" si="55"/>
        <v>27.858741329992952</v>
      </c>
    </row>
    <row r="1163" spans="1:7" x14ac:dyDescent="0.25">
      <c r="A1163" s="24">
        <v>115.45996</v>
      </c>
      <c r="B1163" s="23">
        <v>-50.817000999999998</v>
      </c>
      <c r="C1163" s="25">
        <v>-0.33482188000000002</v>
      </c>
      <c r="D1163" s="26">
        <v>-5.9864158000000004E-3</v>
      </c>
      <c r="E1163" s="28">
        <f t="shared" si="56"/>
        <v>9.9826893151666661E-4</v>
      </c>
      <c r="F1163" s="18">
        <f t="shared" si="54"/>
        <v>4.0438884511278941</v>
      </c>
      <c r="G1163" s="12">
        <f t="shared" si="55"/>
        <v>27.881493905863817</v>
      </c>
    </row>
    <row r="1164" spans="1:7" x14ac:dyDescent="0.25">
      <c r="A1164" s="24">
        <v>115.55956999999999</v>
      </c>
      <c r="B1164" s="23">
        <v>-50.859862999999997</v>
      </c>
      <c r="C1164" s="25">
        <v>-0.33488502999999997</v>
      </c>
      <c r="D1164" s="26">
        <v>-5.9916492999999996E-3</v>
      </c>
      <c r="E1164" s="28">
        <f t="shared" si="56"/>
        <v>9.9914118151666655E-4</v>
      </c>
      <c r="F1164" s="18">
        <f t="shared" si="54"/>
        <v>4.0472993007132967</v>
      </c>
      <c r="G1164" s="12">
        <f t="shared" si="55"/>
        <v>27.905010771642516</v>
      </c>
    </row>
    <row r="1165" spans="1:7" x14ac:dyDescent="0.25">
      <c r="A1165" s="24">
        <v>115.65918000000001</v>
      </c>
      <c r="B1165" s="23">
        <v>-50.914658000000003</v>
      </c>
      <c r="C1165" s="25">
        <v>-0.33490228999999999</v>
      </c>
      <c r="D1165" s="26">
        <v>-5.9968592000000003E-3</v>
      </c>
      <c r="E1165" s="28">
        <f t="shared" si="56"/>
        <v>1.0000094981833334E-3</v>
      </c>
      <c r="F1165" s="18">
        <f t="shared" si="54"/>
        <v>4.0516597482666574</v>
      </c>
      <c r="G1165" s="12">
        <f t="shared" si="55"/>
        <v>27.935074853121311</v>
      </c>
    </row>
    <row r="1166" spans="1:7" x14ac:dyDescent="0.25">
      <c r="A1166" s="24">
        <v>115.75879</v>
      </c>
      <c r="B1166" s="23">
        <v>-50.964354999999998</v>
      </c>
      <c r="C1166" s="25">
        <v>-0.33485918999999997</v>
      </c>
      <c r="D1166" s="26">
        <v>-6.0025449000000002E-3</v>
      </c>
      <c r="E1166" s="28">
        <f t="shared" si="56"/>
        <v>1.00095711485E-3</v>
      </c>
      <c r="F1166" s="18">
        <f t="shared" si="54"/>
        <v>4.0556145098700753</v>
      </c>
      <c r="G1166" s="12">
        <f t="shared" si="55"/>
        <v>27.962341842029996</v>
      </c>
    </row>
    <row r="1167" spans="1:7" x14ac:dyDescent="0.25">
      <c r="A1167" s="24">
        <v>115.8584</v>
      </c>
      <c r="B1167" s="23">
        <v>-50.997982</v>
      </c>
      <c r="C1167" s="25">
        <v>-0.33494222000000001</v>
      </c>
      <c r="D1167" s="26">
        <v>-6.0121473000000003E-3</v>
      </c>
      <c r="E1167" s="28">
        <f t="shared" si="56"/>
        <v>1.0025575148499999E-3</v>
      </c>
      <c r="F1167" s="18">
        <f t="shared" si="54"/>
        <v>4.0582904615057513</v>
      </c>
      <c r="G1167" s="12">
        <f t="shared" si="55"/>
        <v>27.980791789431901</v>
      </c>
    </row>
    <row r="1168" spans="1:7" x14ac:dyDescent="0.25">
      <c r="A1168" s="24">
        <v>115.95801</v>
      </c>
      <c r="B1168" s="23">
        <v>-51.024334000000003</v>
      </c>
      <c r="C1168" s="25">
        <v>-0.33490530000000002</v>
      </c>
      <c r="D1168" s="26">
        <v>-6.0139353999999999E-3</v>
      </c>
      <c r="E1168" s="28">
        <f t="shared" si="56"/>
        <v>1.0028555315166666E-3</v>
      </c>
      <c r="F1168" s="18">
        <f t="shared" si="54"/>
        <v>4.0603874870359302</v>
      </c>
      <c r="G1168" s="12">
        <f t="shared" si="55"/>
        <v>27.995250201241902</v>
      </c>
    </row>
    <row r="1169" spans="1:7" x14ac:dyDescent="0.25">
      <c r="A1169" s="24">
        <v>116.05762</v>
      </c>
      <c r="B1169" s="23">
        <v>-51.067284000000001</v>
      </c>
      <c r="C1169" s="25">
        <v>-0.33493528</v>
      </c>
      <c r="D1169" s="26">
        <v>-6.02237E-3</v>
      </c>
      <c r="E1169" s="28">
        <f t="shared" si="56"/>
        <v>1.0042612981833333E-3</v>
      </c>
      <c r="F1169" s="18">
        <f t="shared" si="54"/>
        <v>4.0638053394388285</v>
      </c>
      <c r="G1169" s="12">
        <f t="shared" si="55"/>
        <v>28.018815349512987</v>
      </c>
    </row>
    <row r="1170" spans="1:7" x14ac:dyDescent="0.25">
      <c r="A1170" s="24">
        <v>116.15723</v>
      </c>
      <c r="B1170" s="23">
        <v>-51.112797</v>
      </c>
      <c r="C1170" s="25">
        <v>-0.33497169999999998</v>
      </c>
      <c r="D1170" s="26">
        <v>-6.0283956E-3</v>
      </c>
      <c r="E1170" s="28">
        <f t="shared" si="56"/>
        <v>1.0052655648499999E-3</v>
      </c>
      <c r="F1170" s="18">
        <f t="shared" si="54"/>
        <v>4.0674271489012996</v>
      </c>
      <c r="G1170" s="12">
        <f t="shared" si="55"/>
        <v>28.04378672537473</v>
      </c>
    </row>
    <row r="1171" spans="1:7" x14ac:dyDescent="0.25">
      <c r="A1171" s="24">
        <v>116.25684</v>
      </c>
      <c r="B1171" s="23">
        <v>-51.172339999999998</v>
      </c>
      <c r="C1171" s="25">
        <v>-0.33506721</v>
      </c>
      <c r="D1171" s="26">
        <v>-6.0340823000000002E-3</v>
      </c>
      <c r="E1171" s="28">
        <f t="shared" si="56"/>
        <v>1.0062133481833332E-3</v>
      </c>
      <c r="F1171" s="18">
        <f t="shared" si="54"/>
        <v>4.0721654302895596</v>
      </c>
      <c r="G1171" s="12">
        <f t="shared" si="55"/>
        <v>28.076455866783462</v>
      </c>
    </row>
    <row r="1172" spans="1:7" x14ac:dyDescent="0.25">
      <c r="A1172" s="24">
        <v>116.35645</v>
      </c>
      <c r="B1172" s="23">
        <v>-51.230370000000001</v>
      </c>
      <c r="C1172" s="25">
        <v>-0.33513731000000002</v>
      </c>
      <c r="D1172" s="26">
        <v>-6.0392314999999997E-3</v>
      </c>
      <c r="E1172" s="28">
        <f t="shared" si="56"/>
        <v>1.0070715481833332E-3</v>
      </c>
      <c r="F1172" s="18">
        <f t="shared" si="54"/>
        <v>4.0767833109633713</v>
      </c>
      <c r="G1172" s="12">
        <f t="shared" si="55"/>
        <v>28.108294878522024</v>
      </c>
    </row>
    <row r="1173" spans="1:7" x14ac:dyDescent="0.25">
      <c r="A1173" s="24">
        <v>116.45605</v>
      </c>
      <c r="B1173" s="23">
        <v>-51.273857</v>
      </c>
      <c r="C1173" s="25">
        <v>-0.33510669999999998</v>
      </c>
      <c r="D1173" s="26">
        <v>-6.0433446999999998E-3</v>
      </c>
      <c r="E1173" s="28">
        <f t="shared" si="56"/>
        <v>1.0077570815166666E-3</v>
      </c>
      <c r="F1173" s="18">
        <f t="shared" si="54"/>
        <v>4.08024389646849</v>
      </c>
      <c r="G1173" s="12">
        <f t="shared" si="55"/>
        <v>28.132154659729583</v>
      </c>
    </row>
    <row r="1174" spans="1:7" x14ac:dyDescent="0.25">
      <c r="A1174" s="24">
        <v>116.55566</v>
      </c>
      <c r="B1174" s="23">
        <v>-51.329113</v>
      </c>
      <c r="C1174" s="25">
        <v>-0.33519819000000001</v>
      </c>
      <c r="D1174" s="26">
        <v>-6.0493587999999997E-3</v>
      </c>
      <c r="E1174" s="28">
        <f t="shared" si="56"/>
        <v>1.0087594315166665E-3</v>
      </c>
      <c r="F1174" s="18">
        <f t="shared" si="54"/>
        <v>4.0846410292362325</v>
      </c>
      <c r="G1174" s="12">
        <f t="shared" si="55"/>
        <v>28.162471675628698</v>
      </c>
    </row>
    <row r="1175" spans="1:7" x14ac:dyDescent="0.25">
      <c r="A1175" s="24">
        <v>116.65527</v>
      </c>
      <c r="B1175" s="23">
        <v>-51.37574</v>
      </c>
      <c r="C1175" s="25">
        <v>-0.33524876999999997</v>
      </c>
      <c r="D1175" s="26">
        <v>-6.0562248999999997E-3</v>
      </c>
      <c r="E1175" s="28">
        <f t="shared" si="56"/>
        <v>1.0099037815166666E-3</v>
      </c>
      <c r="F1175" s="18">
        <f t="shared" si="54"/>
        <v>4.0883514880020053</v>
      </c>
      <c r="G1175" s="12">
        <f t="shared" si="55"/>
        <v>28.188054263950836</v>
      </c>
    </row>
    <row r="1176" spans="1:7" x14ac:dyDescent="0.25">
      <c r="A1176" s="24">
        <v>116.75488</v>
      </c>
      <c r="B1176" s="23">
        <v>-51.387267999999999</v>
      </c>
      <c r="C1176" s="25">
        <v>-0.33522591000000002</v>
      </c>
      <c r="D1176" s="26">
        <v>-6.0604572999999997E-3</v>
      </c>
      <c r="E1176" s="28">
        <f t="shared" si="56"/>
        <v>1.0106091815166665E-3</v>
      </c>
      <c r="F1176" s="18">
        <f t="shared" si="54"/>
        <v>4.0892688570939875</v>
      </c>
      <c r="G1176" s="12">
        <f t="shared" si="55"/>
        <v>28.194379270453027</v>
      </c>
    </row>
    <row r="1177" spans="1:7" x14ac:dyDescent="0.25">
      <c r="A1177" s="24">
        <v>116.85449</v>
      </c>
      <c r="B1177" s="23">
        <v>-51.435997</v>
      </c>
      <c r="C1177" s="25">
        <v>-0.33532318</v>
      </c>
      <c r="D1177" s="26">
        <v>-6.0656900000000003E-3</v>
      </c>
      <c r="E1177" s="28">
        <f t="shared" si="56"/>
        <v>1.0114812981833333E-3</v>
      </c>
      <c r="F1177" s="18">
        <f t="shared" si="54"/>
        <v>4.0931465877049495</v>
      </c>
      <c r="G1177" s="12">
        <f t="shared" si="55"/>
        <v>28.221115151945497</v>
      </c>
    </row>
    <row r="1178" spans="1:7" x14ac:dyDescent="0.25">
      <c r="A1178" s="24">
        <v>116.9541</v>
      </c>
      <c r="B1178" s="23">
        <v>-51.484096999999998</v>
      </c>
      <c r="C1178" s="25">
        <v>-0.33524197</v>
      </c>
      <c r="D1178" s="26">
        <v>-6.0727419000000003E-3</v>
      </c>
      <c r="E1178" s="28">
        <f t="shared" si="56"/>
        <v>1.0126566148499999E-3</v>
      </c>
      <c r="F1178" s="18">
        <f t="shared" si="54"/>
        <v>4.0969742640863096</v>
      </c>
      <c r="G1178" s="12">
        <f t="shared" si="55"/>
        <v>28.247505923350367</v>
      </c>
    </row>
    <row r="1179" spans="1:7" x14ac:dyDescent="0.25">
      <c r="A1179" s="24">
        <v>117.05371</v>
      </c>
      <c r="B1179" s="23">
        <v>-51.531464</v>
      </c>
      <c r="C1179" s="25">
        <v>-0.33538394999999999</v>
      </c>
      <c r="D1179" s="26">
        <v>-6.0798883999999996E-3</v>
      </c>
      <c r="E1179" s="28">
        <f t="shared" si="56"/>
        <v>1.0138476981833332E-3</v>
      </c>
      <c r="F1179" s="18">
        <f t="shared" si="54"/>
        <v>4.1007436101810271</v>
      </c>
      <c r="G1179" s="12">
        <f t="shared" si="55"/>
        <v>28.273494523540272</v>
      </c>
    </row>
    <row r="1180" spans="1:7" x14ac:dyDescent="0.25">
      <c r="A1180" s="24">
        <v>117.15331999999999</v>
      </c>
      <c r="B1180" s="23">
        <v>-51.56955</v>
      </c>
      <c r="C1180" s="25">
        <v>-0.33536105999999999</v>
      </c>
      <c r="D1180" s="26">
        <v>-6.0862716999999997E-3</v>
      </c>
      <c r="E1180" s="28">
        <f t="shared" si="56"/>
        <v>1.0149115815166665E-3</v>
      </c>
      <c r="F1180" s="18">
        <f t="shared" si="54"/>
        <v>4.1037743977623258</v>
      </c>
      <c r="G1180" s="12">
        <f t="shared" si="55"/>
        <v>28.294390966777819</v>
      </c>
    </row>
    <row r="1181" spans="1:7" x14ac:dyDescent="0.25">
      <c r="A1181" s="24">
        <v>117.25293000000001</v>
      </c>
      <c r="B1181" s="23">
        <v>-51.619694000000003</v>
      </c>
      <c r="C1181" s="25">
        <v>-0.33548265999999999</v>
      </c>
      <c r="D1181" s="26">
        <v>-6.0907723E-3</v>
      </c>
      <c r="E1181" s="28">
        <f t="shared" si="56"/>
        <v>1.0156616815166666E-3</v>
      </c>
      <c r="F1181" s="18">
        <f t="shared" si="54"/>
        <v>4.1077647304955258</v>
      </c>
      <c r="G1181" s="12">
        <f t="shared" si="55"/>
        <v>28.321903208801224</v>
      </c>
    </row>
    <row r="1182" spans="1:7" x14ac:dyDescent="0.25">
      <c r="A1182" s="24">
        <v>117.35254</v>
      </c>
      <c r="B1182" s="23">
        <v>-51.668658999999998</v>
      </c>
      <c r="C1182" s="25">
        <v>-0.33542502000000002</v>
      </c>
      <c r="D1182" s="26">
        <v>-6.0975137000000004E-3</v>
      </c>
      <c r="E1182" s="28">
        <f t="shared" si="56"/>
        <v>1.0167852481833333E-3</v>
      </c>
      <c r="F1182" s="18">
        <f t="shared" si="54"/>
        <v>4.1116612413897728</v>
      </c>
      <c r="G1182" s="12">
        <f t="shared" si="55"/>
        <v>28.348768575159635</v>
      </c>
    </row>
    <row r="1183" spans="1:7" x14ac:dyDescent="0.25">
      <c r="A1183" s="24">
        <v>117.45215</v>
      </c>
      <c r="B1183" s="23">
        <v>-51.708632999999999</v>
      </c>
      <c r="C1183" s="25">
        <v>-0.33545309000000001</v>
      </c>
      <c r="D1183" s="26">
        <v>-6.1022159999999997E-3</v>
      </c>
      <c r="E1183" s="28">
        <f t="shared" si="56"/>
        <v>1.01756896485E-3</v>
      </c>
      <c r="F1183" s="18">
        <f t="shared" si="54"/>
        <v>4.1148422712373502</v>
      </c>
      <c r="G1183" s="12">
        <f t="shared" si="55"/>
        <v>28.370700897324671</v>
      </c>
    </row>
    <row r="1184" spans="1:7" x14ac:dyDescent="0.25">
      <c r="A1184" s="24">
        <v>117.55176</v>
      </c>
      <c r="B1184" s="23">
        <v>-51.750033999999999</v>
      </c>
      <c r="C1184" s="25">
        <v>-0.33561581000000001</v>
      </c>
      <c r="D1184" s="26">
        <v>-6.1073001E-3</v>
      </c>
      <c r="E1184" s="28">
        <f t="shared" si="56"/>
        <v>1.0184163148499999E-3</v>
      </c>
      <c r="F1184" s="18">
        <f t="shared" si="54"/>
        <v>4.1181368581368245</v>
      </c>
      <c r="G1184" s="12">
        <f t="shared" si="55"/>
        <v>28.393416163996871</v>
      </c>
    </row>
    <row r="1185" spans="1:7" x14ac:dyDescent="0.25">
      <c r="A1185" s="24">
        <v>117.65137</v>
      </c>
      <c r="B1185" s="23">
        <v>-51.789138999999999</v>
      </c>
      <c r="C1185" s="25">
        <v>-0.33549118</v>
      </c>
      <c r="D1185" s="26">
        <v>-6.1124265000000004E-3</v>
      </c>
      <c r="E1185" s="28">
        <f t="shared" si="56"/>
        <v>1.01927071485E-3</v>
      </c>
      <c r="F1185" s="18">
        <f t="shared" si="54"/>
        <v>4.1212487351616289</v>
      </c>
      <c r="G1185" s="12">
        <f t="shared" si="55"/>
        <v>28.414871696549625</v>
      </c>
    </row>
    <row r="1186" spans="1:7" x14ac:dyDescent="0.25">
      <c r="A1186" s="24">
        <v>117.75098</v>
      </c>
      <c r="B1186" s="23">
        <v>-51.818913000000002</v>
      </c>
      <c r="C1186" s="25">
        <v>-0.33562206999999999</v>
      </c>
      <c r="D1186" s="26">
        <v>-6.1187265000000003E-3</v>
      </c>
      <c r="E1186" s="28">
        <f t="shared" si="56"/>
        <v>1.0203207148500001E-3</v>
      </c>
      <c r="F1186" s="18">
        <f t="shared" si="54"/>
        <v>4.1236180747994382</v>
      </c>
      <c r="G1186" s="12">
        <f t="shared" si="55"/>
        <v>28.431207638915712</v>
      </c>
    </row>
    <row r="1187" spans="1:7" x14ac:dyDescent="0.25">
      <c r="A1187" s="24">
        <v>117.85059</v>
      </c>
      <c r="B1187" s="23">
        <v>-51.875793000000002</v>
      </c>
      <c r="C1187" s="25">
        <v>-0.33563080000000001</v>
      </c>
      <c r="D1187" s="26">
        <v>-6.1233700000000004E-3</v>
      </c>
      <c r="E1187" s="28">
        <f t="shared" si="56"/>
        <v>1.0210946315166666E-3</v>
      </c>
      <c r="F1187" s="18">
        <f t="shared" si="54"/>
        <v>4.1281444413809716</v>
      </c>
      <c r="G1187" s="12">
        <f t="shared" si="55"/>
        <v>28.462415686265171</v>
      </c>
    </row>
    <row r="1188" spans="1:7" x14ac:dyDescent="0.25">
      <c r="A1188" s="24">
        <v>117.9502</v>
      </c>
      <c r="B1188" s="23">
        <v>-51.919876000000002</v>
      </c>
      <c r="C1188" s="25">
        <v>-0.33570232999999999</v>
      </c>
      <c r="D1188" s="26">
        <v>-6.1296158999999996E-3</v>
      </c>
      <c r="E1188" s="28">
        <f t="shared" si="56"/>
        <v>1.0221356148499999E-3</v>
      </c>
      <c r="F1188" s="18">
        <f t="shared" si="54"/>
        <v>4.1316524550591316</v>
      </c>
      <c r="G1188" s="12">
        <f t="shared" si="55"/>
        <v>28.486602471625687</v>
      </c>
    </row>
    <row r="1189" spans="1:7" x14ac:dyDescent="0.25">
      <c r="A1189" s="24">
        <v>118.0498</v>
      </c>
      <c r="B1189" s="23">
        <v>-51.963284000000002</v>
      </c>
      <c r="C1189" s="25">
        <v>-0.33570388000000001</v>
      </c>
      <c r="D1189" s="26">
        <v>-6.1349031000000002E-3</v>
      </c>
      <c r="E1189" s="28">
        <f t="shared" si="56"/>
        <v>1.02301681485E-3</v>
      </c>
      <c r="F1189" s="18">
        <f t="shared" si="54"/>
        <v>4.1351067539439983</v>
      </c>
      <c r="G1189" s="12">
        <f t="shared" si="55"/>
        <v>28.510418908323039</v>
      </c>
    </row>
    <row r="1190" spans="1:7" x14ac:dyDescent="0.25">
      <c r="A1190" s="24">
        <v>118.14941</v>
      </c>
      <c r="B1190" s="23">
        <v>-52.024017000000001</v>
      </c>
      <c r="C1190" s="25">
        <v>-0.33568034000000002</v>
      </c>
      <c r="D1190" s="26">
        <v>-6.1404346000000004E-3</v>
      </c>
      <c r="E1190" s="28">
        <f t="shared" si="56"/>
        <v>1.0239387315166667E-3</v>
      </c>
      <c r="F1190" s="18">
        <f t="shared" si="54"/>
        <v>4.1399397325233975</v>
      </c>
      <c r="G1190" s="12">
        <f t="shared" si="55"/>
        <v>28.54374096070832</v>
      </c>
    </row>
    <row r="1191" spans="1:7" x14ac:dyDescent="0.25">
      <c r="A1191" s="24">
        <v>118.24902</v>
      </c>
      <c r="B1191" s="23">
        <v>-52.071891999999998</v>
      </c>
      <c r="C1191" s="25">
        <v>-0.33568724999999999</v>
      </c>
      <c r="D1191" s="26">
        <v>-6.1470153999999997E-3</v>
      </c>
      <c r="E1191" s="28">
        <f t="shared" si="56"/>
        <v>1.0250355315166665E-3</v>
      </c>
      <c r="F1191" s="18">
        <f t="shared" si="54"/>
        <v>4.1437495039736598</v>
      </c>
      <c r="G1191" s="12">
        <f t="shared" si="55"/>
        <v>28.570008282558799</v>
      </c>
    </row>
    <row r="1192" spans="1:7" x14ac:dyDescent="0.25">
      <c r="A1192" s="24">
        <v>118.34863</v>
      </c>
      <c r="B1192" s="23">
        <v>-52.126640000000002</v>
      </c>
      <c r="C1192" s="25">
        <v>-0.33587641000000001</v>
      </c>
      <c r="D1192" s="26">
        <v>-6.1546856999999998E-3</v>
      </c>
      <c r="E1192" s="28">
        <f t="shared" si="56"/>
        <v>1.0263139148499998E-3</v>
      </c>
      <c r="F1192" s="18">
        <f t="shared" si="54"/>
        <v>4.1481062113858576</v>
      </c>
      <c r="G1192" s="12">
        <f t="shared" si="55"/>
        <v>28.60004657679734</v>
      </c>
    </row>
    <row r="1193" spans="1:7" x14ac:dyDescent="0.25">
      <c r="A1193" s="24">
        <v>118.44824</v>
      </c>
      <c r="B1193" s="23">
        <v>-52.151501000000003</v>
      </c>
      <c r="C1193" s="25">
        <v>-0.33586108999999997</v>
      </c>
      <c r="D1193" s="26">
        <v>-6.1611473000000002E-3</v>
      </c>
      <c r="E1193" s="28">
        <f t="shared" si="56"/>
        <v>1.0273908481833332E-3</v>
      </c>
      <c r="F1193" s="18">
        <f t="shared" si="54"/>
        <v>4.1500845869059617</v>
      </c>
      <c r="G1193" s="12">
        <f t="shared" si="55"/>
        <v>28.613686929560263</v>
      </c>
    </row>
    <row r="1194" spans="1:7" x14ac:dyDescent="0.25">
      <c r="A1194" s="24">
        <v>118.54785</v>
      </c>
      <c r="B1194" s="23">
        <v>-52.185794999999999</v>
      </c>
      <c r="C1194" s="25">
        <v>-0.33581718999999999</v>
      </c>
      <c r="D1194" s="26">
        <v>-6.1671076999999996E-3</v>
      </c>
      <c r="E1194" s="28">
        <f t="shared" si="56"/>
        <v>1.0283842481833333E-3</v>
      </c>
      <c r="F1194" s="18">
        <f t="shared" si="54"/>
        <v>4.1528136167151581</v>
      </c>
      <c r="G1194" s="12">
        <f t="shared" si="55"/>
        <v>28.632502836307843</v>
      </c>
    </row>
    <row r="1195" spans="1:7" x14ac:dyDescent="0.25">
      <c r="A1195" s="24">
        <v>118.64746</v>
      </c>
      <c r="B1195" s="23">
        <v>-52.224606000000001</v>
      </c>
      <c r="C1195" s="25">
        <v>-0.33583325000000003</v>
      </c>
      <c r="D1195" s="26">
        <v>-6.169796E-3</v>
      </c>
      <c r="E1195" s="28">
        <f t="shared" si="56"/>
        <v>1.0288322981833332E-3</v>
      </c>
      <c r="F1195" s="18">
        <f t="shared" si="54"/>
        <v>4.1559020979633283</v>
      </c>
      <c r="G1195" s="12">
        <f t="shared" si="55"/>
        <v>28.653797061442862</v>
      </c>
    </row>
    <row r="1196" spans="1:7" x14ac:dyDescent="0.25">
      <c r="A1196" s="24">
        <v>118.74706999999999</v>
      </c>
      <c r="B1196" s="23">
        <v>-52.254623000000002</v>
      </c>
      <c r="C1196" s="25">
        <v>-0.33591380999999998</v>
      </c>
      <c r="D1196" s="26">
        <v>-6.1768591000000003E-3</v>
      </c>
      <c r="E1196" s="28">
        <f t="shared" si="56"/>
        <v>1.0300094815166667E-3</v>
      </c>
      <c r="F1196" s="18">
        <f t="shared" si="54"/>
        <v>4.1582907749267228</v>
      </c>
      <c r="G1196" s="12">
        <f t="shared" si="55"/>
        <v>28.670266329327685</v>
      </c>
    </row>
    <row r="1197" spans="1:7" x14ac:dyDescent="0.25">
      <c r="A1197" s="24">
        <v>118.84668000000001</v>
      </c>
      <c r="B1197" s="23">
        <v>-52.301445000000001</v>
      </c>
      <c r="C1197" s="25">
        <v>-0.33598745000000002</v>
      </c>
      <c r="D1197" s="26">
        <v>-6.1835166999999998E-3</v>
      </c>
      <c r="E1197" s="28">
        <f t="shared" si="56"/>
        <v>1.0311190815166665E-3</v>
      </c>
      <c r="F1197" s="18">
        <f t="shared" si="54"/>
        <v>4.162016751299447</v>
      </c>
      <c r="G1197" s="12">
        <f t="shared" si="55"/>
        <v>28.695955907263627</v>
      </c>
    </row>
    <row r="1198" spans="1:7" x14ac:dyDescent="0.25">
      <c r="A1198" s="24">
        <v>118.94629</v>
      </c>
      <c r="B1198" s="23">
        <v>-52.344551000000003</v>
      </c>
      <c r="C1198" s="25">
        <v>-0.33596680000000001</v>
      </c>
      <c r="D1198" s="26">
        <v>-6.1869919000000001E-3</v>
      </c>
      <c r="E1198" s="28">
        <f t="shared" si="56"/>
        <v>1.0316982815166667E-3</v>
      </c>
      <c r="F1198" s="18">
        <f t="shared" si="54"/>
        <v>4.1654470177879066</v>
      </c>
      <c r="G1198" s="12">
        <f t="shared" si="55"/>
        <v>28.719606647225756</v>
      </c>
    </row>
    <row r="1199" spans="1:7" x14ac:dyDescent="0.25">
      <c r="A1199" s="24">
        <v>119.0459</v>
      </c>
      <c r="B1199" s="23">
        <v>-52.400351999999998</v>
      </c>
      <c r="C1199" s="25">
        <v>-0.33600851999999998</v>
      </c>
      <c r="D1199" s="26">
        <v>-6.1948183E-3</v>
      </c>
      <c r="E1199" s="28">
        <f t="shared" si="56"/>
        <v>1.0330026815166665E-3</v>
      </c>
      <c r="F1199" s="18">
        <f t="shared" si="54"/>
        <v>4.1698875202776415</v>
      </c>
      <c r="G1199" s="12">
        <f t="shared" si="55"/>
        <v>28.750222685378834</v>
      </c>
    </row>
    <row r="1200" spans="1:7" x14ac:dyDescent="0.25">
      <c r="A1200" s="24">
        <v>119.14551</v>
      </c>
      <c r="B1200" s="23">
        <v>-52.459667000000003</v>
      </c>
      <c r="C1200" s="25">
        <v>-0.33615362999999998</v>
      </c>
      <c r="D1200" s="26">
        <v>-6.2016961000000001E-3</v>
      </c>
      <c r="E1200" s="28">
        <f t="shared" si="56"/>
        <v>1.0341489815166667E-3</v>
      </c>
      <c r="F1200" s="18">
        <f t="shared" si="54"/>
        <v>4.1746076580023903</v>
      </c>
      <c r="G1200" s="12">
        <f t="shared" si="55"/>
        <v>28.782766731239121</v>
      </c>
    </row>
    <row r="1201" spans="1:7" x14ac:dyDescent="0.25">
      <c r="A1201" s="24">
        <v>119.24512</v>
      </c>
      <c r="B1201" s="23">
        <v>-52.488945000000001</v>
      </c>
      <c r="C1201" s="25">
        <v>-0.33608115</v>
      </c>
      <c r="D1201" s="26">
        <v>-6.2066973000000003E-3</v>
      </c>
      <c r="E1201" s="28">
        <f t="shared" si="56"/>
        <v>1.0349825148499999E-3</v>
      </c>
      <c r="F1201" s="18">
        <f t="shared" ref="F1201:F1256" si="57" xml:space="preserve"> -B1201 / A_4x8_in2</f>
        <v>4.1769375272143128</v>
      </c>
      <c r="G1201" s="12">
        <f t="shared" ref="G1201:G1256" si="58" xml:space="preserve"> -B1201 * kip_to_N / A_4x8_mm2</f>
        <v>28.798830535920864</v>
      </c>
    </row>
    <row r="1202" spans="1:7" x14ac:dyDescent="0.25">
      <c r="A1202" s="24">
        <v>119.34473</v>
      </c>
      <c r="B1202" s="23">
        <v>-52.529629</v>
      </c>
      <c r="C1202" s="25">
        <v>-0.33610767000000003</v>
      </c>
      <c r="D1202" s="26">
        <v>-6.2101604000000003E-3</v>
      </c>
      <c r="E1202" s="28">
        <f t="shared" si="56"/>
        <v>1.0355596981833333E-3</v>
      </c>
      <c r="F1202" s="18">
        <f t="shared" si="57"/>
        <v>4.1801750570666876</v>
      </c>
      <c r="G1202" s="12">
        <f t="shared" si="58"/>
        <v>28.821152410013081</v>
      </c>
    </row>
    <row r="1203" spans="1:7" x14ac:dyDescent="0.25">
      <c r="A1203" s="24">
        <v>119.44434</v>
      </c>
      <c r="B1203" s="23">
        <v>-52.573642999999997</v>
      </c>
      <c r="C1203" s="25">
        <v>-0.33613837000000002</v>
      </c>
      <c r="D1203" s="26">
        <v>-6.2138074999999997E-3</v>
      </c>
      <c r="E1203" s="28">
        <f t="shared" si="56"/>
        <v>1.0361675481833333E-3</v>
      </c>
      <c r="F1203" s="18">
        <f t="shared" si="57"/>
        <v>4.1836775798993111</v>
      </c>
      <c r="G1203" s="12">
        <f t="shared" si="58"/>
        <v>28.845301337510254</v>
      </c>
    </row>
    <row r="1204" spans="1:7" x14ac:dyDescent="0.25">
      <c r="A1204" s="24">
        <v>119.54395</v>
      </c>
      <c r="B1204" s="23">
        <v>-52.630116000000001</v>
      </c>
      <c r="C1204" s="25">
        <v>-0.33620301000000002</v>
      </c>
      <c r="D1204" s="26">
        <v>-6.2220454999999996E-3</v>
      </c>
      <c r="E1204" s="28">
        <f t="shared" si="56"/>
        <v>1.0375405481833331E-3</v>
      </c>
      <c r="F1204" s="18">
        <f t="shared" si="57"/>
        <v>4.1881715584499251</v>
      </c>
      <c r="G1204" s="12">
        <f t="shared" si="58"/>
        <v>28.876286078332441</v>
      </c>
    </row>
    <row r="1205" spans="1:7" x14ac:dyDescent="0.25">
      <c r="A1205" s="24">
        <v>119.64355</v>
      </c>
      <c r="B1205" s="23">
        <v>-52.656471000000003</v>
      </c>
      <c r="C1205" s="25">
        <v>-0.33616488999999999</v>
      </c>
      <c r="D1205" s="26">
        <v>-6.2291263999999999E-3</v>
      </c>
      <c r="E1205" s="28">
        <f t="shared" si="56"/>
        <v>1.0387206981833333E-3</v>
      </c>
      <c r="F1205" s="18">
        <f t="shared" si="57"/>
        <v>4.1902688227125191</v>
      </c>
      <c r="G1205" s="12">
        <f t="shared" si="58"/>
        <v>28.890746136136503</v>
      </c>
    </row>
    <row r="1206" spans="1:7" x14ac:dyDescent="0.25">
      <c r="A1206" s="24">
        <v>119.74316</v>
      </c>
      <c r="B1206" s="23">
        <v>-52.688236000000003</v>
      </c>
      <c r="C1206" s="25">
        <v>-0.33629096000000003</v>
      </c>
      <c r="D1206" s="26">
        <v>-6.2343952999999999E-3</v>
      </c>
      <c r="E1206" s="28">
        <f t="shared" si="56"/>
        <v>1.0395988481833333E-3</v>
      </c>
      <c r="F1206" s="18">
        <f t="shared" si="57"/>
        <v>4.1927966010961759</v>
      </c>
      <c r="G1206" s="12">
        <f t="shared" si="58"/>
        <v>28.908174469892753</v>
      </c>
    </row>
    <row r="1207" spans="1:7" x14ac:dyDescent="0.25">
      <c r="A1207" s="24">
        <v>119.84277</v>
      </c>
      <c r="B1207" s="23">
        <v>-52.747275999999999</v>
      </c>
      <c r="C1207" s="25">
        <v>-0.33624470000000001</v>
      </c>
      <c r="D1207" s="26">
        <v>-6.2400041999999996E-3</v>
      </c>
      <c r="E1207" s="28">
        <f t="shared" si="56"/>
        <v>1.0405336648499999E-3</v>
      </c>
      <c r="F1207" s="18">
        <f t="shared" si="57"/>
        <v>4.1974948550162487</v>
      </c>
      <c r="G1207" s="12">
        <f t="shared" si="58"/>
        <v>28.940567632964346</v>
      </c>
    </row>
    <row r="1208" spans="1:7" x14ac:dyDescent="0.25">
      <c r="A1208" s="24">
        <v>119.94238</v>
      </c>
      <c r="B1208" s="23">
        <v>-52.762379000000003</v>
      </c>
      <c r="C1208" s="25">
        <v>-0.33631712000000002</v>
      </c>
      <c r="D1208" s="26">
        <v>-6.2441286E-3</v>
      </c>
      <c r="E1208" s="28">
        <f t="shared" si="56"/>
        <v>1.0412210648499999E-3</v>
      </c>
      <c r="F1208" s="18">
        <f t="shared" si="57"/>
        <v>4.1986967135690074</v>
      </c>
      <c r="G1208" s="12">
        <f t="shared" si="58"/>
        <v>28.948854115719602</v>
      </c>
    </row>
    <row r="1209" spans="1:7" x14ac:dyDescent="0.25">
      <c r="A1209" s="24">
        <v>120.04199</v>
      </c>
      <c r="B1209" s="23">
        <v>-52.835751000000002</v>
      </c>
      <c r="C1209" s="25">
        <v>-0.33634791000000003</v>
      </c>
      <c r="D1209" s="26">
        <v>-6.2509356000000002E-3</v>
      </c>
      <c r="E1209" s="28">
        <f t="shared" si="56"/>
        <v>1.0423555648499999E-3</v>
      </c>
      <c r="F1209" s="18">
        <f t="shared" si="57"/>
        <v>4.2045354718112762</v>
      </c>
      <c r="G1209" s="12">
        <f t="shared" si="58"/>
        <v>28.989110741073411</v>
      </c>
    </row>
    <row r="1210" spans="1:7" x14ac:dyDescent="0.25">
      <c r="A1210" s="24">
        <v>120.1416</v>
      </c>
      <c r="B1210" s="23">
        <v>-52.888336000000002</v>
      </c>
      <c r="C1210" s="25">
        <v>-0.33634254000000002</v>
      </c>
      <c r="D1210" s="26">
        <v>-6.2573016999999996E-3</v>
      </c>
      <c r="E1210" s="28">
        <f t="shared" si="56"/>
        <v>1.0434165815166666E-3</v>
      </c>
      <c r="F1210" s="18">
        <f t="shared" si="57"/>
        <v>4.2087200531525202</v>
      </c>
      <c r="G1210" s="12">
        <f t="shared" si="58"/>
        <v>29.01796227359576</v>
      </c>
    </row>
    <row r="1211" spans="1:7" x14ac:dyDescent="0.25">
      <c r="A1211" s="24">
        <v>120.24121</v>
      </c>
      <c r="B1211" s="23">
        <v>-52.920906000000002</v>
      </c>
      <c r="C1211" s="25">
        <v>-0.33644116000000002</v>
      </c>
      <c r="D1211" s="26">
        <v>-6.2619383000000004E-3</v>
      </c>
      <c r="E1211" s="28">
        <f t="shared" si="56"/>
        <v>1.0441893481833333E-3</v>
      </c>
      <c r="F1211" s="18">
        <f t="shared" si="57"/>
        <v>4.2113118914007712</v>
      </c>
      <c r="G1211" s="12">
        <f t="shared" si="58"/>
        <v>29.03583228242438</v>
      </c>
    </row>
    <row r="1212" spans="1:7" x14ac:dyDescent="0.25">
      <c r="A1212" s="24">
        <v>120.34081999999999</v>
      </c>
      <c r="B1212" s="23">
        <v>-52.957149999999999</v>
      </c>
      <c r="C1212" s="25">
        <v>-0.33641714</v>
      </c>
      <c r="D1212" s="26">
        <v>-6.2680658999999996E-3</v>
      </c>
      <c r="E1212" s="28">
        <f t="shared" si="56"/>
        <v>1.0452106148499999E-3</v>
      </c>
      <c r="F1212" s="18">
        <f t="shared" si="57"/>
        <v>4.2141960972794825</v>
      </c>
      <c r="G1212" s="12">
        <f t="shared" si="58"/>
        <v>29.055718085309991</v>
      </c>
    </row>
    <row r="1213" spans="1:7" x14ac:dyDescent="0.25">
      <c r="A1213" s="24">
        <v>120.44043000000001</v>
      </c>
      <c r="B1213" s="23">
        <v>-52.997692000000001</v>
      </c>
      <c r="C1213" s="25">
        <v>-0.33647671000000001</v>
      </c>
      <c r="D1213" s="26">
        <v>-6.2743304E-3</v>
      </c>
      <c r="E1213" s="28">
        <f t="shared" si="56"/>
        <v>1.0462546981833333E-3</v>
      </c>
      <c r="F1213" s="18">
        <f t="shared" si="57"/>
        <v>4.2174223271308984</v>
      </c>
      <c r="G1213" s="12">
        <f t="shared" si="58"/>
        <v>29.077962049016776</v>
      </c>
    </row>
    <row r="1214" spans="1:7" x14ac:dyDescent="0.25">
      <c r="A1214" s="24">
        <v>120.54004</v>
      </c>
      <c r="B1214" s="23">
        <v>-53.034331999999999</v>
      </c>
      <c r="C1214" s="25">
        <v>-0.33664712000000002</v>
      </c>
      <c r="D1214" s="26">
        <v>-6.2786276000000004E-3</v>
      </c>
      <c r="E1214" s="28">
        <f t="shared" si="56"/>
        <v>1.0469708981833334E-3</v>
      </c>
      <c r="F1214" s="18">
        <f t="shared" si="57"/>
        <v>4.2203380456883419</v>
      </c>
      <c r="G1214" s="12">
        <f t="shared" si="58"/>
        <v>29.098065123118115</v>
      </c>
    </row>
    <row r="1215" spans="1:7" x14ac:dyDescent="0.25">
      <c r="A1215" s="24">
        <v>120.63965</v>
      </c>
      <c r="B1215" s="23">
        <v>-53.109923999999999</v>
      </c>
      <c r="C1215" s="25">
        <v>-0.33661053000000002</v>
      </c>
      <c r="D1215" s="26">
        <v>-6.2850891000000002E-3</v>
      </c>
      <c r="E1215" s="28">
        <f t="shared" si="56"/>
        <v>1.0480478148500001E-3</v>
      </c>
      <c r="F1215" s="18">
        <f t="shared" si="57"/>
        <v>4.2263534659174429</v>
      </c>
      <c r="G1215" s="12">
        <f t="shared" si="58"/>
        <v>29.139539784075225</v>
      </c>
    </row>
    <row r="1216" spans="1:7" x14ac:dyDescent="0.25">
      <c r="A1216" s="24">
        <v>120.73926</v>
      </c>
      <c r="B1216" s="23">
        <v>-53.157916999999998</v>
      </c>
      <c r="C1216" s="25">
        <v>-0.33657899000000002</v>
      </c>
      <c r="D1216" s="26">
        <v>-6.2921401000000004E-3</v>
      </c>
      <c r="E1216" s="28">
        <f t="shared" si="56"/>
        <v>1.0492229815166666E-3</v>
      </c>
      <c r="F1216" s="18">
        <f t="shared" si="57"/>
        <v>4.2301726275093481</v>
      </c>
      <c r="G1216" s="12">
        <f t="shared" si="58"/>
        <v>29.165871848358673</v>
      </c>
    </row>
    <row r="1217" spans="1:7" x14ac:dyDescent="0.25">
      <c r="A1217" s="24">
        <v>120.83887</v>
      </c>
      <c r="B1217" s="23">
        <v>-53.204613000000002</v>
      </c>
      <c r="C1217" s="25">
        <v>-0.33655527000000002</v>
      </c>
      <c r="D1217" s="26">
        <v>-6.2953708999999997E-3</v>
      </c>
      <c r="E1217" s="28">
        <f t="shared" si="56"/>
        <v>1.0497614481833333E-3</v>
      </c>
      <c r="F1217" s="18">
        <f t="shared" si="57"/>
        <v>4.2338885771206574</v>
      </c>
      <c r="G1217" s="12">
        <f t="shared" si="58"/>
        <v>29.191492294544158</v>
      </c>
    </row>
    <row r="1218" spans="1:7" x14ac:dyDescent="0.25">
      <c r="A1218" s="24">
        <v>120.93848</v>
      </c>
      <c r="B1218" s="23">
        <v>-53.257061</v>
      </c>
      <c r="C1218" s="25">
        <v>-0.3367368</v>
      </c>
      <c r="D1218" s="26">
        <v>-6.3035725999999997E-3</v>
      </c>
      <c r="E1218" s="28">
        <f t="shared" si="56"/>
        <v>1.0511283981833332E-3</v>
      </c>
      <c r="F1218" s="18">
        <f t="shared" si="57"/>
        <v>4.2380622563482993</v>
      </c>
      <c r="G1218" s="12">
        <f t="shared" si="58"/>
        <v>29.220268660004503</v>
      </c>
    </row>
    <row r="1219" spans="1:7" x14ac:dyDescent="0.25">
      <c r="A1219" s="24">
        <v>121.03809</v>
      </c>
      <c r="B1219" s="23">
        <v>-53.301453000000002</v>
      </c>
      <c r="C1219" s="25">
        <v>-0.33672680999999999</v>
      </c>
      <c r="D1219" s="26">
        <v>-6.3078939000000001E-3</v>
      </c>
      <c r="E1219" s="28">
        <f t="shared" si="56"/>
        <v>1.0518486148499999E-3</v>
      </c>
      <c r="F1219" s="18">
        <f t="shared" si="57"/>
        <v>4.2415948594651676</v>
      </c>
      <c r="G1219" s="12">
        <f t="shared" si="58"/>
        <v>29.244624982753049</v>
      </c>
    </row>
    <row r="1220" spans="1:7" x14ac:dyDescent="0.25">
      <c r="A1220" s="24">
        <v>121.1377</v>
      </c>
      <c r="B1220" s="23">
        <v>-53.332023999999997</v>
      </c>
      <c r="C1220" s="25">
        <v>-0.33676593999999999</v>
      </c>
      <c r="D1220" s="26">
        <v>-6.3150762999999999E-3</v>
      </c>
      <c r="E1220" s="28">
        <f t="shared" si="56"/>
        <v>1.0530456815166665E-3</v>
      </c>
      <c r="F1220" s="18">
        <f t="shared" si="57"/>
        <v>4.2440276223477982</v>
      </c>
      <c r="G1220" s="12">
        <f t="shared" si="58"/>
        <v>29.261398210874006</v>
      </c>
    </row>
    <row r="1221" spans="1:7" x14ac:dyDescent="0.25">
      <c r="A1221" s="24">
        <v>121.2373</v>
      </c>
      <c r="B1221" s="23">
        <v>-53.363715999999997</v>
      </c>
      <c r="C1221" s="25">
        <v>-0.33679937999999998</v>
      </c>
      <c r="D1221" s="26">
        <v>-6.3217222000000002E-3</v>
      </c>
      <c r="E1221" s="28">
        <f t="shared" ref="E1221:E1284" si="59" xml:space="preserve"> (delta_0 - D1221) / L</f>
        <v>1.0541533315166667E-3</v>
      </c>
      <c r="F1221" s="18">
        <f t="shared" si="57"/>
        <v>4.2465495915760325</v>
      </c>
      <c r="G1221" s="12">
        <f t="shared" si="58"/>
        <v>29.278786492108168</v>
      </c>
    </row>
    <row r="1222" spans="1:7" x14ac:dyDescent="0.25">
      <c r="A1222" s="24">
        <v>121.33691</v>
      </c>
      <c r="B1222" s="23">
        <v>-53.415137999999999</v>
      </c>
      <c r="C1222" s="25">
        <v>-0.33681291000000002</v>
      </c>
      <c r="D1222" s="26">
        <v>-6.3265800000000001E-3</v>
      </c>
      <c r="E1222" s="28">
        <f t="shared" si="59"/>
        <v>1.05496296485E-3</v>
      </c>
      <c r="F1222" s="18">
        <f t="shared" si="57"/>
        <v>4.2506416243178684</v>
      </c>
      <c r="G1222" s="12">
        <f t="shared" si="58"/>
        <v>29.306999927600504</v>
      </c>
    </row>
    <row r="1223" spans="1:7" x14ac:dyDescent="0.25">
      <c r="A1223" s="24">
        <v>121.43652</v>
      </c>
      <c r="B1223" s="23">
        <v>-53.455460000000002</v>
      </c>
      <c r="C1223" s="25">
        <v>-0.33686929999999998</v>
      </c>
      <c r="D1223" s="26">
        <v>-6.3295304E-3</v>
      </c>
      <c r="E1223" s="28">
        <f t="shared" si="59"/>
        <v>1.0554546981833334E-3</v>
      </c>
      <c r="F1223" s="18">
        <f t="shared" si="57"/>
        <v>4.2538503471255442</v>
      </c>
      <c r="G1223" s="12">
        <f t="shared" si="58"/>
        <v>29.32912318507633</v>
      </c>
    </row>
    <row r="1224" spans="1:7" x14ac:dyDescent="0.25">
      <c r="A1224" s="24">
        <v>121.53613</v>
      </c>
      <c r="B1224" s="23">
        <v>-53.495097999999999</v>
      </c>
      <c r="C1224" s="25">
        <v>-0.33682056999999999</v>
      </c>
      <c r="D1224" s="26">
        <v>-6.3380538E-3</v>
      </c>
      <c r="E1224" s="28">
        <f t="shared" si="59"/>
        <v>1.0568752648499999E-3</v>
      </c>
      <c r="F1224" s="18">
        <f t="shared" si="57"/>
        <v>4.2570046389426821</v>
      </c>
      <c r="G1224" s="12">
        <f t="shared" si="58"/>
        <v>29.350871155906813</v>
      </c>
    </row>
    <row r="1225" spans="1:7" x14ac:dyDescent="0.25">
      <c r="A1225" s="24">
        <v>121.63574</v>
      </c>
      <c r="B1225" s="23">
        <v>-53.546101</v>
      </c>
      <c r="C1225" s="25">
        <v>-0.33691868000000003</v>
      </c>
      <c r="D1225" s="26">
        <v>-6.3407597999999999E-3</v>
      </c>
      <c r="E1225" s="28">
        <f t="shared" si="59"/>
        <v>1.0573262648499999E-3</v>
      </c>
      <c r="F1225" s="18">
        <f t="shared" si="57"/>
        <v>4.2610633287239406</v>
      </c>
      <c r="G1225" s="12">
        <f t="shared" si="58"/>
        <v>29.378854700895641</v>
      </c>
    </row>
    <row r="1226" spans="1:7" x14ac:dyDescent="0.25">
      <c r="A1226" s="24">
        <v>121.73535</v>
      </c>
      <c r="B1226" s="23">
        <v>-53.595371</v>
      </c>
      <c r="C1226" s="25">
        <v>-0.33693995999999998</v>
      </c>
      <c r="D1226" s="26">
        <v>-6.3485679999999997E-3</v>
      </c>
      <c r="E1226" s="28">
        <f t="shared" si="59"/>
        <v>1.0586276315166666E-3</v>
      </c>
      <c r="F1226" s="18">
        <f t="shared" si="57"/>
        <v>4.264984110747009</v>
      </c>
      <c r="G1226" s="12">
        <f t="shared" si="58"/>
        <v>29.405887409983333</v>
      </c>
    </row>
    <row r="1227" spans="1:7" x14ac:dyDescent="0.25">
      <c r="A1227" s="24">
        <v>121.83496</v>
      </c>
      <c r="B1227" s="23">
        <v>-53.630318000000003</v>
      </c>
      <c r="C1227" s="25">
        <v>-0.33697044999999998</v>
      </c>
      <c r="D1227" s="26">
        <v>-6.3545047000000002E-3</v>
      </c>
      <c r="E1227" s="28">
        <f t="shared" si="59"/>
        <v>1.0596170815166666E-3</v>
      </c>
      <c r="F1227" s="18">
        <f t="shared" si="57"/>
        <v>4.2677651046451253</v>
      </c>
      <c r="G1227" s="12">
        <f t="shared" si="58"/>
        <v>29.425061594770984</v>
      </c>
    </row>
    <row r="1228" spans="1:7" x14ac:dyDescent="0.25">
      <c r="A1228" s="24">
        <v>121.93456999999999</v>
      </c>
      <c r="B1228" s="23">
        <v>-53.677627999999999</v>
      </c>
      <c r="C1228" s="25">
        <v>-0.33694278999999999</v>
      </c>
      <c r="D1228" s="26">
        <v>-6.3601313000000003E-3</v>
      </c>
      <c r="E1228" s="28">
        <f t="shared" si="59"/>
        <v>1.0605548481833333E-3</v>
      </c>
      <c r="F1228" s="18">
        <f t="shared" si="57"/>
        <v>4.2715299148239643</v>
      </c>
      <c r="G1228" s="12">
        <f t="shared" si="58"/>
        <v>29.451018921073775</v>
      </c>
    </row>
    <row r="1229" spans="1:7" x14ac:dyDescent="0.25">
      <c r="A1229" s="24">
        <v>122.03418000000001</v>
      </c>
      <c r="B1229" s="23">
        <v>-53.714157</v>
      </c>
      <c r="C1229" s="25">
        <v>-0.33713543000000001</v>
      </c>
      <c r="D1229" s="26">
        <v>-6.3679339E-3</v>
      </c>
      <c r="E1229" s="28">
        <f t="shared" si="59"/>
        <v>1.0618552815166665E-3</v>
      </c>
      <c r="F1229" s="18">
        <f t="shared" si="57"/>
        <v>4.2744368002820661</v>
      </c>
      <c r="G1229" s="12">
        <f t="shared" si="58"/>
        <v>29.471061093394951</v>
      </c>
    </row>
    <row r="1230" spans="1:7" x14ac:dyDescent="0.25">
      <c r="A1230" s="24">
        <v>122.13379</v>
      </c>
      <c r="B1230" s="23">
        <v>-53.764339</v>
      </c>
      <c r="C1230" s="25">
        <v>-0.33716443000000001</v>
      </c>
      <c r="D1230" s="26">
        <v>-6.3702404000000002E-3</v>
      </c>
      <c r="E1230" s="28">
        <f t="shared" si="59"/>
        <v>1.0622396981833334E-3</v>
      </c>
      <c r="F1230" s="18">
        <f t="shared" si="57"/>
        <v>4.2784301569591845</v>
      </c>
      <c r="G1230" s="12">
        <f t="shared" si="58"/>
        <v>29.498594184676431</v>
      </c>
    </row>
    <row r="1231" spans="1:7" x14ac:dyDescent="0.25">
      <c r="A1231" s="24">
        <v>122.2334</v>
      </c>
      <c r="B1231" s="23">
        <v>-53.817405999999998</v>
      </c>
      <c r="C1231" s="25">
        <v>-0.33712593000000002</v>
      </c>
      <c r="D1231" s="26">
        <v>-6.3777859000000003E-3</v>
      </c>
      <c r="E1231" s="28">
        <f t="shared" si="59"/>
        <v>1.0634972815166666E-3</v>
      </c>
      <c r="F1231" s="18">
        <f t="shared" si="57"/>
        <v>4.282653094641713</v>
      </c>
      <c r="G1231" s="12">
        <f t="shared" si="58"/>
        <v>29.527710173577514</v>
      </c>
    </row>
    <row r="1232" spans="1:7" x14ac:dyDescent="0.25">
      <c r="A1232" s="24">
        <v>122.33301</v>
      </c>
      <c r="B1232" s="23">
        <v>-53.864398999999999</v>
      </c>
      <c r="C1232" s="25">
        <v>-0.33723017999999999</v>
      </c>
      <c r="D1232" s="26">
        <v>-6.3852668E-3</v>
      </c>
      <c r="E1232" s="28">
        <f t="shared" si="59"/>
        <v>1.0647440981833333E-3</v>
      </c>
      <c r="F1232" s="18">
        <f t="shared" si="57"/>
        <v>4.2863926787620725</v>
      </c>
      <c r="G1232" s="12">
        <f t="shared" si="58"/>
        <v>29.553493573174794</v>
      </c>
    </row>
    <row r="1233" spans="1:7" x14ac:dyDescent="0.25">
      <c r="A1233" s="24">
        <v>122.43262</v>
      </c>
      <c r="B1233" s="23">
        <v>-53.902206</v>
      </c>
      <c r="C1233" s="25">
        <v>-0.33713049</v>
      </c>
      <c r="D1233" s="26">
        <v>-6.3894688999999996E-3</v>
      </c>
      <c r="E1233" s="28">
        <f t="shared" si="59"/>
        <v>1.0654444481833331E-3</v>
      </c>
      <c r="F1233" s="18">
        <f t="shared" si="57"/>
        <v>4.2894012642288102</v>
      </c>
      <c r="G1233" s="12">
        <f t="shared" si="58"/>
        <v>29.574236938964894</v>
      </c>
    </row>
    <row r="1234" spans="1:7" x14ac:dyDescent="0.25">
      <c r="A1234" s="24">
        <v>122.53223</v>
      </c>
      <c r="B1234" s="23">
        <v>-53.946911</v>
      </c>
      <c r="C1234" s="25">
        <v>-0.33727390000000002</v>
      </c>
      <c r="D1234" s="26">
        <v>-6.3958521999999997E-3</v>
      </c>
      <c r="E1234" s="28">
        <f t="shared" si="59"/>
        <v>1.0665083315166666E-3</v>
      </c>
      <c r="F1234" s="18">
        <f t="shared" si="57"/>
        <v>4.292958775094271</v>
      </c>
      <c r="G1234" s="12">
        <f t="shared" si="58"/>
        <v>29.598764993760213</v>
      </c>
    </row>
    <row r="1235" spans="1:7" x14ac:dyDescent="0.25">
      <c r="A1235" s="24">
        <v>122.63184</v>
      </c>
      <c r="B1235" s="23">
        <v>-54.006011999999998</v>
      </c>
      <c r="C1235" s="25">
        <v>-0.33726346000000001</v>
      </c>
      <c r="D1235" s="26">
        <v>-6.4000306000000003E-3</v>
      </c>
      <c r="E1235" s="28">
        <f t="shared" si="59"/>
        <v>1.0672047315166667E-3</v>
      </c>
      <c r="F1235" s="18">
        <f t="shared" si="57"/>
        <v>4.2976618832401083</v>
      </c>
      <c r="G1235" s="12">
        <f t="shared" si="58"/>
        <v>29.63119162537766</v>
      </c>
    </row>
    <row r="1236" spans="1:7" x14ac:dyDescent="0.25">
      <c r="A1236" s="24">
        <v>122.73145</v>
      </c>
      <c r="B1236" s="23">
        <v>-54.050102000000003</v>
      </c>
      <c r="C1236" s="25">
        <v>-0.33732590000000001</v>
      </c>
      <c r="D1236" s="26">
        <v>-6.4084883999999996E-3</v>
      </c>
      <c r="E1236" s="28">
        <f t="shared" si="59"/>
        <v>1.0686143648499999E-3</v>
      </c>
      <c r="F1236" s="18">
        <f t="shared" si="57"/>
        <v>4.3011704539605695</v>
      </c>
      <c r="G1236" s="12">
        <f t="shared" si="58"/>
        <v>29.655382251390982</v>
      </c>
    </row>
    <row r="1237" spans="1:7" x14ac:dyDescent="0.25">
      <c r="A1237" s="24">
        <v>122.83105</v>
      </c>
      <c r="B1237" s="23">
        <v>-54.079704</v>
      </c>
      <c r="C1237" s="25">
        <v>-0.33742105999999999</v>
      </c>
      <c r="D1237" s="26">
        <v>-6.4120647000000001E-3</v>
      </c>
      <c r="E1237" s="28">
        <f t="shared" si="59"/>
        <v>1.06921041485E-3</v>
      </c>
      <c r="F1237" s="18">
        <f t="shared" si="57"/>
        <v>4.3035261062732726</v>
      </c>
      <c r="G1237" s="12">
        <f t="shared" si="58"/>
        <v>29.671623823431041</v>
      </c>
    </row>
    <row r="1238" spans="1:7" x14ac:dyDescent="0.25">
      <c r="A1238" s="24">
        <v>122.93066</v>
      </c>
      <c r="B1238" s="23">
        <v>-54.100487000000001</v>
      </c>
      <c r="C1238" s="25">
        <v>-0.33732649999999997</v>
      </c>
      <c r="D1238" s="26">
        <v>-6.4170421E-3</v>
      </c>
      <c r="E1238" s="28">
        <f t="shared" si="59"/>
        <v>1.0700399815166666E-3</v>
      </c>
      <c r="F1238" s="18">
        <f t="shared" si="57"/>
        <v>4.3051799648644122</v>
      </c>
      <c r="G1238" s="12">
        <f t="shared" si="58"/>
        <v>29.683026721603756</v>
      </c>
    </row>
    <row r="1239" spans="1:7" x14ac:dyDescent="0.25">
      <c r="A1239" s="24">
        <v>123.03027</v>
      </c>
      <c r="B1239" s="23">
        <v>-54.134335</v>
      </c>
      <c r="C1239" s="25">
        <v>-0.33745702999999999</v>
      </c>
      <c r="D1239" s="26">
        <v>-6.4216014E-3</v>
      </c>
      <c r="E1239" s="28">
        <f t="shared" si="59"/>
        <v>1.0707998648499999E-3</v>
      </c>
      <c r="F1239" s="18">
        <f t="shared" si="57"/>
        <v>4.3078735031212991</v>
      </c>
      <c r="G1239" s="12">
        <f t="shared" si="58"/>
        <v>29.7015979239013</v>
      </c>
    </row>
    <row r="1240" spans="1:7" x14ac:dyDescent="0.25">
      <c r="A1240" s="24">
        <v>123.12988</v>
      </c>
      <c r="B1240" s="23">
        <v>-54.185707000000001</v>
      </c>
      <c r="C1240" s="25">
        <v>-0.33749402000000001</v>
      </c>
      <c r="D1240" s="26">
        <v>-6.4294273000000002E-3</v>
      </c>
      <c r="E1240" s="28">
        <f t="shared" si="59"/>
        <v>1.0721041815166667E-3</v>
      </c>
      <c r="F1240" s="18">
        <f t="shared" si="57"/>
        <v>4.3119615569895577</v>
      </c>
      <c r="G1240" s="12">
        <f t="shared" si="58"/>
        <v>29.729783926159325</v>
      </c>
    </row>
    <row r="1241" spans="1:7" x14ac:dyDescent="0.25">
      <c r="A1241" s="24">
        <v>123.22949</v>
      </c>
      <c r="B1241" s="23">
        <v>-54.226269000000002</v>
      </c>
      <c r="C1241" s="25">
        <v>-0.33746615000000002</v>
      </c>
      <c r="D1241" s="26">
        <v>-6.4338501999999997E-3</v>
      </c>
      <c r="E1241" s="28">
        <f t="shared" si="59"/>
        <v>1.0728413315166665E-3</v>
      </c>
      <c r="F1241" s="18">
        <f t="shared" si="57"/>
        <v>4.3151893783904045</v>
      </c>
      <c r="G1241" s="12">
        <f t="shared" si="58"/>
        <v>29.752038863159832</v>
      </c>
    </row>
    <row r="1242" spans="1:7" x14ac:dyDescent="0.25">
      <c r="A1242" s="24">
        <v>123.3291</v>
      </c>
      <c r="B1242" s="23">
        <v>-54.275841</v>
      </c>
      <c r="C1242" s="25">
        <v>-0.33756876000000002</v>
      </c>
      <c r="D1242" s="26">
        <v>-6.4402278999999996E-3</v>
      </c>
      <c r="E1242" s="28">
        <f t="shared" si="59"/>
        <v>1.0739042815166666E-3</v>
      </c>
      <c r="F1242" s="18">
        <f t="shared" si="57"/>
        <v>4.3191341928098801</v>
      </c>
      <c r="G1242" s="12">
        <f t="shared" si="58"/>
        <v>29.779237268982744</v>
      </c>
    </row>
    <row r="1243" spans="1:7" x14ac:dyDescent="0.25">
      <c r="A1243" s="24">
        <v>123.42871</v>
      </c>
      <c r="B1243" s="23">
        <v>-54.318007999999999</v>
      </c>
      <c r="C1243" s="25">
        <v>-0.33754864000000001</v>
      </c>
      <c r="D1243" s="26">
        <v>-6.4471182E-3</v>
      </c>
      <c r="E1243" s="28">
        <f t="shared" si="59"/>
        <v>1.0750526648499999E-3</v>
      </c>
      <c r="F1243" s="18">
        <f t="shared" si="57"/>
        <v>4.3224897360525576</v>
      </c>
      <c r="G1243" s="12">
        <f t="shared" si="58"/>
        <v>29.80237281280456</v>
      </c>
    </row>
    <row r="1244" spans="1:7" x14ac:dyDescent="0.25">
      <c r="A1244" s="24">
        <v>123.52831999999999</v>
      </c>
      <c r="B1244" s="23">
        <v>-54.382235999999999</v>
      </c>
      <c r="C1244" s="25">
        <v>-0.33764917</v>
      </c>
      <c r="D1244" s="26">
        <v>-6.4530428000000003E-3</v>
      </c>
      <c r="E1244" s="28">
        <f t="shared" si="59"/>
        <v>1.0760400981833333E-3</v>
      </c>
      <c r="F1244" s="18">
        <f t="shared" si="57"/>
        <v>4.3276008378950106</v>
      </c>
      <c r="G1244" s="12">
        <f t="shared" si="58"/>
        <v>29.837612448268008</v>
      </c>
    </row>
    <row r="1245" spans="1:7" x14ac:dyDescent="0.25">
      <c r="A1245" s="24">
        <v>123.62793000000001</v>
      </c>
      <c r="B1245" s="23">
        <v>-54.419829999999997</v>
      </c>
      <c r="C1245" s="25">
        <v>-0.33765534000000003</v>
      </c>
      <c r="D1245" s="26">
        <v>-6.4583840000000002E-3</v>
      </c>
      <c r="E1245" s="28">
        <f t="shared" si="59"/>
        <v>1.0769302981833333E-3</v>
      </c>
      <c r="F1245" s="18">
        <f t="shared" si="57"/>
        <v>4.3305924733603094</v>
      </c>
      <c r="G1245" s="12">
        <f t="shared" si="58"/>
        <v>29.858238948479954</v>
      </c>
    </row>
    <row r="1246" spans="1:7" x14ac:dyDescent="0.25">
      <c r="A1246" s="24">
        <v>123.72754</v>
      </c>
      <c r="B1246" s="23">
        <v>-54.468890999999999</v>
      </c>
      <c r="C1246" s="25">
        <v>-0.33769896999999999</v>
      </c>
      <c r="D1246" s="26">
        <v>-6.4629973000000004E-3</v>
      </c>
      <c r="E1246" s="28">
        <f t="shared" si="59"/>
        <v>1.0776991815166666E-3</v>
      </c>
      <c r="F1246" s="18">
        <f t="shared" si="57"/>
        <v>4.334496623691825</v>
      </c>
      <c r="G1246" s="12">
        <f t="shared" si="58"/>
        <v>29.885156986648237</v>
      </c>
    </row>
    <row r="1247" spans="1:7" x14ac:dyDescent="0.25">
      <c r="A1247" s="24">
        <v>123.82715</v>
      </c>
      <c r="B1247" s="23">
        <v>-54.511589000000001</v>
      </c>
      <c r="C1247" s="25">
        <v>-0.33772628999999998</v>
      </c>
      <c r="D1247" s="26">
        <v>-6.4681531000000004E-3</v>
      </c>
      <c r="E1247" s="28">
        <f t="shared" si="59"/>
        <v>1.0785584815166667E-3</v>
      </c>
      <c r="F1247" s="18">
        <f t="shared" si="57"/>
        <v>4.3378944225718943</v>
      </c>
      <c r="G1247" s="12">
        <f t="shared" si="58"/>
        <v>29.908583871418408</v>
      </c>
    </row>
    <row r="1248" spans="1:7" x14ac:dyDescent="0.25">
      <c r="A1248" s="24">
        <v>123.92676</v>
      </c>
      <c r="B1248" s="23">
        <v>-54.536265999999998</v>
      </c>
      <c r="C1248" s="25">
        <v>-0.33774742000000002</v>
      </c>
      <c r="D1248" s="26">
        <v>-6.4737620000000001E-3</v>
      </c>
      <c r="E1248" s="28">
        <f t="shared" si="59"/>
        <v>1.0794932981833332E-3</v>
      </c>
      <c r="F1248" s="18">
        <f t="shared" si="57"/>
        <v>4.3398581558372333</v>
      </c>
      <c r="G1248" s="12">
        <f t="shared" si="58"/>
        <v>29.922123269879069</v>
      </c>
    </row>
    <row r="1249" spans="1:7" x14ac:dyDescent="0.25">
      <c r="A1249" s="24">
        <v>124.02637</v>
      </c>
      <c r="B1249" s="23">
        <v>-54.594337000000003</v>
      </c>
      <c r="C1249" s="25">
        <v>-0.33780637000000002</v>
      </c>
      <c r="D1249" s="26">
        <v>-6.4810509999999998E-3</v>
      </c>
      <c r="E1249" s="28">
        <f t="shared" si="59"/>
        <v>1.0807081315166666E-3</v>
      </c>
      <c r="F1249" s="18">
        <f t="shared" si="57"/>
        <v>4.3444792991873786</v>
      </c>
      <c r="G1249" s="12">
        <f t="shared" si="58"/>
        <v>29.953984776869763</v>
      </c>
    </row>
    <row r="1250" spans="1:7" x14ac:dyDescent="0.25">
      <c r="A1250" s="24">
        <v>124.12598</v>
      </c>
      <c r="B1250" s="23">
        <v>-54.643577999999998</v>
      </c>
      <c r="C1250" s="25">
        <v>-0.33778491999999999</v>
      </c>
      <c r="D1250" s="26">
        <v>-6.4867134E-3</v>
      </c>
      <c r="E1250" s="28">
        <f t="shared" si="59"/>
        <v>1.0816518648499999E-3</v>
      </c>
      <c r="F1250" s="18">
        <f t="shared" si="57"/>
        <v>4.3483977734637715</v>
      </c>
      <c r="G1250" s="12">
        <f t="shared" si="58"/>
        <v>29.981001574681553</v>
      </c>
    </row>
    <row r="1251" spans="1:7" x14ac:dyDescent="0.25">
      <c r="A1251" s="24">
        <v>124.22559</v>
      </c>
      <c r="B1251" s="23">
        <v>-54.685611999999999</v>
      </c>
      <c r="C1251" s="25">
        <v>-0.33785185000000001</v>
      </c>
      <c r="D1251" s="26">
        <v>-6.4940094000000004E-3</v>
      </c>
      <c r="E1251" s="28">
        <f t="shared" si="59"/>
        <v>1.0828678648499999E-3</v>
      </c>
      <c r="F1251" s="18">
        <f t="shared" si="57"/>
        <v>4.3517427329027347</v>
      </c>
      <c r="G1251" s="12">
        <f t="shared" si="58"/>
        <v>30.004064146100106</v>
      </c>
    </row>
    <row r="1252" spans="1:7" x14ac:dyDescent="0.25">
      <c r="A1252" s="24">
        <v>124.3252</v>
      </c>
      <c r="B1252" s="23">
        <v>-54.726109000000001</v>
      </c>
      <c r="C1252" s="25">
        <v>-0.33787226999999997</v>
      </c>
      <c r="D1252" s="26">
        <v>-6.5005417000000001E-3</v>
      </c>
      <c r="E1252" s="28">
        <f t="shared" si="59"/>
        <v>1.0839565815166667E-3</v>
      </c>
      <c r="F1252" s="18">
        <f t="shared" si="57"/>
        <v>4.354965381767931</v>
      </c>
      <c r="G1252" s="12">
        <f t="shared" si="58"/>
        <v>30.026283419896011</v>
      </c>
    </row>
    <row r="1253" spans="1:7" x14ac:dyDescent="0.25">
      <c r="A1253" s="24">
        <v>124.4248</v>
      </c>
      <c r="B1253" s="23">
        <v>-54.759456999999998</v>
      </c>
      <c r="C1253" s="25">
        <v>-0.33792567000000001</v>
      </c>
      <c r="D1253" s="26">
        <v>-6.5075335999999996E-3</v>
      </c>
      <c r="E1253" s="28">
        <f t="shared" si="59"/>
        <v>1.0851218981833331E-3</v>
      </c>
      <c r="F1253" s="18">
        <f t="shared" si="57"/>
        <v>4.3576191312890451</v>
      </c>
      <c r="G1253" s="12">
        <f t="shared" si="58"/>
        <v>30.044580289850472</v>
      </c>
    </row>
    <row r="1254" spans="1:7" x14ac:dyDescent="0.25">
      <c r="A1254" s="24">
        <v>124.52441</v>
      </c>
      <c r="B1254" s="23">
        <v>-54.810360000000003</v>
      </c>
      <c r="C1254" s="25">
        <v>-0.33788937000000002</v>
      </c>
      <c r="D1254" s="26">
        <v>-6.5116584000000002E-3</v>
      </c>
      <c r="E1254" s="28">
        <f t="shared" si="59"/>
        <v>1.0858093648499999E-3</v>
      </c>
      <c r="F1254" s="18">
        <f t="shared" si="57"/>
        <v>4.361669863323149</v>
      </c>
      <c r="G1254" s="12">
        <f t="shared" si="58"/>
        <v>30.072508968370684</v>
      </c>
    </row>
    <row r="1255" spans="1:7" x14ac:dyDescent="0.25">
      <c r="A1255" s="24">
        <v>124.62402</v>
      </c>
      <c r="B1255" s="23">
        <v>-54.845683999999999</v>
      </c>
      <c r="C1255" s="25">
        <v>-0.33794895000000003</v>
      </c>
      <c r="D1255" s="26">
        <v>-6.5163551000000002E-3</v>
      </c>
      <c r="E1255" s="28">
        <f t="shared" si="59"/>
        <v>1.0865921481833334E-3</v>
      </c>
      <c r="F1255" s="18">
        <f t="shared" si="57"/>
        <v>4.3644808579280374</v>
      </c>
      <c r="G1255" s="12">
        <f t="shared" si="58"/>
        <v>30.091889999745021</v>
      </c>
    </row>
    <row r="1256" spans="1:7" x14ac:dyDescent="0.25">
      <c r="A1256" s="24">
        <v>124.72363</v>
      </c>
      <c r="B1256" s="23">
        <v>-54.905074999999997</v>
      </c>
      <c r="C1256" s="25">
        <v>-0.33808649000000002</v>
      </c>
      <c r="D1256" s="26">
        <v>-6.5225661000000001E-3</v>
      </c>
      <c r="E1256" s="28">
        <f t="shared" si="59"/>
        <v>1.0876273148499999E-3</v>
      </c>
      <c r="F1256" s="18">
        <f t="shared" si="57"/>
        <v>4.3692070435406229</v>
      </c>
      <c r="G1256" s="12">
        <f t="shared" si="58"/>
        <v>30.124475744121455</v>
      </c>
    </row>
    <row r="1257" spans="1:7" x14ac:dyDescent="0.25">
      <c r="A1257" s="24">
        <v>124.82324</v>
      </c>
      <c r="B1257" s="23">
        <v>-54.927666000000002</v>
      </c>
      <c r="C1257" s="25">
        <v>-0.33800184999999999</v>
      </c>
      <c r="D1257" s="26">
        <v>-6.5297721999999997E-3</v>
      </c>
      <c r="E1257" s="28">
        <f t="shared" si="59"/>
        <v>1.0888283315166666E-3</v>
      </c>
      <c r="F1257" s="18">
        <f t="shared" ref="F1257:F1303" si="60" xml:space="preserve"> -B1257 / A_4x8_in2</f>
        <v>4.3710047782003176</v>
      </c>
      <c r="G1257" s="12">
        <f t="shared" ref="G1257:G1303" si="61" xml:space="preserve"> -B1257 * kip_to_N / A_4x8_mm2</f>
        <v>30.136870628046768</v>
      </c>
    </row>
    <row r="1258" spans="1:7" x14ac:dyDescent="0.25">
      <c r="A1258" s="24">
        <v>124.92285</v>
      </c>
      <c r="B1258" s="23">
        <v>-54.971409000000001</v>
      </c>
      <c r="C1258" s="25">
        <v>-0.33802187</v>
      </c>
      <c r="D1258" s="26">
        <v>-6.5337238000000002E-3</v>
      </c>
      <c r="E1258" s="28">
        <f t="shared" si="59"/>
        <v>1.0894869315166667E-3</v>
      </c>
      <c r="F1258" s="18">
        <f t="shared" si="60"/>
        <v>4.3744857355381521</v>
      </c>
      <c r="G1258" s="12">
        <f t="shared" si="61"/>
        <v>30.160870867413987</v>
      </c>
    </row>
    <row r="1259" spans="1:7" x14ac:dyDescent="0.25">
      <c r="A1259" s="24">
        <v>125.02246</v>
      </c>
      <c r="B1259" s="23">
        <v>-55.030807000000003</v>
      </c>
      <c r="C1259" s="25">
        <v>-0.33816542999999999</v>
      </c>
      <c r="D1259" s="26">
        <v>-6.5395054000000003E-3</v>
      </c>
      <c r="E1259" s="28">
        <f t="shared" si="59"/>
        <v>1.0904505315166666E-3</v>
      </c>
      <c r="F1259" s="18">
        <f t="shared" si="60"/>
        <v>4.3792124781930379</v>
      </c>
      <c r="G1259" s="12">
        <f t="shared" si="61"/>
        <v>30.19346045244323</v>
      </c>
    </row>
    <row r="1260" spans="1:7" x14ac:dyDescent="0.25">
      <c r="A1260" s="24">
        <v>125.12206999999999</v>
      </c>
      <c r="B1260" s="23">
        <v>-55.082034999999998</v>
      </c>
      <c r="C1260" s="25">
        <v>-0.33814558</v>
      </c>
      <c r="D1260" s="26">
        <v>-6.5470277000000002E-3</v>
      </c>
      <c r="E1260" s="28">
        <f t="shared" si="59"/>
        <v>1.0917042481833332E-3</v>
      </c>
      <c r="F1260" s="18">
        <f t="shared" si="60"/>
        <v>4.3832890729053933</v>
      </c>
      <c r="G1260" s="12">
        <f t="shared" si="61"/>
        <v>30.221567446986441</v>
      </c>
    </row>
    <row r="1261" spans="1:7" x14ac:dyDescent="0.25">
      <c r="A1261" s="24">
        <v>125.22168000000001</v>
      </c>
      <c r="B1261" s="23">
        <v>-55.125233000000001</v>
      </c>
      <c r="C1261" s="25">
        <v>-0.33817202000000002</v>
      </c>
      <c r="D1261" s="26">
        <v>-6.5511824000000001E-3</v>
      </c>
      <c r="E1261" s="28">
        <f t="shared" si="59"/>
        <v>1.0923966981833332E-3</v>
      </c>
      <c r="F1261" s="18">
        <f t="shared" si="60"/>
        <v>4.3867266605212354</v>
      </c>
      <c r="G1261" s="12">
        <f t="shared" si="61"/>
        <v>30.245268664099701</v>
      </c>
    </row>
    <row r="1262" spans="1:7" x14ac:dyDescent="0.25">
      <c r="A1262" s="24">
        <v>125.32129</v>
      </c>
      <c r="B1262" s="23">
        <v>-55.187393</v>
      </c>
      <c r="C1262" s="25">
        <v>-0.33818664999999998</v>
      </c>
      <c r="D1262" s="26">
        <v>-6.5584713999999999E-3</v>
      </c>
      <c r="E1262" s="28">
        <f t="shared" si="59"/>
        <v>1.0936115315166666E-3</v>
      </c>
      <c r="F1262" s="18">
        <f t="shared" si="60"/>
        <v>4.3916731961525315</v>
      </c>
      <c r="G1262" s="12">
        <f t="shared" si="61"/>
        <v>30.279373660992142</v>
      </c>
    </row>
    <row r="1263" spans="1:7" x14ac:dyDescent="0.25">
      <c r="A1263" s="24">
        <v>125.4209</v>
      </c>
      <c r="B1263" s="23">
        <v>-55.222552999999998</v>
      </c>
      <c r="C1263" s="25">
        <v>-0.33822742</v>
      </c>
      <c r="D1263" s="26">
        <v>-6.5610403999999999E-3</v>
      </c>
      <c r="E1263" s="28">
        <f t="shared" si="59"/>
        <v>1.0940396981833332E-3</v>
      </c>
      <c r="F1263" s="18">
        <f t="shared" si="60"/>
        <v>4.3944711400520866</v>
      </c>
      <c r="G1263" s="12">
        <f t="shared" si="61"/>
        <v>30.298664711357947</v>
      </c>
    </row>
    <row r="1264" spans="1:7" x14ac:dyDescent="0.25">
      <c r="A1264" s="24">
        <v>125.52051</v>
      </c>
      <c r="B1264" s="23">
        <v>-55.265628999999997</v>
      </c>
      <c r="C1264" s="25">
        <v>-0.33827454000000001</v>
      </c>
      <c r="D1264" s="26">
        <v>-6.5716383999999996E-3</v>
      </c>
      <c r="E1264" s="28">
        <f t="shared" si="59"/>
        <v>1.0958060315166666E-3</v>
      </c>
      <c r="F1264" s="18">
        <f t="shared" si="60"/>
        <v>4.3978990192163998</v>
      </c>
      <c r="G1264" s="12">
        <f t="shared" si="61"/>
        <v>30.32229899137949</v>
      </c>
    </row>
    <row r="1265" spans="1:7" x14ac:dyDescent="0.25">
      <c r="A1265" s="24">
        <v>125.62012</v>
      </c>
      <c r="B1265" s="23">
        <v>-55.295845</v>
      </c>
      <c r="C1265" s="25">
        <v>-0.33834048999999999</v>
      </c>
      <c r="D1265" s="26">
        <v>-6.5756976000000003E-3</v>
      </c>
      <c r="E1265" s="28">
        <f t="shared" si="59"/>
        <v>1.0964825648500001E-3</v>
      </c>
      <c r="F1265" s="18">
        <f t="shared" si="60"/>
        <v>4.4003035320966326</v>
      </c>
      <c r="G1265" s="12">
        <f t="shared" si="61"/>
        <v>30.338877443536862</v>
      </c>
    </row>
    <row r="1266" spans="1:7" x14ac:dyDescent="0.25">
      <c r="A1266" s="24">
        <v>125.71973</v>
      </c>
      <c r="B1266" s="23">
        <v>-55.354464999999998</v>
      </c>
      <c r="C1266" s="25">
        <v>-0.33836883000000001</v>
      </c>
      <c r="D1266" s="26">
        <v>-6.5833031999999996E-3</v>
      </c>
      <c r="E1266" s="28">
        <f t="shared" si="59"/>
        <v>1.09775016485E-3</v>
      </c>
      <c r="F1266" s="18">
        <f t="shared" si="60"/>
        <v>4.4049683634786563</v>
      </c>
      <c r="G1266" s="12">
        <f t="shared" si="61"/>
        <v>30.371040167440263</v>
      </c>
    </row>
    <row r="1267" spans="1:7" x14ac:dyDescent="0.25">
      <c r="A1267" s="24">
        <v>125.81934</v>
      </c>
      <c r="B1267" s="23">
        <v>-55.380676000000001</v>
      </c>
      <c r="C1267" s="25">
        <v>-0.33839430999999998</v>
      </c>
      <c r="D1267" s="26">
        <v>-6.588656E-3</v>
      </c>
      <c r="E1267" s="28">
        <f t="shared" si="59"/>
        <v>1.0986422981833332E-3</v>
      </c>
      <c r="F1267" s="18">
        <f t="shared" si="60"/>
        <v>4.407054168585347</v>
      </c>
      <c r="G1267" s="12">
        <f t="shared" si="61"/>
        <v>30.385421217529515</v>
      </c>
    </row>
    <row r="1268" spans="1:7" x14ac:dyDescent="0.25">
      <c r="A1268" s="24">
        <v>125.91895</v>
      </c>
      <c r="B1268" s="23">
        <v>-55.429130999999998</v>
      </c>
      <c r="C1268" s="25">
        <v>-0.33847535000000001</v>
      </c>
      <c r="D1268" s="26">
        <v>-6.5940375999999998E-3</v>
      </c>
      <c r="E1268" s="28">
        <f t="shared" si="59"/>
        <v>1.0995392315166666E-3</v>
      </c>
      <c r="F1268" s="18">
        <f t="shared" si="60"/>
        <v>4.4109100949691058</v>
      </c>
      <c r="G1268" s="12">
        <f t="shared" si="61"/>
        <v>30.412006764897974</v>
      </c>
    </row>
    <row r="1269" spans="1:7" x14ac:dyDescent="0.25">
      <c r="A1269" s="24">
        <v>126.01855</v>
      </c>
      <c r="B1269" s="23">
        <v>-55.468307000000003</v>
      </c>
      <c r="C1269" s="25">
        <v>-0.33847012999999998</v>
      </c>
      <c r="D1269" s="26">
        <v>-6.5985680999999996E-3</v>
      </c>
      <c r="E1269" s="28">
        <f t="shared" si="59"/>
        <v>1.1002943148499999E-3</v>
      </c>
      <c r="F1269" s="18">
        <f t="shared" si="60"/>
        <v>4.4140276219943901</v>
      </c>
      <c r="G1269" s="12">
        <f t="shared" si="61"/>
        <v>30.433501252643449</v>
      </c>
    </row>
    <row r="1270" spans="1:7" x14ac:dyDescent="0.25">
      <c r="A1270" s="24">
        <v>126.11816</v>
      </c>
      <c r="B1270" s="23">
        <v>-55.517330000000001</v>
      </c>
      <c r="C1270" s="25">
        <v>-0.33841062</v>
      </c>
      <c r="D1270" s="26">
        <v>-6.6073238999999999E-3</v>
      </c>
      <c r="E1270" s="28">
        <f t="shared" si="59"/>
        <v>1.1017536148499999E-3</v>
      </c>
      <c r="F1270" s="18">
        <f t="shared" si="60"/>
        <v>4.4179287483819873</v>
      </c>
      <c r="G1270" s="12">
        <f t="shared" si="61"/>
        <v>30.460398441553657</v>
      </c>
    </row>
    <row r="1271" spans="1:7" x14ac:dyDescent="0.25">
      <c r="A1271" s="24">
        <v>126.21777</v>
      </c>
      <c r="B1271" s="23">
        <v>-55.566001999999997</v>
      </c>
      <c r="C1271" s="25">
        <v>-0.33855553999999999</v>
      </c>
      <c r="D1271" s="26">
        <v>-6.6120922999999996E-3</v>
      </c>
      <c r="E1271" s="28">
        <f t="shared" si="59"/>
        <v>1.1025483481833331E-3</v>
      </c>
      <c r="F1271" s="18">
        <f t="shared" si="60"/>
        <v>4.421801943077071</v>
      </c>
      <c r="G1271" s="12">
        <f t="shared" si="61"/>
        <v>30.487103049159014</v>
      </c>
    </row>
    <row r="1272" spans="1:7" x14ac:dyDescent="0.25">
      <c r="A1272" s="24">
        <v>126.31738</v>
      </c>
      <c r="B1272" s="23">
        <v>-55.598292999999998</v>
      </c>
      <c r="C1272" s="25">
        <v>-0.33856713999999999</v>
      </c>
      <c r="D1272" s="26">
        <v>-6.6166818000000004E-3</v>
      </c>
      <c r="E1272" s="28">
        <f t="shared" si="59"/>
        <v>1.1033132648500001E-3</v>
      </c>
      <c r="F1272" s="18">
        <f t="shared" si="60"/>
        <v>4.4243715792107619</v>
      </c>
      <c r="G1272" s="12">
        <f t="shared" si="61"/>
        <v>30.504819980540191</v>
      </c>
    </row>
    <row r="1273" spans="1:7" x14ac:dyDescent="0.25">
      <c r="A1273" s="24">
        <v>126.41699</v>
      </c>
      <c r="B1273" s="23">
        <v>-55.640025999999999</v>
      </c>
      <c r="C1273" s="25">
        <v>-0.33852869000000002</v>
      </c>
      <c r="D1273" s="26">
        <v>-6.6244002E-3</v>
      </c>
      <c r="E1273" s="28">
        <f t="shared" si="59"/>
        <v>1.1045996648499999E-3</v>
      </c>
      <c r="F1273" s="18">
        <f t="shared" si="60"/>
        <v>4.4276925858307887</v>
      </c>
      <c r="G1273" s="12">
        <f t="shared" si="61"/>
        <v>30.527717403888204</v>
      </c>
    </row>
    <row r="1274" spans="1:7" x14ac:dyDescent="0.25">
      <c r="A1274" s="24">
        <v>126.5166</v>
      </c>
      <c r="B1274" s="23">
        <v>-55.689799999999998</v>
      </c>
      <c r="C1274" s="25">
        <v>-0.33858326</v>
      </c>
      <c r="D1274" s="26">
        <v>-6.6292699999999996E-3</v>
      </c>
      <c r="E1274" s="28">
        <f t="shared" si="59"/>
        <v>1.1054112981833332E-3</v>
      </c>
      <c r="F1274" s="18">
        <f t="shared" si="60"/>
        <v>4.4316534748995169</v>
      </c>
      <c r="G1274" s="12">
        <f t="shared" si="61"/>
        <v>30.555026639977726</v>
      </c>
    </row>
    <row r="1275" spans="1:7" x14ac:dyDescent="0.25">
      <c r="A1275" s="24">
        <v>126.61621</v>
      </c>
      <c r="B1275" s="23">
        <v>-55.729519000000003</v>
      </c>
      <c r="C1275" s="25">
        <v>-0.33862789999999998</v>
      </c>
      <c r="D1275" s="26">
        <v>-6.6358800999999999E-3</v>
      </c>
      <c r="E1275" s="28">
        <f t="shared" si="59"/>
        <v>1.1065129815166666E-3</v>
      </c>
      <c r="F1275" s="18">
        <f t="shared" si="60"/>
        <v>4.4348142124918501</v>
      </c>
      <c r="G1275" s="12">
        <f t="shared" si="61"/>
        <v>30.576819052647792</v>
      </c>
    </row>
    <row r="1276" spans="1:7" x14ac:dyDescent="0.25">
      <c r="A1276" s="24">
        <v>126.71581999999999</v>
      </c>
      <c r="B1276" s="23">
        <v>-55.791091999999999</v>
      </c>
      <c r="C1276" s="25">
        <v>-0.33869207000000001</v>
      </c>
      <c r="D1276" s="26">
        <v>-6.6429315999999997E-3</v>
      </c>
      <c r="E1276" s="28">
        <f t="shared" si="59"/>
        <v>1.1076882315166666E-3</v>
      </c>
      <c r="F1276" s="18">
        <f t="shared" si="60"/>
        <v>4.4397140361473486</v>
      </c>
      <c r="G1276" s="12">
        <f t="shared" si="61"/>
        <v>30.610601983369452</v>
      </c>
    </row>
    <row r="1277" spans="1:7" x14ac:dyDescent="0.25">
      <c r="A1277" s="24">
        <v>126.81543000000001</v>
      </c>
      <c r="B1277" s="23">
        <v>-55.834251000000002</v>
      </c>
      <c r="C1277" s="25">
        <v>-0.33864983999999998</v>
      </c>
      <c r="D1277" s="26">
        <v>-6.6492193999999998E-3</v>
      </c>
      <c r="E1277" s="28">
        <f t="shared" si="59"/>
        <v>1.1087361981833332E-3</v>
      </c>
      <c r="F1277" s="18">
        <f t="shared" si="60"/>
        <v>4.4431485202418006</v>
      </c>
      <c r="G1277" s="12">
        <f t="shared" si="61"/>
        <v>30.634281802559951</v>
      </c>
    </row>
    <row r="1278" spans="1:7" x14ac:dyDescent="0.25">
      <c r="A1278" s="24">
        <v>126.91504</v>
      </c>
      <c r="B1278" s="23">
        <v>-55.879421000000001</v>
      </c>
      <c r="C1278" s="25">
        <v>-0.33870623</v>
      </c>
      <c r="D1278" s="26">
        <v>-6.6548646000000001E-3</v>
      </c>
      <c r="E1278" s="28">
        <f t="shared" si="59"/>
        <v>1.10967706485E-3</v>
      </c>
      <c r="F1278" s="18">
        <f t="shared" si="60"/>
        <v>4.4467430346315311</v>
      </c>
      <c r="G1278" s="12">
        <f t="shared" si="61"/>
        <v>30.659064986434334</v>
      </c>
    </row>
    <row r="1279" spans="1:7" x14ac:dyDescent="0.25">
      <c r="A1279" s="24">
        <v>127.01465</v>
      </c>
      <c r="B1279" s="23">
        <v>-55.935699</v>
      </c>
      <c r="C1279" s="25">
        <v>-0.33882272000000002</v>
      </c>
      <c r="D1279" s="26">
        <v>-6.6612121000000002E-3</v>
      </c>
      <c r="E1279" s="28">
        <f t="shared" si="59"/>
        <v>1.1107349815166667E-3</v>
      </c>
      <c r="F1279" s="18">
        <f t="shared" si="60"/>
        <v>4.4512214955751936</v>
      </c>
      <c r="G1279" s="12">
        <f t="shared" si="61"/>
        <v>30.689942737642721</v>
      </c>
    </row>
    <row r="1280" spans="1:7" x14ac:dyDescent="0.25">
      <c r="A1280" s="24">
        <v>127.11426</v>
      </c>
      <c r="B1280" s="23">
        <v>-55.971618999999997</v>
      </c>
      <c r="C1280" s="25">
        <v>-0.33881280000000003</v>
      </c>
      <c r="D1280" s="26">
        <v>-6.6656171999999996E-3</v>
      </c>
      <c r="E1280" s="28">
        <f t="shared" si="59"/>
        <v>1.1114691648499999E-3</v>
      </c>
      <c r="F1280" s="18">
        <f t="shared" si="60"/>
        <v>4.4540799183531234</v>
      </c>
      <c r="G1280" s="12">
        <f t="shared" si="61"/>
        <v>30.709650773170011</v>
      </c>
    </row>
    <row r="1281" spans="1:7" x14ac:dyDescent="0.25">
      <c r="A1281" s="24">
        <v>127.21387</v>
      </c>
      <c r="B1281" s="23">
        <v>-56.000579999999999</v>
      </c>
      <c r="C1281" s="25">
        <v>-0.33884689000000001</v>
      </c>
      <c r="D1281" s="26">
        <v>-6.6717267E-3</v>
      </c>
      <c r="E1281" s="28">
        <f t="shared" si="59"/>
        <v>1.1124874148499999E-3</v>
      </c>
      <c r="F1281" s="18">
        <f t="shared" si="60"/>
        <v>4.4563845615065665</v>
      </c>
      <c r="G1281" s="12">
        <f t="shared" si="61"/>
        <v>30.72554065114624</v>
      </c>
    </row>
    <row r="1282" spans="1:7" x14ac:dyDescent="0.25">
      <c r="A1282" s="24">
        <v>127.31348</v>
      </c>
      <c r="B1282" s="23">
        <v>-56.028357999999997</v>
      </c>
      <c r="C1282" s="25">
        <v>-0.33889121</v>
      </c>
      <c r="D1282" s="26">
        <v>-6.6775558999999998E-3</v>
      </c>
      <c r="E1282" s="28">
        <f t="shared" si="59"/>
        <v>1.1134589481833332E-3</v>
      </c>
      <c r="F1282" s="18">
        <f t="shared" si="60"/>
        <v>4.4585950645111696</v>
      </c>
      <c r="G1282" s="12">
        <f t="shared" si="61"/>
        <v>30.740781458798725</v>
      </c>
    </row>
    <row r="1283" spans="1:7" x14ac:dyDescent="0.25">
      <c r="A1283" s="24">
        <v>127.41309</v>
      </c>
      <c r="B1283" s="23">
        <v>-56.063374000000003</v>
      </c>
      <c r="C1283" s="25">
        <v>-0.33896219999999999</v>
      </c>
      <c r="D1283" s="26">
        <v>-6.6846008E-3</v>
      </c>
      <c r="E1283" s="28">
        <f t="shared" si="59"/>
        <v>1.1146330981833333E-3</v>
      </c>
      <c r="F1283" s="18">
        <f t="shared" si="60"/>
        <v>4.4613815492548223</v>
      </c>
      <c r="G1283" s="12">
        <f t="shared" si="61"/>
        <v>30.759993501449724</v>
      </c>
    </row>
    <row r="1284" spans="1:7" x14ac:dyDescent="0.25">
      <c r="A1284" s="24">
        <v>127.5127</v>
      </c>
      <c r="B1284" s="23">
        <v>-56.113151999999999</v>
      </c>
      <c r="C1284" s="25">
        <v>-0.33898830000000002</v>
      </c>
      <c r="D1284" s="26">
        <v>-6.6908719E-3</v>
      </c>
      <c r="E1284" s="28">
        <f t="shared" si="59"/>
        <v>1.1156782815166667E-3</v>
      </c>
      <c r="F1284" s="18">
        <f t="shared" si="60"/>
        <v>4.4653427566334365</v>
      </c>
      <c r="G1284" s="12">
        <f t="shared" si="61"/>
        <v>30.787304932197987</v>
      </c>
    </row>
    <row r="1285" spans="1:7" x14ac:dyDescent="0.25">
      <c r="A1285" s="24">
        <v>127.6123</v>
      </c>
      <c r="B1285" s="23">
        <v>-56.151904999999999</v>
      </c>
      <c r="C1285" s="25">
        <v>-0.33894049999999998</v>
      </c>
      <c r="D1285" s="26">
        <v>-6.6973926000000001E-3</v>
      </c>
      <c r="E1285" s="28">
        <f t="shared" ref="E1285:E1303" si="62" xml:space="preserve"> (delta_0 - D1285) / L</f>
        <v>1.11676506485E-3</v>
      </c>
      <c r="F1285" s="18">
        <f t="shared" si="60"/>
        <v>4.4684266223882565</v>
      </c>
      <c r="G1285" s="12">
        <f t="shared" si="61"/>
        <v>30.808567334781209</v>
      </c>
    </row>
    <row r="1286" spans="1:7" x14ac:dyDescent="0.25">
      <c r="A1286" s="24">
        <v>127.71191</v>
      </c>
      <c r="B1286" s="23">
        <v>-56.200203000000002</v>
      </c>
      <c r="C1286" s="25">
        <v>-0.33907267000000002</v>
      </c>
      <c r="D1286" s="26">
        <v>-6.7034955E-3</v>
      </c>
      <c r="E1286" s="28">
        <f t="shared" si="62"/>
        <v>1.1177822148499999E-3</v>
      </c>
      <c r="F1286" s="18">
        <f t="shared" si="60"/>
        <v>4.4722700551089831</v>
      </c>
      <c r="G1286" s="12">
        <f t="shared" si="61"/>
        <v>30.835066741793941</v>
      </c>
    </row>
    <row r="1287" spans="1:7" x14ac:dyDescent="0.25">
      <c r="A1287" s="24">
        <v>127.81152</v>
      </c>
      <c r="B1287" s="23">
        <v>-56.250892999999998</v>
      </c>
      <c r="C1287" s="25">
        <v>-0.33902135</v>
      </c>
      <c r="D1287" s="26">
        <v>-6.7084967000000002E-3</v>
      </c>
      <c r="E1287" s="28">
        <f t="shared" si="62"/>
        <v>1.1186157481833333E-3</v>
      </c>
      <c r="F1287" s="18">
        <f t="shared" si="60"/>
        <v>4.4763038371416473</v>
      </c>
      <c r="G1287" s="12">
        <f t="shared" si="61"/>
        <v>30.862878554735996</v>
      </c>
    </row>
    <row r="1288" spans="1:7" x14ac:dyDescent="0.25">
      <c r="A1288" s="24">
        <v>127.91113</v>
      </c>
      <c r="B1288" s="23">
        <v>-56.287621000000001</v>
      </c>
      <c r="C1288" s="25">
        <v>-0.33903783999999998</v>
      </c>
      <c r="D1288" s="26">
        <v>-6.7130621000000001E-3</v>
      </c>
      <c r="E1288" s="28">
        <f t="shared" si="62"/>
        <v>1.1193766481833332E-3</v>
      </c>
      <c r="F1288" s="18">
        <f t="shared" si="60"/>
        <v>4.4792265585165865</v>
      </c>
      <c r="G1288" s="12">
        <f t="shared" si="61"/>
        <v>30.883029911329718</v>
      </c>
    </row>
    <row r="1289" spans="1:7" x14ac:dyDescent="0.25">
      <c r="A1289" s="24">
        <v>128.01074</v>
      </c>
      <c r="B1289" s="23">
        <v>-56.341056999999999</v>
      </c>
      <c r="C1289" s="25">
        <v>-0.33920491000000003</v>
      </c>
      <c r="D1289" s="26">
        <v>-6.7200897999999997E-3</v>
      </c>
      <c r="E1289" s="28">
        <f t="shared" si="62"/>
        <v>1.1205479315166665E-3</v>
      </c>
      <c r="F1289" s="18">
        <f t="shared" si="60"/>
        <v>4.483478860286116</v>
      </c>
      <c r="G1289" s="12">
        <f t="shared" si="61"/>
        <v>30.912348357500001</v>
      </c>
    </row>
    <row r="1290" spans="1:7" x14ac:dyDescent="0.25">
      <c r="A1290" s="24">
        <v>128.11035000000001</v>
      </c>
      <c r="B1290" s="23">
        <v>-56.385303</v>
      </c>
      <c r="C1290" s="25">
        <v>-0.33916402000000001</v>
      </c>
      <c r="D1290" s="26">
        <v>-6.7259073000000003E-3</v>
      </c>
      <c r="E1290" s="28">
        <f t="shared" si="62"/>
        <v>1.1215175148499999E-3</v>
      </c>
      <c r="F1290" s="18">
        <f t="shared" si="60"/>
        <v>4.4869998450921376</v>
      </c>
      <c r="G1290" s="12">
        <f t="shared" si="61"/>
        <v>30.936624575204362</v>
      </c>
    </row>
    <row r="1291" spans="1:7" x14ac:dyDescent="0.25">
      <c r="A1291" s="24">
        <v>128.20996</v>
      </c>
      <c r="B1291" s="23">
        <v>-56.438018999999997</v>
      </c>
      <c r="C1291" s="25">
        <v>-0.33923015000000001</v>
      </c>
      <c r="D1291" s="26">
        <v>-6.7316353999999998E-3</v>
      </c>
      <c r="E1291" s="28">
        <f t="shared" si="62"/>
        <v>1.1224721981833333E-3</v>
      </c>
      <c r="F1291" s="18">
        <f t="shared" si="60"/>
        <v>4.4911948510821542</v>
      </c>
      <c r="G1291" s="12">
        <f t="shared" si="61"/>
        <v>30.965547982800601</v>
      </c>
    </row>
    <row r="1292" spans="1:7" x14ac:dyDescent="0.25">
      <c r="A1292" s="24">
        <v>128.30957000000001</v>
      </c>
      <c r="B1292" s="23">
        <v>-56.472141000000001</v>
      </c>
      <c r="C1292" s="25">
        <v>-0.33919841000000001</v>
      </c>
      <c r="D1292" s="26">
        <v>-6.7381676999999996E-3</v>
      </c>
      <c r="E1292" s="28">
        <f t="shared" si="62"/>
        <v>1.1235609148499998E-3</v>
      </c>
      <c r="F1292" s="18">
        <f t="shared" si="60"/>
        <v>4.4939101935662453</v>
      </c>
      <c r="G1292" s="12">
        <f t="shared" si="61"/>
        <v>30.984269519222163</v>
      </c>
    </row>
    <row r="1293" spans="1:7" x14ac:dyDescent="0.25">
      <c r="A1293" s="24">
        <v>128.40917999999999</v>
      </c>
      <c r="B1293" s="23">
        <v>-56.517693000000001</v>
      </c>
      <c r="C1293" s="25">
        <v>-0.33932820000000002</v>
      </c>
      <c r="D1293" s="26">
        <v>-6.7443312000000002E-3</v>
      </c>
      <c r="E1293" s="28">
        <f t="shared" si="62"/>
        <v>1.1245881648499999E-3</v>
      </c>
      <c r="F1293" s="18">
        <f t="shared" si="60"/>
        <v>4.4975351065501057</v>
      </c>
      <c r="G1293" s="12">
        <f t="shared" si="61"/>
        <v>31.009262293006667</v>
      </c>
    </row>
    <row r="1294" spans="1:7" x14ac:dyDescent="0.25">
      <c r="A1294" s="24">
        <v>128.50879</v>
      </c>
      <c r="B1294" s="23">
        <v>-56.561996000000001</v>
      </c>
      <c r="C1294" s="25">
        <v>-0.33923602000000003</v>
      </c>
      <c r="D1294" s="26">
        <v>-6.7481813000000003E-3</v>
      </c>
      <c r="E1294" s="28">
        <f t="shared" si="62"/>
        <v>1.1252298481833334E-3</v>
      </c>
      <c r="F1294" s="18">
        <f t="shared" si="60"/>
        <v>4.5010606272720057</v>
      </c>
      <c r="G1294" s="12">
        <f t="shared" si="61"/>
        <v>31.033569784598143</v>
      </c>
    </row>
    <row r="1295" spans="1:7" x14ac:dyDescent="0.25">
      <c r="A1295" s="24">
        <v>128.60839999999999</v>
      </c>
      <c r="B1295" s="23">
        <v>-56.586162999999999</v>
      </c>
      <c r="C1295" s="25">
        <v>-0.33931631000000001</v>
      </c>
      <c r="D1295" s="26">
        <v>-6.7527825000000003E-3</v>
      </c>
      <c r="E1295" s="28">
        <f t="shared" si="62"/>
        <v>1.1259967148499999E-3</v>
      </c>
      <c r="F1295" s="18">
        <f t="shared" si="60"/>
        <v>4.5029837760268565</v>
      </c>
      <c r="G1295" s="12">
        <f t="shared" si="61"/>
        <v>31.046829364068859</v>
      </c>
    </row>
    <row r="1296" spans="1:7" x14ac:dyDescent="0.25">
      <c r="A1296" s="24">
        <v>128.70801</v>
      </c>
      <c r="B1296" s="23">
        <v>-56.647914999999998</v>
      </c>
      <c r="C1296" s="25">
        <v>-0.33934602000000003</v>
      </c>
      <c r="D1296" s="26">
        <v>-6.7607340999999996E-3</v>
      </c>
      <c r="E1296" s="28">
        <f t="shared" si="62"/>
        <v>1.1273219815166665E-3</v>
      </c>
      <c r="F1296" s="18">
        <f t="shared" si="60"/>
        <v>4.5078978440497623</v>
      </c>
      <c r="G1296" s="12">
        <f t="shared" si="61"/>
        <v>31.08071050576935</v>
      </c>
    </row>
    <row r="1297" spans="1:7" x14ac:dyDescent="0.25">
      <c r="A1297" s="24">
        <v>128.80761999999999</v>
      </c>
      <c r="B1297" s="23">
        <v>-56.694724999999998</v>
      </c>
      <c r="C1297" s="25">
        <v>-0.33944213000000001</v>
      </c>
      <c r="D1297" s="26">
        <v>-6.7673856000000001E-3</v>
      </c>
      <c r="E1297" s="28">
        <f t="shared" si="62"/>
        <v>1.12843056485E-3</v>
      </c>
      <c r="F1297" s="18">
        <f t="shared" si="60"/>
        <v>4.5116228654928276</v>
      </c>
      <c r="G1297" s="12">
        <f t="shared" si="61"/>
        <v>31.106393499729055</v>
      </c>
    </row>
    <row r="1298" spans="1:7" x14ac:dyDescent="0.25">
      <c r="A1298" s="24">
        <v>128.90723</v>
      </c>
      <c r="B1298" s="23">
        <v>-56.742896999999999</v>
      </c>
      <c r="C1298" s="25">
        <v>-0.33939882999999998</v>
      </c>
      <c r="D1298" s="26">
        <v>-6.7712305999999998E-3</v>
      </c>
      <c r="E1298" s="28">
        <f t="shared" si="62"/>
        <v>1.1290713981833332E-3</v>
      </c>
      <c r="F1298" s="18">
        <f t="shared" si="60"/>
        <v>4.5154562714521393</v>
      </c>
      <c r="G1298" s="12">
        <f t="shared" si="61"/>
        <v>31.13282377499133</v>
      </c>
    </row>
    <row r="1299" spans="1:7" x14ac:dyDescent="0.25">
      <c r="A1299" s="24">
        <v>129.00684000000001</v>
      </c>
      <c r="B1299" s="23">
        <v>-56.782519999999998</v>
      </c>
      <c r="C1299" s="25">
        <v>-0.33946212999999997</v>
      </c>
      <c r="D1299" s="26">
        <v>-6.7806304000000003E-3</v>
      </c>
      <c r="E1299" s="28">
        <f t="shared" si="62"/>
        <v>1.1306380315166667E-3</v>
      </c>
      <c r="F1299" s="18">
        <f t="shared" si="60"/>
        <v>4.5186093696072041</v>
      </c>
      <c r="G1299" s="12">
        <f t="shared" si="61"/>
        <v>31.154563515851521</v>
      </c>
    </row>
    <row r="1300" spans="1:7" x14ac:dyDescent="0.25">
      <c r="A1300" s="24">
        <v>129.10645</v>
      </c>
      <c r="B1300" s="23">
        <v>-56.812775000000002</v>
      </c>
      <c r="C1300" s="25">
        <v>-0.33952992999999998</v>
      </c>
      <c r="D1300" s="26">
        <v>-6.7851663999999997E-3</v>
      </c>
      <c r="E1300" s="28">
        <f t="shared" si="62"/>
        <v>1.1313940315166666E-3</v>
      </c>
      <c r="F1300" s="18">
        <f t="shared" si="60"/>
        <v>4.521016986008827</v>
      </c>
      <c r="G1300" s="12">
        <f t="shared" si="61"/>
        <v>31.171163365931655</v>
      </c>
    </row>
    <row r="1301" spans="1:7" x14ac:dyDescent="0.25">
      <c r="A1301" s="24">
        <v>129.20605</v>
      </c>
      <c r="B1301" s="23">
        <v>-56.852566000000003</v>
      </c>
      <c r="C1301" s="25">
        <v>-0.33949673000000002</v>
      </c>
      <c r="D1301" s="26">
        <v>-6.7900419E-3</v>
      </c>
      <c r="E1301" s="28">
        <f t="shared" si="62"/>
        <v>1.1322066148499999E-3</v>
      </c>
      <c r="F1301" s="18">
        <f t="shared" si="60"/>
        <v>4.5241834531791119</v>
      </c>
      <c r="G1301" s="12">
        <f t="shared" si="61"/>
        <v>31.192995282459123</v>
      </c>
    </row>
    <row r="1302" spans="1:7" x14ac:dyDescent="0.25">
      <c r="A1302" s="24">
        <v>129.30565999999999</v>
      </c>
      <c r="B1302" s="23">
        <v>-56.907165999999997</v>
      </c>
      <c r="C1302" s="25">
        <v>-0.33960041000000002</v>
      </c>
      <c r="D1302" s="26">
        <v>-6.7972181999999999E-3</v>
      </c>
      <c r="E1302" s="28">
        <f t="shared" si="62"/>
        <v>1.1334026648499999E-3</v>
      </c>
      <c r="F1302" s="18">
        <f t="shared" si="60"/>
        <v>4.5285283831255203</v>
      </c>
      <c r="G1302" s="12">
        <f t="shared" si="61"/>
        <v>31.222952374324105</v>
      </c>
    </row>
    <row r="1303" spans="1:7" x14ac:dyDescent="0.25">
      <c r="A1303" s="24">
        <v>129.40527</v>
      </c>
      <c r="B1303" s="23">
        <v>-56.960396000000003</v>
      </c>
      <c r="C1303" s="25">
        <v>-0.33963125999999999</v>
      </c>
      <c r="D1303" s="26">
        <v>-6.8050380999999998E-3</v>
      </c>
      <c r="E1303" s="28">
        <f t="shared" si="62"/>
        <v>1.1347059815166665E-3</v>
      </c>
      <c r="F1303" s="18">
        <f t="shared" si="60"/>
        <v>4.5327642919359121</v>
      </c>
      <c r="G1303" s="12">
        <f t="shared" si="61"/>
        <v>31.25215779556904</v>
      </c>
    </row>
    <row r="1304" spans="1:7" x14ac:dyDescent="0.25">
      <c r="A1304" s="24">
        <v>0.11328125</v>
      </c>
      <c r="B1304" s="23">
        <v>-57.002861000000003</v>
      </c>
      <c r="C1304" s="25">
        <v>-0.34104851000000003</v>
      </c>
      <c r="D1304" s="26">
        <v>1.1295705000000001E-3</v>
      </c>
      <c r="E1304" s="28"/>
      <c r="F1304" s="18">
        <f t="shared" ref="F1304:F1348" si="63" xml:space="preserve"> -B1304 / A_4x8_in2</f>
        <v>4.5361435492651108</v>
      </c>
      <c r="G1304" s="12">
        <f t="shared" ref="G1304:G1348" si="64" xml:space="preserve"> -B1304 * kip_to_N / A_4x8_mm2</f>
        <v>31.275456841467335</v>
      </c>
    </row>
    <row r="1305" spans="1:7" x14ac:dyDescent="0.25">
      <c r="A1305" s="24">
        <v>0.21289063</v>
      </c>
      <c r="B1305" s="23">
        <v>-57.067748999999999</v>
      </c>
      <c r="C1305" s="25">
        <v>-0.34102651</v>
      </c>
      <c r="D1305" s="26">
        <v>1.1283457E-3</v>
      </c>
      <c r="E1305" s="28"/>
      <c r="F1305" s="18">
        <f t="shared" si="63"/>
        <v>4.5413071722387839</v>
      </c>
      <c r="G1305" s="12">
        <f t="shared" si="64"/>
        <v>31.311058595623656</v>
      </c>
    </row>
    <row r="1306" spans="1:7" x14ac:dyDescent="0.25">
      <c r="A1306" s="24">
        <v>0.3125</v>
      </c>
      <c r="B1306" s="23">
        <v>-57.119498999999998</v>
      </c>
      <c r="C1306" s="25">
        <v>-0.34110861999999997</v>
      </c>
      <c r="D1306" s="26">
        <v>1.1300504E-3</v>
      </c>
      <c r="E1306" s="28"/>
      <c r="F1306" s="18">
        <f t="shared" si="63"/>
        <v>4.5454253063912864</v>
      </c>
      <c r="G1306" s="12">
        <f t="shared" si="64"/>
        <v>31.339451993133054</v>
      </c>
    </row>
    <row r="1307" spans="1:7" x14ac:dyDescent="0.25">
      <c r="A1307" s="24">
        <v>0.41210938000000003</v>
      </c>
      <c r="B1307" s="23">
        <v>-57.155341999999997</v>
      </c>
      <c r="C1307" s="25">
        <v>-0.34113207000000001</v>
      </c>
      <c r="D1307" s="26">
        <v>1.1325447999999999E-3</v>
      </c>
      <c r="E1307" s="28"/>
      <c r="F1307" s="18">
        <f t="shared" si="63"/>
        <v>4.5482776017039077</v>
      </c>
      <c r="G1307" s="12">
        <f t="shared" si="64"/>
        <v>31.359117781479512</v>
      </c>
    </row>
    <row r="1308" spans="1:7" x14ac:dyDescent="0.25">
      <c r="A1308" s="24">
        <v>0.51171875</v>
      </c>
      <c r="B1308" s="23">
        <v>-57.202807999999997</v>
      </c>
      <c r="C1308" s="25">
        <v>-0.34110188000000002</v>
      </c>
      <c r="D1308" s="26">
        <v>1.1276423E-3</v>
      </c>
      <c r="E1308" s="28"/>
      <c r="F1308" s="18">
        <f t="shared" si="63"/>
        <v>4.552054825968308</v>
      </c>
      <c r="G1308" s="12">
        <f t="shared" si="64"/>
        <v>31.385160699473353</v>
      </c>
    </row>
    <row r="1309" spans="1:7" x14ac:dyDescent="0.25">
      <c r="A1309" s="24">
        <v>0.61132812999999997</v>
      </c>
      <c r="B1309" s="23">
        <v>-57.240101000000003</v>
      </c>
      <c r="C1309" s="25">
        <v>-0.34123075000000003</v>
      </c>
      <c r="D1309" s="26">
        <v>1.1274248E-3</v>
      </c>
      <c r="E1309" s="28"/>
      <c r="F1309" s="18">
        <f t="shared" si="63"/>
        <v>4.5550225086146714</v>
      </c>
      <c r="G1309" s="12">
        <f t="shared" si="64"/>
        <v>31.40562205161476</v>
      </c>
    </row>
    <row r="1310" spans="1:7" x14ac:dyDescent="0.25">
      <c r="A1310" s="24">
        <v>0.7109375</v>
      </c>
      <c r="B1310" s="23">
        <v>-57.277175999999997</v>
      </c>
      <c r="C1310" s="25">
        <v>-0.34116988999999998</v>
      </c>
      <c r="D1310" s="26">
        <v>1.1310427999999999E-3</v>
      </c>
      <c r="E1310" s="28"/>
      <c r="F1310" s="18">
        <f t="shared" si="63"/>
        <v>4.5579728433722364</v>
      </c>
      <c r="G1310" s="12">
        <f t="shared" si="64"/>
        <v>31.425963794854585</v>
      </c>
    </row>
    <row r="1311" spans="1:7" x14ac:dyDescent="0.25">
      <c r="A1311" s="24">
        <v>0.81054687999999997</v>
      </c>
      <c r="B1311" s="23">
        <v>-57.339213999999998</v>
      </c>
      <c r="C1311" s="25">
        <v>-0.34118705999999999</v>
      </c>
      <c r="D1311" s="26">
        <v>1.1285990000000001E-3</v>
      </c>
      <c r="E1311" s="28"/>
      <c r="F1311" s="18">
        <f t="shared" si="63"/>
        <v>4.5629096705520045</v>
      </c>
      <c r="G1311" s="12">
        <f t="shared" si="64"/>
        <v>31.460001854655317</v>
      </c>
    </row>
    <row r="1312" spans="1:7" x14ac:dyDescent="0.25">
      <c r="A1312" s="24">
        <v>0.91015625</v>
      </c>
      <c r="B1312" s="23">
        <v>-57.358947999999998</v>
      </c>
      <c r="C1312" s="25">
        <v>-0.34122992000000002</v>
      </c>
      <c r="D1312" s="26">
        <v>1.1281281E-3</v>
      </c>
      <c r="E1312" s="28"/>
      <c r="F1312" s="18">
        <f t="shared" si="63"/>
        <v>4.564480052375492</v>
      </c>
      <c r="G1312" s="12">
        <f t="shared" si="64"/>
        <v>31.470829203572237</v>
      </c>
    </row>
    <row r="1313" spans="1:7" x14ac:dyDescent="0.25">
      <c r="A1313" s="24">
        <v>1.0097655999999999</v>
      </c>
      <c r="B1313" s="23">
        <v>-57.435805999999999</v>
      </c>
      <c r="C1313" s="25">
        <v>-0.34129730000000003</v>
      </c>
      <c r="D1313" s="26">
        <v>1.1282861000000001E-3</v>
      </c>
      <c r="E1313" s="28"/>
      <c r="F1313" s="18">
        <f t="shared" si="63"/>
        <v>4.5705962176835708</v>
      </c>
      <c r="G1313" s="12">
        <f t="shared" si="64"/>
        <v>31.512998474022041</v>
      </c>
    </row>
    <row r="1314" spans="1:7" x14ac:dyDescent="0.25">
      <c r="A1314" s="24">
        <v>1.109375</v>
      </c>
      <c r="B1314" s="23">
        <v>-57.463959000000003</v>
      </c>
      <c r="C1314" s="25">
        <v>-0.34141725000000001</v>
      </c>
      <c r="D1314" s="26">
        <v>1.1312306E-3</v>
      </c>
      <c r="E1314" s="28"/>
      <c r="F1314" s="18">
        <f t="shared" si="63"/>
        <v>4.5728365622400036</v>
      </c>
      <c r="G1314" s="12">
        <f t="shared" si="64"/>
        <v>31.528445030931838</v>
      </c>
    </row>
    <row r="1315" spans="1:7" x14ac:dyDescent="0.25">
      <c r="A1315" s="24">
        <v>1.2089844000000001</v>
      </c>
      <c r="B1315" s="23">
        <v>-57.487063999999997</v>
      </c>
      <c r="C1315" s="25">
        <v>-0.34134141000000001</v>
      </c>
      <c r="D1315" s="26">
        <v>1.1286408E-3</v>
      </c>
      <c r="E1315" s="28"/>
      <c r="F1315" s="18">
        <f t="shared" si="63"/>
        <v>4.5746751997200725</v>
      </c>
      <c r="G1315" s="12">
        <f t="shared" si="64"/>
        <v>31.541121928505838</v>
      </c>
    </row>
    <row r="1316" spans="1:7" x14ac:dyDescent="0.25">
      <c r="A1316" s="24">
        <v>1.3085937999999999</v>
      </c>
      <c r="B1316" s="23">
        <v>-57.541313000000002</v>
      </c>
      <c r="C1316" s="25">
        <v>-0.34135342000000002</v>
      </c>
      <c r="D1316" s="26">
        <v>1.1297850999999999E-3</v>
      </c>
      <c r="E1316" s="28"/>
      <c r="F1316" s="18">
        <f t="shared" si="63"/>
        <v>4.5789921979739692</v>
      </c>
      <c r="G1316" s="12">
        <f t="shared" si="64"/>
        <v>31.570886439065983</v>
      </c>
    </row>
    <row r="1317" spans="1:7" x14ac:dyDescent="0.25">
      <c r="A1317" s="24">
        <v>1.4082030999999999</v>
      </c>
      <c r="B1317" s="23">
        <v>-57.591999000000001</v>
      </c>
      <c r="C1317" s="25">
        <v>-0.34136592999999998</v>
      </c>
      <c r="D1317" s="26">
        <v>1.1294066000000001E-3</v>
      </c>
      <c r="E1317" s="28"/>
      <c r="F1317" s="18">
        <f t="shared" si="63"/>
        <v>4.5830256616967464</v>
      </c>
      <c r="G1317" s="12">
        <f t="shared" si="64"/>
        <v>31.598696057349294</v>
      </c>
    </row>
    <row r="1318" spans="1:7" x14ac:dyDescent="0.25">
      <c r="A1318" s="24">
        <v>1.5078125</v>
      </c>
      <c r="B1318" s="23">
        <v>-57.659095999999998</v>
      </c>
      <c r="C1318" s="25">
        <v>-0.34139416</v>
      </c>
      <c r="D1318" s="26">
        <v>1.1285245000000001E-3</v>
      </c>
      <c r="E1318" s="28"/>
      <c r="F1318" s="18">
        <f t="shared" si="63"/>
        <v>4.5883650713050654</v>
      </c>
      <c r="G1318" s="12">
        <f t="shared" si="64"/>
        <v>31.63550981179737</v>
      </c>
    </row>
    <row r="1319" spans="1:7" x14ac:dyDescent="0.25">
      <c r="A1319" s="24">
        <v>1.6074219000000001</v>
      </c>
      <c r="B1319" s="23">
        <v>-57.706370999999997</v>
      </c>
      <c r="C1319" s="25">
        <v>-0.34145432999999997</v>
      </c>
      <c r="D1319" s="26">
        <v>1.1286438E-3</v>
      </c>
      <c r="E1319" s="28"/>
      <c r="F1319" s="18">
        <f t="shared" si="63"/>
        <v>4.5921270962723995</v>
      </c>
      <c r="G1319" s="12">
        <f t="shared" si="64"/>
        <v>31.661447934836147</v>
      </c>
    </row>
    <row r="1320" spans="1:7" x14ac:dyDescent="0.25">
      <c r="A1320" s="24">
        <v>1.7070312999999999</v>
      </c>
      <c r="B1320" s="23">
        <v>-57.742148999999998</v>
      </c>
      <c r="C1320" s="25">
        <v>-0.34150608999999998</v>
      </c>
      <c r="D1320" s="26">
        <v>1.1291086E-3</v>
      </c>
      <c r="E1320" s="28"/>
      <c r="F1320" s="18">
        <f t="shared" si="63"/>
        <v>4.5949742190493703</v>
      </c>
      <c r="G1320" s="12">
        <f t="shared" si="64"/>
        <v>31.681078059978006</v>
      </c>
    </row>
    <row r="1321" spans="1:7" x14ac:dyDescent="0.25">
      <c r="A1321" s="24">
        <v>1.8066405999999999</v>
      </c>
      <c r="B1321" s="23">
        <v>-57.794139999999999</v>
      </c>
      <c r="C1321" s="25">
        <v>-0.34138277</v>
      </c>
      <c r="D1321" s="26">
        <v>1.1287510000000001E-3</v>
      </c>
      <c r="E1321" s="28"/>
      <c r="F1321" s="18">
        <f t="shared" si="63"/>
        <v>4.5991115313725164</v>
      </c>
      <c r="G1321" s="12">
        <f t="shared" si="64"/>
        <v>31.709603685676772</v>
      </c>
    </row>
    <row r="1322" spans="1:7" x14ac:dyDescent="0.25">
      <c r="A1322" s="24">
        <v>1.90625</v>
      </c>
      <c r="B1322" s="23">
        <v>-57.846096000000003</v>
      </c>
      <c r="C1322" s="25">
        <v>-0.34163021999999998</v>
      </c>
      <c r="D1322" s="26">
        <v>1.1297046E-3</v>
      </c>
      <c r="E1322" s="28"/>
      <c r="F1322" s="18">
        <f t="shared" si="63"/>
        <v>4.6032460584841575</v>
      </c>
      <c r="G1322" s="12">
        <f t="shared" si="64"/>
        <v>31.738110108111524</v>
      </c>
    </row>
    <row r="1323" spans="1:7" x14ac:dyDescent="0.25">
      <c r="A1323" s="24">
        <v>2.0058593999999998</v>
      </c>
      <c r="B1323" s="23">
        <v>-57.878143000000001</v>
      </c>
      <c r="C1323" s="25">
        <v>-0.34154433000000001</v>
      </c>
      <c r="D1323" s="26">
        <v>1.1280178999999999E-3</v>
      </c>
      <c r="E1323" s="28"/>
      <c r="F1323" s="18">
        <f t="shared" si="63"/>
        <v>4.6057962777147905</v>
      </c>
      <c r="G1323" s="12">
        <f t="shared" si="64"/>
        <v>31.755693165309275</v>
      </c>
    </row>
    <row r="1324" spans="1:7" x14ac:dyDescent="0.25">
      <c r="A1324" s="24">
        <v>2.1054688000000001</v>
      </c>
      <c r="B1324" s="23">
        <v>-57.900390999999999</v>
      </c>
      <c r="C1324" s="25">
        <v>-0.3415879</v>
      </c>
      <c r="D1324" s="26">
        <v>1.1285185E-3</v>
      </c>
      <c r="E1324" s="28"/>
      <c r="F1324" s="18">
        <f t="shared" si="63"/>
        <v>4.6075667173017445</v>
      </c>
      <c r="G1324" s="12">
        <f t="shared" si="64"/>
        <v>31.767899857247226</v>
      </c>
    </row>
    <row r="1325" spans="1:7" x14ac:dyDescent="0.25">
      <c r="A1325" s="24">
        <v>2.2050781000000002</v>
      </c>
      <c r="B1325" s="23">
        <v>-57.953335000000003</v>
      </c>
      <c r="C1325" s="25">
        <v>-0.34155353999999999</v>
      </c>
      <c r="D1325" s="26">
        <v>1.1301815E-3</v>
      </c>
      <c r="E1325" s="28"/>
      <c r="F1325" s="18">
        <f t="shared" si="63"/>
        <v>4.6117798669552732</v>
      </c>
      <c r="G1325" s="12">
        <f t="shared" si="64"/>
        <v>31.796948360391912</v>
      </c>
    </row>
    <row r="1326" spans="1:7" x14ac:dyDescent="0.25">
      <c r="A1326" s="24">
        <v>2.3046875</v>
      </c>
      <c r="B1326" s="23">
        <v>-57.974487000000003</v>
      </c>
      <c r="C1326" s="25">
        <v>-0.34172912999999999</v>
      </c>
      <c r="D1326" s="26">
        <v>1.1282116E-3</v>
      </c>
      <c r="E1326" s="28"/>
      <c r="F1326" s="18">
        <f t="shared" si="63"/>
        <v>4.613463089633413</v>
      </c>
      <c r="G1326" s="12">
        <f t="shared" si="64"/>
        <v>31.808553715833828</v>
      </c>
    </row>
    <row r="1327" spans="1:7" x14ac:dyDescent="0.25">
      <c r="A1327" s="24">
        <v>2.4042968999999998</v>
      </c>
      <c r="B1327" s="23">
        <v>-58.028041999999999</v>
      </c>
      <c r="C1327" s="25">
        <v>-0.3416225</v>
      </c>
      <c r="D1327" s="26">
        <v>1.1299074E-3</v>
      </c>
      <c r="E1327" s="28"/>
      <c r="F1327" s="18">
        <f t="shared" si="63"/>
        <v>4.6177248611220563</v>
      </c>
      <c r="G1327" s="12">
        <f t="shared" si="64"/>
        <v>31.837937453101759</v>
      </c>
    </row>
    <row r="1328" spans="1:7" x14ac:dyDescent="0.25">
      <c r="A1328" s="24">
        <v>2.5039063000000001</v>
      </c>
      <c r="B1328" s="23">
        <v>-58.067036000000002</v>
      </c>
      <c r="C1328" s="25">
        <v>-0.34170991000000001</v>
      </c>
      <c r="D1328" s="26">
        <v>1.1318177E-3</v>
      </c>
      <c r="E1328" s="28"/>
      <c r="F1328" s="18">
        <f t="shared" si="63"/>
        <v>4.6208279050475189</v>
      </c>
      <c r="G1328" s="12">
        <f t="shared" si="64"/>
        <v>31.859332083874349</v>
      </c>
    </row>
    <row r="1329" spans="1:7" x14ac:dyDescent="0.25">
      <c r="A1329" s="24">
        <v>2.6035156000000002</v>
      </c>
      <c r="B1329" s="23">
        <v>-58.118031000000002</v>
      </c>
      <c r="C1329" s="25">
        <v>-0.34170771</v>
      </c>
      <c r="D1329" s="26">
        <v>1.1310756E-3</v>
      </c>
      <c r="E1329" s="28"/>
      <c r="F1329" s="18">
        <f t="shared" si="63"/>
        <v>4.6248859582090045</v>
      </c>
      <c r="G1329" s="12">
        <f t="shared" si="64"/>
        <v>31.887311239545689</v>
      </c>
    </row>
    <row r="1330" spans="1:7" x14ac:dyDescent="0.25">
      <c r="A1330" s="24">
        <v>2.703125</v>
      </c>
      <c r="B1330" s="23">
        <v>-58.163113000000003</v>
      </c>
      <c r="C1330" s="25">
        <v>-0.34169832</v>
      </c>
      <c r="D1330" s="26">
        <v>1.1285304999999999E-3</v>
      </c>
      <c r="E1330" s="28"/>
      <c r="F1330" s="18">
        <f t="shared" si="63"/>
        <v>4.6284734697812393</v>
      </c>
      <c r="G1330" s="12">
        <f t="shared" si="64"/>
        <v>31.912046140927693</v>
      </c>
    </row>
    <row r="1331" spans="1:7" x14ac:dyDescent="0.25">
      <c r="A1331" s="24">
        <v>2.8027343999999998</v>
      </c>
      <c r="B1331" s="23">
        <v>-58.206820999999998</v>
      </c>
      <c r="C1331" s="25">
        <v>-0.34166816</v>
      </c>
      <c r="D1331" s="26">
        <v>1.1292308E-3</v>
      </c>
      <c r="E1331" s="28"/>
      <c r="F1331" s="18">
        <f t="shared" si="63"/>
        <v>4.6319516419075688</v>
      </c>
      <c r="G1331" s="12">
        <f t="shared" si="64"/>
        <v>31.936027177030891</v>
      </c>
    </row>
    <row r="1332" spans="1:7" x14ac:dyDescent="0.25">
      <c r="A1332" s="24">
        <v>2.9023438000000001</v>
      </c>
      <c r="B1332" s="23">
        <v>-58.256458000000002</v>
      </c>
      <c r="C1332" s="25">
        <v>-0.34185395000000002</v>
      </c>
      <c r="D1332" s="26">
        <v>1.1292845000000001E-3</v>
      </c>
      <c r="E1332" s="28"/>
      <c r="F1332" s="18">
        <f t="shared" si="63"/>
        <v>4.6359016288626957</v>
      </c>
      <c r="G1332" s="12">
        <f t="shared" si="64"/>
        <v>31.963261246058412</v>
      </c>
    </row>
    <row r="1333" spans="1:7" x14ac:dyDescent="0.25">
      <c r="A1333" s="24">
        <v>3.0019531000000002</v>
      </c>
      <c r="B1333" s="23">
        <v>-58.303379</v>
      </c>
      <c r="C1333" s="25">
        <v>-0.34186041</v>
      </c>
      <c r="D1333" s="26">
        <v>1.1301547E-3</v>
      </c>
      <c r="E1333" s="28"/>
      <c r="F1333" s="18">
        <f t="shared" si="63"/>
        <v>4.6396354834051028</v>
      </c>
      <c r="G1333" s="12">
        <f t="shared" si="64"/>
        <v>31.98900514179828</v>
      </c>
    </row>
    <row r="1334" spans="1:7" x14ac:dyDescent="0.25">
      <c r="A1334" s="24">
        <v>3.1015625</v>
      </c>
      <c r="B1334" s="23">
        <v>-58.335903000000002</v>
      </c>
      <c r="C1334" s="25">
        <v>-0.34188577999999997</v>
      </c>
      <c r="D1334" s="26">
        <v>1.1301935E-3</v>
      </c>
      <c r="E1334" s="28"/>
      <c r="F1334" s="18">
        <f t="shared" si="63"/>
        <v>4.6422236610896634</v>
      </c>
      <c r="G1334" s="12">
        <f t="shared" si="64"/>
        <v>32.006849912051337</v>
      </c>
    </row>
    <row r="1335" spans="1:7" x14ac:dyDescent="0.25">
      <c r="A1335" s="24">
        <v>3.2011718999999998</v>
      </c>
      <c r="B1335" s="23">
        <v>-58.385505999999999</v>
      </c>
      <c r="C1335" s="25">
        <v>-0.34189847000000001</v>
      </c>
      <c r="D1335" s="26">
        <v>1.1283755E-3</v>
      </c>
      <c r="E1335" s="28"/>
      <c r="F1335" s="18">
        <f t="shared" si="63"/>
        <v>4.6461709424107571</v>
      </c>
      <c r="G1335" s="12">
        <f t="shared" si="64"/>
        <v>32.034065326479528</v>
      </c>
    </row>
    <row r="1336" spans="1:7" x14ac:dyDescent="0.25">
      <c r="A1336" s="24">
        <v>3.3007813000000001</v>
      </c>
      <c r="B1336" s="23">
        <v>-58.427073999999998</v>
      </c>
      <c r="C1336" s="25">
        <v>-0.34188911</v>
      </c>
      <c r="D1336" s="26">
        <v>1.1289328000000001E-3</v>
      </c>
      <c r="E1336" s="28"/>
      <c r="F1336" s="18">
        <f t="shared" si="63"/>
        <v>4.649478818747979</v>
      </c>
      <c r="G1336" s="12">
        <f t="shared" si="64"/>
        <v>32.056872220154318</v>
      </c>
    </row>
    <row r="1337" spans="1:7" x14ac:dyDescent="0.25">
      <c r="A1337" s="24">
        <v>3.4003906000000002</v>
      </c>
      <c r="B1337" s="23">
        <v>-58.461067</v>
      </c>
      <c r="C1337" s="25">
        <v>-0.34179800999999999</v>
      </c>
      <c r="D1337" s="26">
        <v>1.129973E-3</v>
      </c>
      <c r="E1337" s="28"/>
      <c r="F1337" s="18">
        <f t="shared" si="63"/>
        <v>4.65218389573824</v>
      </c>
      <c r="G1337" s="12">
        <f t="shared" si="64"/>
        <v>32.075522978831359</v>
      </c>
    </row>
    <row r="1338" spans="1:7" x14ac:dyDescent="0.25">
      <c r="A1338" s="24">
        <v>3.5</v>
      </c>
      <c r="B1338" s="23">
        <v>-58.513354999999997</v>
      </c>
      <c r="C1338" s="25">
        <v>-0.34191813999999998</v>
      </c>
      <c r="D1338" s="26">
        <v>1.1300892E-3</v>
      </c>
      <c r="E1338" s="28"/>
      <c r="F1338" s="18">
        <f t="shared" si="63"/>
        <v>4.6563448425704346</v>
      </c>
      <c r="G1338" s="12">
        <f t="shared" si="64"/>
        <v>32.104211557941916</v>
      </c>
    </row>
    <row r="1339" spans="1:7" x14ac:dyDescent="0.25">
      <c r="A1339" s="24">
        <v>3.5996093999999998</v>
      </c>
      <c r="B1339" s="23">
        <v>-58.561034999999997</v>
      </c>
      <c r="C1339" s="25">
        <v>-0.34196344000000001</v>
      </c>
      <c r="D1339" s="26">
        <v>1.1303960000000001E-3</v>
      </c>
      <c r="E1339" s="28"/>
      <c r="F1339" s="18">
        <f t="shared" si="63"/>
        <v>4.6601390964137455</v>
      </c>
      <c r="G1339" s="12">
        <f t="shared" si="64"/>
        <v>32.130371890178594</v>
      </c>
    </row>
    <row r="1340" spans="1:7" x14ac:dyDescent="0.25">
      <c r="A1340" s="24">
        <v>3.6992188000000001</v>
      </c>
      <c r="B1340" s="23">
        <v>-58.621346000000003</v>
      </c>
      <c r="C1340" s="25">
        <v>-0.34210107000000001</v>
      </c>
      <c r="D1340" s="26">
        <v>1.1294096E-3</v>
      </c>
      <c r="E1340" s="28"/>
      <c r="F1340" s="18">
        <f t="shared" si="63"/>
        <v>4.6649384933001539</v>
      </c>
      <c r="G1340" s="12">
        <f t="shared" si="64"/>
        <v>32.163462406066316</v>
      </c>
    </row>
    <row r="1341" spans="1:7" x14ac:dyDescent="0.25">
      <c r="A1341" s="24">
        <v>3.7988281000000002</v>
      </c>
      <c r="B1341" s="23">
        <v>-58.649631999999997</v>
      </c>
      <c r="C1341" s="25">
        <v>-0.34201318000000003</v>
      </c>
      <c r="D1341" s="26">
        <v>1.1308849000000001E-3</v>
      </c>
      <c r="E1341" s="28"/>
      <c r="F1341" s="18">
        <f t="shared" si="63"/>
        <v>4.6671894216603018</v>
      </c>
      <c r="G1341" s="12">
        <f t="shared" si="64"/>
        <v>32.178981935379369</v>
      </c>
    </row>
    <row r="1342" spans="1:7" x14ac:dyDescent="0.25">
      <c r="A1342" s="24">
        <v>3.8984375</v>
      </c>
      <c r="B1342" s="23">
        <v>-58.686619</v>
      </c>
      <c r="C1342" s="25">
        <v>-0.34210723999999998</v>
      </c>
      <c r="D1342" s="26">
        <v>1.1278213000000001E-3</v>
      </c>
      <c r="E1342" s="28"/>
      <c r="F1342" s="18">
        <f t="shared" si="63"/>
        <v>4.6701327536003721</v>
      </c>
      <c r="G1342" s="12">
        <f t="shared" si="64"/>
        <v>32.199275396126815</v>
      </c>
    </row>
    <row r="1343" spans="1:7" x14ac:dyDescent="0.25">
      <c r="A1343" s="24">
        <v>3.9980468999999998</v>
      </c>
      <c r="B1343" s="23">
        <v>-58.720272000000001</v>
      </c>
      <c r="C1343" s="25">
        <v>-0.34210885000000002</v>
      </c>
      <c r="D1343" s="26">
        <v>1.1289328000000001E-3</v>
      </c>
      <c r="E1343" s="28"/>
      <c r="F1343" s="18">
        <f t="shared" si="63"/>
        <v>4.6728107742503076</v>
      </c>
      <c r="G1343" s="12">
        <f t="shared" si="64"/>
        <v>32.217739608810554</v>
      </c>
    </row>
    <row r="1344" spans="1:7" x14ac:dyDescent="0.25">
      <c r="A1344" s="24">
        <v>4.0976562999999997</v>
      </c>
      <c r="B1344" s="23">
        <v>-58.766724000000004</v>
      </c>
      <c r="C1344" s="25">
        <v>-0.34216311999999999</v>
      </c>
      <c r="D1344" s="26">
        <v>1.1268228E-3</v>
      </c>
      <c r="E1344" s="28"/>
      <c r="F1344" s="18">
        <f t="shared" si="63"/>
        <v>4.6765073069585608</v>
      </c>
      <c r="G1344" s="12">
        <f t="shared" si="64"/>
        <v>32.24322618081262</v>
      </c>
    </row>
    <row r="1345" spans="1:7" x14ac:dyDescent="0.25">
      <c r="A1345" s="24">
        <v>4.1972655999999997</v>
      </c>
      <c r="B1345" s="23">
        <v>-58.838191999999999</v>
      </c>
      <c r="C1345" s="25">
        <v>-0.34208238000000002</v>
      </c>
      <c r="D1345" s="26">
        <v>1.1271327999999999E-3</v>
      </c>
      <c r="E1345" s="28"/>
      <c r="F1345" s="18">
        <f t="shared" si="63"/>
        <v>4.6821945496950059</v>
      </c>
      <c r="G1345" s="12">
        <f t="shared" si="64"/>
        <v>32.282438148603951</v>
      </c>
    </row>
    <row r="1346" spans="1:7" x14ac:dyDescent="0.25">
      <c r="A1346" s="24">
        <v>4.296875</v>
      </c>
      <c r="B1346" s="23">
        <v>-58.881050000000002</v>
      </c>
      <c r="C1346" s="25">
        <v>-0.34221727000000002</v>
      </c>
      <c r="D1346" s="26">
        <v>1.1299490000000001E-3</v>
      </c>
      <c r="E1346" s="28"/>
      <c r="F1346" s="18">
        <f t="shared" si="63"/>
        <v>4.6856050809705225</v>
      </c>
      <c r="G1346" s="12">
        <f t="shared" si="64"/>
        <v>32.305952819723913</v>
      </c>
    </row>
    <row r="1347" spans="1:7" x14ac:dyDescent="0.25">
      <c r="A1347" s="24">
        <v>4.3964844000000003</v>
      </c>
      <c r="B1347" s="23">
        <v>-58.931679000000003</v>
      </c>
      <c r="C1347" s="25">
        <v>-0.34220098999999998</v>
      </c>
      <c r="D1347" s="26">
        <v>1.1299819E-3</v>
      </c>
      <c r="E1347" s="28"/>
      <c r="F1347" s="18">
        <f t="shared" si="63"/>
        <v>4.6896340087774222</v>
      </c>
      <c r="G1347" s="12">
        <f t="shared" si="64"/>
        <v>32.33373116412011</v>
      </c>
    </row>
    <row r="1348" spans="1:7" x14ac:dyDescent="0.25">
      <c r="A1348" s="24">
        <v>4.4960937999999997</v>
      </c>
      <c r="B1348" s="23">
        <v>-58.972594999999998</v>
      </c>
      <c r="C1348" s="25">
        <v>-0.34223672999999999</v>
      </c>
      <c r="D1348" s="26">
        <v>1.1211634E-3</v>
      </c>
      <c r="E1348" s="28"/>
      <c r="F1348" s="18">
        <f t="shared" si="63"/>
        <v>4.6928900006031959</v>
      </c>
      <c r="G1348" s="12">
        <f t="shared" si="64"/>
        <v>32.356180328419512</v>
      </c>
    </row>
    <row r="1349" spans="1:7" x14ac:dyDescent="0.25">
      <c r="A1349" s="24">
        <v>4.5957030999999997</v>
      </c>
      <c r="B1349" s="23">
        <v>-59.016361000000003</v>
      </c>
      <c r="C1349" s="25">
        <v>-0.34230229000000001</v>
      </c>
      <c r="D1349" s="26">
        <v>1.1322795999999999E-3</v>
      </c>
      <c r="F1349" s="18">
        <f t="shared" ref="F1349:F1412" si="65" xml:space="preserve"> -B1349 / A_4x8_in2</f>
        <v>4.6963727882228765</v>
      </c>
      <c r="G1349" s="12">
        <f t="shared" ref="G1349:G1412" si="66" xml:space="preserve"> -B1349 * kip_to_N / A_4x8_mm2</f>
        <v>32.380193187074518</v>
      </c>
    </row>
    <row r="1350" spans="1:7" x14ac:dyDescent="0.25">
      <c r="A1350" s="24">
        <v>4.6953125</v>
      </c>
      <c r="B1350" s="23">
        <v>-59.058128000000004</v>
      </c>
      <c r="C1350" s="25">
        <v>-0.34227469999999999</v>
      </c>
      <c r="D1350" s="26">
        <v>1.1495113000000001E-3</v>
      </c>
      <c r="F1350" s="18">
        <f t="shared" si="65"/>
        <v>4.6996965004769358</v>
      </c>
      <c r="G1350" s="12">
        <f t="shared" si="66"/>
        <v>32.403109265021861</v>
      </c>
    </row>
    <row r="1351" spans="1:7" x14ac:dyDescent="0.25">
      <c r="A1351" s="24">
        <v>4.7949219000000003</v>
      </c>
      <c r="B1351" s="23">
        <v>-59.108322000000001</v>
      </c>
      <c r="C1351" s="25">
        <v>-0.34243843000000002</v>
      </c>
      <c r="D1351" s="26">
        <v>1.1281698000000001E-3</v>
      </c>
      <c r="F1351" s="18">
        <f t="shared" si="65"/>
        <v>4.7036908120837131</v>
      </c>
      <c r="G1351" s="12">
        <f t="shared" si="66"/>
        <v>32.430648940279582</v>
      </c>
    </row>
    <row r="1352" spans="1:7" x14ac:dyDescent="0.25">
      <c r="A1352" s="24">
        <v>4.8945312999999997</v>
      </c>
      <c r="B1352" s="23">
        <v>-59.134914000000002</v>
      </c>
      <c r="C1352" s="25">
        <v>-0.34239954</v>
      </c>
      <c r="D1352" s="26">
        <v>1.1249215E-3</v>
      </c>
      <c r="F1352" s="18">
        <f t="shared" si="65"/>
        <v>4.7058069362070629</v>
      </c>
      <c r="G1352" s="12">
        <f t="shared" si="66"/>
        <v>32.445239031614257</v>
      </c>
    </row>
    <row r="1353" spans="1:7" x14ac:dyDescent="0.25">
      <c r="A1353" s="24">
        <v>4.9941405999999997</v>
      </c>
      <c r="B1353" s="23">
        <v>-59.183909999999997</v>
      </c>
      <c r="C1353" s="25">
        <v>-0.34242760999999999</v>
      </c>
      <c r="D1353" s="26">
        <v>1.127851E-3</v>
      </c>
      <c r="F1353" s="18">
        <f t="shared" si="65"/>
        <v>4.709705914002928</v>
      </c>
      <c r="G1353" s="12">
        <f t="shared" si="66"/>
        <v>32.472121406577941</v>
      </c>
    </row>
    <row r="1354" spans="1:7" x14ac:dyDescent="0.25">
      <c r="A1354" s="24">
        <v>5.09375</v>
      </c>
      <c r="B1354" s="23">
        <v>-59.232909999999997</v>
      </c>
      <c r="C1354" s="25">
        <v>-0.34237286</v>
      </c>
      <c r="D1354" s="26">
        <v>1.1269391E-3</v>
      </c>
      <c r="F1354" s="18">
        <f t="shared" si="65"/>
        <v>4.7136052101086792</v>
      </c>
      <c r="G1354" s="12">
        <f t="shared" si="66"/>
        <v>32.499005976200365</v>
      </c>
    </row>
    <row r="1355" spans="1:7" x14ac:dyDescent="0.25">
      <c r="A1355" s="24">
        <v>5.1933594000000003</v>
      </c>
      <c r="B1355" s="23">
        <v>-59.266616999999997</v>
      </c>
      <c r="C1355" s="25">
        <v>-0.34240690000000001</v>
      </c>
      <c r="D1355" s="26">
        <v>1.1287122999999999E-3</v>
      </c>
      <c r="F1355" s="18">
        <f t="shared" si="65"/>
        <v>4.716287527942078</v>
      </c>
      <c r="G1355" s="12">
        <f t="shared" si="66"/>
        <v>32.517499816777161</v>
      </c>
    </row>
    <row r="1356" spans="1:7" x14ac:dyDescent="0.25">
      <c r="A1356" s="24">
        <v>5.2929687999999997</v>
      </c>
      <c r="B1356" s="23">
        <v>-59.311256</v>
      </c>
      <c r="C1356" s="25">
        <v>-0.34252948</v>
      </c>
      <c r="D1356" s="26">
        <v>1.1271267E-3</v>
      </c>
      <c r="F1356" s="18">
        <f t="shared" si="65"/>
        <v>4.7198397866944184</v>
      </c>
      <c r="G1356" s="12">
        <f t="shared" si="66"/>
        <v>32.541991659703193</v>
      </c>
    </row>
    <row r="1357" spans="1:7" x14ac:dyDescent="0.25">
      <c r="A1357" s="24">
        <v>5.3925780999999997</v>
      </c>
      <c r="B1357" s="23">
        <v>-59.367981</v>
      </c>
      <c r="C1357" s="25">
        <v>-0.34256288000000001</v>
      </c>
      <c r="D1357" s="26">
        <v>1.1288076999999999E-3</v>
      </c>
      <c r="F1357" s="18">
        <f t="shared" si="65"/>
        <v>4.7243538187678622</v>
      </c>
      <c r="G1357" s="12">
        <f t="shared" si="66"/>
        <v>32.573114664026292</v>
      </c>
    </row>
    <row r="1358" spans="1:7" x14ac:dyDescent="0.25">
      <c r="A1358" s="24">
        <v>5.4921875</v>
      </c>
      <c r="B1358" s="23">
        <v>-59.398991000000002</v>
      </c>
      <c r="C1358" s="25">
        <v>-0.34248254</v>
      </c>
      <c r="D1358" s="26">
        <v>1.1280655000000001E-3</v>
      </c>
      <c r="F1358" s="18">
        <f t="shared" si="65"/>
        <v>4.7268215161605021</v>
      </c>
      <c r="G1358" s="12">
        <f t="shared" si="66"/>
        <v>32.590128755944491</v>
      </c>
    </row>
    <row r="1359" spans="1:7" x14ac:dyDescent="0.25">
      <c r="A1359" s="24">
        <v>5.5917969000000003</v>
      </c>
      <c r="B1359" s="23">
        <v>-59.448340999999999</v>
      </c>
      <c r="C1359" s="25">
        <v>-0.34250244000000002</v>
      </c>
      <c r="D1359" s="26">
        <v>1.1277794999999999E-3</v>
      </c>
      <c r="F1359" s="18">
        <f t="shared" si="65"/>
        <v>4.7307486643812942</v>
      </c>
      <c r="G1359" s="12">
        <f t="shared" si="66"/>
        <v>32.617205358207073</v>
      </c>
    </row>
    <row r="1360" spans="1:7" x14ac:dyDescent="0.25">
      <c r="A1360" s="24">
        <v>5.6914062999999997</v>
      </c>
      <c r="B1360" s="23">
        <v>-59.498286999999998</v>
      </c>
      <c r="C1360" s="25">
        <v>-0.34250712</v>
      </c>
      <c r="D1360" s="26">
        <v>1.1283398E-3</v>
      </c>
      <c r="F1360" s="18">
        <f t="shared" si="65"/>
        <v>4.7347232407751276</v>
      </c>
      <c r="G1360" s="12">
        <f t="shared" si="66"/>
        <v>32.644608964622613</v>
      </c>
    </row>
    <row r="1361" spans="1:7" x14ac:dyDescent="0.25">
      <c r="A1361" s="24">
        <v>5.7910155999999997</v>
      </c>
      <c r="B1361" s="23">
        <v>-59.542675000000003</v>
      </c>
      <c r="C1361" s="25">
        <v>-0.34261373000000001</v>
      </c>
      <c r="D1361" s="26">
        <v>1.1275978E-3</v>
      </c>
      <c r="F1361" s="18">
        <f t="shared" si="65"/>
        <v>4.7382555255821099</v>
      </c>
      <c r="G1361" s="12">
        <f t="shared" si="66"/>
        <v>32.668963092712417</v>
      </c>
    </row>
    <row r="1362" spans="1:7" x14ac:dyDescent="0.25">
      <c r="A1362" s="24">
        <v>5.890625</v>
      </c>
      <c r="B1362" s="23">
        <v>-59.589194999999997</v>
      </c>
      <c r="C1362" s="25">
        <v>-0.34264928</v>
      </c>
      <c r="D1362" s="26">
        <v>1.1271E-3</v>
      </c>
      <c r="F1362" s="18">
        <f t="shared" si="65"/>
        <v>4.741957469558427</v>
      </c>
      <c r="G1362" s="12">
        <f t="shared" si="66"/>
        <v>32.694486973913129</v>
      </c>
    </row>
    <row r="1363" spans="1:7" x14ac:dyDescent="0.25">
      <c r="A1363" s="24">
        <v>5.9902344000000003</v>
      </c>
      <c r="B1363" s="23">
        <v>-59.640892000000001</v>
      </c>
      <c r="C1363" s="25">
        <v>-0.34263831</v>
      </c>
      <c r="D1363" s="26">
        <v>1.1275351000000001E-3</v>
      </c>
      <c r="F1363" s="18">
        <f t="shared" si="65"/>
        <v>4.746071386104938</v>
      </c>
      <c r="G1363" s="12">
        <f t="shared" si="66"/>
        <v>32.722851292194164</v>
      </c>
    </row>
    <row r="1364" spans="1:7" x14ac:dyDescent="0.25">
      <c r="A1364" s="24">
        <v>6.0898437999999997</v>
      </c>
      <c r="B1364" s="23">
        <v>-59.668250999999998</v>
      </c>
      <c r="C1364" s="25">
        <v>-0.34268868000000002</v>
      </c>
      <c r="D1364" s="26">
        <v>1.1287183E-3</v>
      </c>
      <c r="F1364" s="18">
        <f t="shared" si="65"/>
        <v>4.7482485461489636</v>
      </c>
      <c r="G1364" s="12">
        <f t="shared" si="66"/>
        <v>32.737862209343142</v>
      </c>
    </row>
    <row r="1365" spans="1:7" x14ac:dyDescent="0.25">
      <c r="A1365" s="24">
        <v>6.1894530999999997</v>
      </c>
      <c r="B1365" s="23">
        <v>-59.705241999999998</v>
      </c>
      <c r="C1365" s="25">
        <v>-0.3427386</v>
      </c>
      <c r="D1365" s="26">
        <v>1.1286378000000001E-3</v>
      </c>
      <c r="F1365" s="18">
        <f t="shared" si="65"/>
        <v>4.7511921963989199</v>
      </c>
      <c r="G1365" s="12">
        <f t="shared" si="66"/>
        <v>32.758157864749329</v>
      </c>
    </row>
    <row r="1366" spans="1:7" x14ac:dyDescent="0.25">
      <c r="A1366" s="24">
        <v>6.2890625</v>
      </c>
      <c r="B1366" s="23">
        <v>-59.751133000000003</v>
      </c>
      <c r="C1366" s="25">
        <v>-0.34274285999999998</v>
      </c>
      <c r="D1366" s="26">
        <v>1.1265216999999999E-3</v>
      </c>
      <c r="F1366" s="18">
        <f t="shared" si="65"/>
        <v>4.7548440861456349</v>
      </c>
      <c r="G1366" s="12">
        <f t="shared" si="66"/>
        <v>32.783336635862447</v>
      </c>
    </row>
    <row r="1367" spans="1:7" x14ac:dyDescent="0.25">
      <c r="A1367" s="24">
        <v>6.3886719000000003</v>
      </c>
      <c r="B1367" s="23">
        <v>-59.778111000000003</v>
      </c>
      <c r="C1367" s="25">
        <v>-0.34275498999999998</v>
      </c>
      <c r="D1367" s="26">
        <v>1.1277437000000001E-3</v>
      </c>
      <c r="F1367" s="18">
        <f t="shared" si="65"/>
        <v>4.7569909271730015</v>
      </c>
      <c r="G1367" s="12">
        <f t="shared" si="66"/>
        <v>32.798138511765991</v>
      </c>
    </row>
    <row r="1368" spans="1:7" x14ac:dyDescent="0.25">
      <c r="A1368" s="24">
        <v>6.4882812999999997</v>
      </c>
      <c r="B1368" s="23">
        <v>-59.826751999999999</v>
      </c>
      <c r="C1368" s="25">
        <v>-0.34274089000000002</v>
      </c>
      <c r="D1368" s="26">
        <v>1.1270284000000001E-3</v>
      </c>
      <c r="F1368" s="18">
        <f t="shared" si="65"/>
        <v>4.760861654966468</v>
      </c>
      <c r="G1368" s="12">
        <f t="shared" si="66"/>
        <v>32.824826110766075</v>
      </c>
    </row>
    <row r="1369" spans="1:7" x14ac:dyDescent="0.25">
      <c r="A1369" s="24">
        <v>6.5878905999999997</v>
      </c>
      <c r="B1369" s="23">
        <v>-59.862022000000003</v>
      </c>
      <c r="C1369" s="25">
        <v>-0.34276458999999998</v>
      </c>
      <c r="D1369" s="26">
        <v>1.1268794E-3</v>
      </c>
      <c r="F1369" s="18">
        <f t="shared" si="65"/>
        <v>4.763668352387894</v>
      </c>
      <c r="G1369" s="12">
        <f t="shared" si="66"/>
        <v>32.844177514247363</v>
      </c>
    </row>
    <row r="1370" spans="1:7" x14ac:dyDescent="0.25">
      <c r="A1370" s="24">
        <v>6.6875</v>
      </c>
      <c r="B1370" s="23">
        <v>-59.922427999999996</v>
      </c>
      <c r="C1370" s="25">
        <v>-0.34281372999999998</v>
      </c>
      <c r="D1370" s="26">
        <v>1.1266707E-3</v>
      </c>
      <c r="F1370" s="18">
        <f t="shared" si="65"/>
        <v>4.7684753091340975</v>
      </c>
      <c r="G1370" s="12">
        <f t="shared" si="66"/>
        <v>32.877320153280259</v>
      </c>
    </row>
    <row r="1371" spans="1:7" x14ac:dyDescent="0.25">
      <c r="A1371" s="24">
        <v>6.7871094000000003</v>
      </c>
      <c r="B1371" s="23">
        <v>-59.97448</v>
      </c>
      <c r="C1371" s="25">
        <v>-0.34280845999999998</v>
      </c>
      <c r="D1371" s="26">
        <v>1.1260897000000001E-3</v>
      </c>
      <c r="F1371" s="18">
        <f t="shared" si="65"/>
        <v>4.772617475683008</v>
      </c>
      <c r="G1371" s="12">
        <f t="shared" si="66"/>
        <v>32.905879247524886</v>
      </c>
    </row>
    <row r="1372" spans="1:7" x14ac:dyDescent="0.25">
      <c r="A1372" s="24">
        <v>6.8867187999999997</v>
      </c>
      <c r="B1372" s="23">
        <v>-60.015239999999999</v>
      </c>
      <c r="C1372" s="25">
        <v>-0.34296003000000003</v>
      </c>
      <c r="D1372" s="26">
        <v>1.1302142999999999E-3</v>
      </c>
      <c r="F1372" s="18">
        <f t="shared" si="65"/>
        <v>4.7758610534232204</v>
      </c>
      <c r="G1372" s="12">
        <f t="shared" si="66"/>
        <v>32.928242820133256</v>
      </c>
    </row>
    <row r="1373" spans="1:7" x14ac:dyDescent="0.25">
      <c r="A1373" s="24">
        <v>6.9863280999999997</v>
      </c>
      <c r="B1373" s="23">
        <v>-60.059719000000001</v>
      </c>
      <c r="C1373" s="25">
        <v>-0.34294375999999999</v>
      </c>
      <c r="D1373" s="26">
        <v>1.1278957999999999E-3</v>
      </c>
      <c r="F1373" s="18">
        <f t="shared" si="65"/>
        <v>4.7794005797801127</v>
      </c>
      <c r="G1373" s="12">
        <f t="shared" si="66"/>
        <v>32.952646876709501</v>
      </c>
    </row>
    <row r="1374" spans="1:7" x14ac:dyDescent="0.25">
      <c r="A1374" s="24">
        <v>7.0859375</v>
      </c>
      <c r="B1374" s="23">
        <v>-60.104084</v>
      </c>
      <c r="C1374" s="25">
        <v>-0.34297981999999999</v>
      </c>
      <c r="D1374" s="26">
        <v>1.1240988999999999E-3</v>
      </c>
      <c r="F1374" s="18">
        <f t="shared" si="65"/>
        <v>4.7829310343052489</v>
      </c>
      <c r="G1374" s="12">
        <f t="shared" si="66"/>
        <v>32.976988385511518</v>
      </c>
    </row>
    <row r="1375" spans="1:7" x14ac:dyDescent="0.25">
      <c r="A1375" s="24">
        <v>7.1855469000000003</v>
      </c>
      <c r="B1375" s="23">
        <v>-60.123027999999998</v>
      </c>
      <c r="C1375" s="25">
        <v>-0.34295021999999997</v>
      </c>
      <c r="D1375" s="26">
        <v>1.1260897000000001E-3</v>
      </c>
      <c r="F1375" s="18">
        <f t="shared" si="65"/>
        <v>4.7844385499262145</v>
      </c>
      <c r="G1375" s="12">
        <f t="shared" si="66"/>
        <v>32.987382289326355</v>
      </c>
    </row>
    <row r="1376" spans="1:7" x14ac:dyDescent="0.25">
      <c r="A1376" s="24">
        <v>7.2851562999999997</v>
      </c>
      <c r="B1376" s="23">
        <v>-60.191943999999999</v>
      </c>
      <c r="C1376" s="25">
        <v>-0.34291157</v>
      </c>
      <c r="D1376" s="26">
        <v>1.1288613E-3</v>
      </c>
      <c r="F1376" s="18">
        <f t="shared" si="65"/>
        <v>4.7899227109552758</v>
      </c>
      <c r="G1376" s="12">
        <f t="shared" si="66"/>
        <v>33.02519406483858</v>
      </c>
    </row>
    <row r="1377" spans="1:7" x14ac:dyDescent="0.25">
      <c r="A1377" s="24">
        <v>7.3847655999999997</v>
      </c>
      <c r="B1377" s="23">
        <v>-60.224502999999999</v>
      </c>
      <c r="C1377" s="25">
        <v>-0.34306437000000001</v>
      </c>
      <c r="D1377" s="26">
        <v>1.1271507E-3</v>
      </c>
      <c r="F1377" s="18">
        <f t="shared" si="65"/>
        <v>4.7925136738513396</v>
      </c>
      <c r="G1377" s="12">
        <f t="shared" si="66"/>
        <v>33.043058038355646</v>
      </c>
    </row>
    <row r="1378" spans="1:7" x14ac:dyDescent="0.25">
      <c r="A1378" s="24">
        <v>7.484375</v>
      </c>
      <c r="B1378" s="23">
        <v>-60.272781000000002</v>
      </c>
      <c r="C1378" s="25">
        <v>-0.34305366999999998</v>
      </c>
      <c r="D1378" s="26">
        <v>1.1283039000000001E-3</v>
      </c>
      <c r="F1378" s="18">
        <f t="shared" si="65"/>
        <v>4.7963555150226354</v>
      </c>
      <c r="G1378" s="12">
        <f t="shared" si="66"/>
        <v>33.069546472074663</v>
      </c>
    </row>
    <row r="1379" spans="1:7" x14ac:dyDescent="0.25">
      <c r="A1379" s="24">
        <v>7.5839844000000003</v>
      </c>
      <c r="B1379" s="23">
        <v>-60.327686</v>
      </c>
      <c r="C1379" s="25">
        <v>-0.34314504000000001</v>
      </c>
      <c r="D1379" s="26">
        <v>1.1291743E-3</v>
      </c>
      <c r="F1379" s="18">
        <f t="shared" si="65"/>
        <v>4.8007247160978652</v>
      </c>
      <c r="G1379" s="12">
        <f t="shared" si="66"/>
        <v>33.099670906668926</v>
      </c>
    </row>
    <row r="1380" spans="1:7" x14ac:dyDescent="0.25">
      <c r="A1380" s="24">
        <v>7.6835937999999997</v>
      </c>
      <c r="B1380" s="23">
        <v>-60.361091999999999</v>
      </c>
      <c r="C1380" s="25">
        <v>-0.34314929999999999</v>
      </c>
      <c r="D1380" s="26">
        <v>1.1275917000000001E-3</v>
      </c>
      <c r="F1380" s="18">
        <f t="shared" si="65"/>
        <v>4.8033830811123295</v>
      </c>
      <c r="G1380" s="12">
        <f t="shared" si="66"/>
        <v>33.117999599175185</v>
      </c>
    </row>
    <row r="1381" spans="1:7" x14ac:dyDescent="0.25">
      <c r="A1381" s="24">
        <v>7.7832030999999997</v>
      </c>
      <c r="B1381" s="23">
        <v>-60.418694000000002</v>
      </c>
      <c r="C1381" s="25">
        <v>-0.34322867000000001</v>
      </c>
      <c r="D1381" s="26">
        <v>1.1295140000000001E-3</v>
      </c>
      <c r="F1381" s="18">
        <f t="shared" si="65"/>
        <v>4.8079669026283192</v>
      </c>
      <c r="G1381" s="12">
        <f t="shared" si="66"/>
        <v>33.149603782428066</v>
      </c>
    </row>
    <row r="1382" spans="1:7" x14ac:dyDescent="0.25">
      <c r="A1382" s="24">
        <v>7.8828125</v>
      </c>
      <c r="B1382" s="23">
        <v>-60.446224000000001</v>
      </c>
      <c r="C1382" s="25">
        <v>-0.34323129000000002</v>
      </c>
      <c r="D1382" s="26">
        <v>1.1288254999999999E-3</v>
      </c>
      <c r="F1382" s="18">
        <f t="shared" si="65"/>
        <v>4.8101576704199793</v>
      </c>
      <c r="G1382" s="12">
        <f t="shared" si="66"/>
        <v>33.164708521238381</v>
      </c>
    </row>
    <row r="1383" spans="1:7" x14ac:dyDescent="0.25">
      <c r="A1383" s="24">
        <v>7.9824219000000003</v>
      </c>
      <c r="B1383" s="23">
        <v>-60.478985000000002</v>
      </c>
      <c r="C1383" s="25">
        <v>-0.34327158000000002</v>
      </c>
      <c r="D1383" s="26">
        <v>1.1269987E-3</v>
      </c>
      <c r="F1383" s="18">
        <f t="shared" si="65"/>
        <v>4.8127647079652958</v>
      </c>
      <c r="G1383" s="12">
        <f t="shared" si="66"/>
        <v>33.182683325022055</v>
      </c>
    </row>
    <row r="1384" spans="1:7" x14ac:dyDescent="0.25">
      <c r="A1384" s="24">
        <v>8.0820313000000006</v>
      </c>
      <c r="B1384" s="23">
        <v>-60.515552999999997</v>
      </c>
      <c r="C1384" s="25">
        <v>-0.34322363</v>
      </c>
      <c r="D1384" s="26">
        <v>1.1280089000000001E-3</v>
      </c>
      <c r="F1384" s="18">
        <f t="shared" si="65"/>
        <v>4.8156746969447877</v>
      </c>
      <c r="G1384" s="12">
        <f t="shared" si="66"/>
        <v>33.202746895265996</v>
      </c>
    </row>
    <row r="1385" spans="1:7" x14ac:dyDescent="0.25">
      <c r="A1385" s="24">
        <v>8.1816405999999997</v>
      </c>
      <c r="B1385" s="23">
        <v>-60.552120000000002</v>
      </c>
      <c r="C1385" s="25">
        <v>-0.34326866</v>
      </c>
      <c r="D1385" s="26">
        <v>1.1287272E-3</v>
      </c>
      <c r="F1385" s="18">
        <f t="shared" si="65"/>
        <v>4.8185846063468087</v>
      </c>
      <c r="G1385" s="12">
        <f t="shared" si="66"/>
        <v>33.222809916845243</v>
      </c>
    </row>
    <row r="1386" spans="1:7" x14ac:dyDescent="0.25">
      <c r="A1386" s="24">
        <v>8.28125</v>
      </c>
      <c r="B1386" s="23">
        <v>-60.620852999999997</v>
      </c>
      <c r="C1386" s="25">
        <v>-0.34328588999999998</v>
      </c>
      <c r="D1386" s="26">
        <v>1.1298985E-3</v>
      </c>
      <c r="F1386" s="18">
        <f t="shared" si="65"/>
        <v>4.8240542046985766</v>
      </c>
      <c r="G1386" s="12">
        <f t="shared" si="66"/>
        <v>33.260521286719893</v>
      </c>
    </row>
    <row r="1387" spans="1:7" x14ac:dyDescent="0.25">
      <c r="A1387" s="24">
        <v>8.3808594000000003</v>
      </c>
      <c r="B1387" s="23">
        <v>-60.677128000000003</v>
      </c>
      <c r="C1387" s="25">
        <v>-0.34329858000000002</v>
      </c>
      <c r="D1387" s="26">
        <v>1.1277615999999999E-3</v>
      </c>
      <c r="F1387" s="18">
        <f t="shared" si="65"/>
        <v>4.8285324269098249</v>
      </c>
      <c r="G1387" s="12">
        <f t="shared" si="66"/>
        <v>33.291397391934218</v>
      </c>
    </row>
    <row r="1388" spans="1:7" x14ac:dyDescent="0.25">
      <c r="A1388" s="24">
        <v>8.4804688000000006</v>
      </c>
      <c r="B1388" s="23">
        <v>-60.751221000000001</v>
      </c>
      <c r="C1388" s="25">
        <v>-0.34336808000000002</v>
      </c>
      <c r="D1388" s="26">
        <v>1.1279732000000001E-3</v>
      </c>
      <c r="F1388" s="18">
        <f t="shared" si="65"/>
        <v>4.8344285605090791</v>
      </c>
      <c r="G1388" s="12">
        <f t="shared" si="66"/>
        <v>33.332049604526759</v>
      </c>
    </row>
    <row r="1389" spans="1:7" x14ac:dyDescent="0.25">
      <c r="A1389" s="24">
        <v>8.5800780999999997</v>
      </c>
      <c r="B1389" s="23">
        <v>-60.785598999999998</v>
      </c>
      <c r="C1389" s="25">
        <v>-0.34346172000000003</v>
      </c>
      <c r="D1389" s="26">
        <v>1.1270612E-3</v>
      </c>
      <c r="F1389" s="18">
        <f t="shared" si="65"/>
        <v>4.8371642748258852</v>
      </c>
      <c r="G1389" s="12">
        <f t="shared" si="66"/>
        <v>33.350911599107974</v>
      </c>
    </row>
    <row r="1390" spans="1:7" x14ac:dyDescent="0.25">
      <c r="A1390" s="24">
        <v>8.6796875</v>
      </c>
      <c r="B1390" s="23">
        <v>-60.828986999999998</v>
      </c>
      <c r="C1390" s="25">
        <v>-0.34335503000000001</v>
      </c>
      <c r="D1390" s="26">
        <v>1.1274308000000001E-3</v>
      </c>
      <c r="F1390" s="18">
        <f t="shared" si="65"/>
        <v>4.840616982161321</v>
      </c>
      <c r="G1390" s="12">
        <f t="shared" si="66"/>
        <v>33.374717062511607</v>
      </c>
    </row>
    <row r="1391" spans="1:7" x14ac:dyDescent="0.25">
      <c r="A1391" s="24">
        <v>8.7792969000000003</v>
      </c>
      <c r="B1391" s="23">
        <v>-60.856285</v>
      </c>
      <c r="C1391" s="25">
        <v>-0.34339014000000001</v>
      </c>
      <c r="D1391" s="26">
        <v>1.1270373000000001E-3</v>
      </c>
      <c r="F1391" s="18">
        <f t="shared" si="65"/>
        <v>4.8427892879795822</v>
      </c>
      <c r="G1391" s="12">
        <f t="shared" si="66"/>
        <v>33.389694511114733</v>
      </c>
    </row>
    <row r="1392" spans="1:7" x14ac:dyDescent="0.25">
      <c r="A1392" s="24">
        <v>8.8789063000000006</v>
      </c>
      <c r="B1392" s="23">
        <v>-60.900803000000003</v>
      </c>
      <c r="C1392" s="25">
        <v>-0.34347332000000003</v>
      </c>
      <c r="D1392" s="26">
        <v>1.1282504E-3</v>
      </c>
      <c r="F1392" s="18">
        <f t="shared" si="65"/>
        <v>4.8463319178578645</v>
      </c>
      <c r="G1392" s="12">
        <f t="shared" si="66"/>
        <v>33.414119965613736</v>
      </c>
    </row>
    <row r="1393" spans="1:7" x14ac:dyDescent="0.25">
      <c r="A1393" s="24">
        <v>8.9785155999999997</v>
      </c>
      <c r="B1393" s="23">
        <v>-60.937835999999997</v>
      </c>
      <c r="C1393" s="25">
        <v>-0.34356274999999997</v>
      </c>
      <c r="D1393" s="26">
        <v>1.1277586E-3</v>
      </c>
      <c r="F1393" s="18">
        <f t="shared" si="65"/>
        <v>4.8492789103616252</v>
      </c>
      <c r="G1393" s="12">
        <f t="shared" si="66"/>
        <v>33.434438664936735</v>
      </c>
    </row>
    <row r="1394" spans="1:7" x14ac:dyDescent="0.25">
      <c r="A1394" s="24">
        <v>9.078125</v>
      </c>
      <c r="B1394" s="23">
        <v>-60.988419</v>
      </c>
      <c r="C1394" s="25">
        <v>-0.34354645</v>
      </c>
      <c r="D1394" s="26">
        <v>1.1257706999999999E-3</v>
      </c>
      <c r="F1394" s="18">
        <f t="shared" si="65"/>
        <v>4.8533041776048345</v>
      </c>
      <c r="G1394" s="12">
        <f t="shared" si="66"/>
        <v>33.462191770757372</v>
      </c>
    </row>
    <row r="1395" spans="1:7" x14ac:dyDescent="0.25">
      <c r="A1395" s="24">
        <v>9.1777344000000003</v>
      </c>
      <c r="B1395" s="23">
        <v>-61.041747999999998</v>
      </c>
      <c r="C1395" s="25">
        <v>-0.34352389</v>
      </c>
      <c r="D1395" s="26">
        <v>1.1271117999999999E-3</v>
      </c>
      <c r="F1395" s="18">
        <f t="shared" si="65"/>
        <v>4.8575479645849082</v>
      </c>
      <c r="G1395" s="12">
        <f t="shared" si="66"/>
        <v>33.491451509806225</v>
      </c>
    </row>
    <row r="1396" spans="1:7" x14ac:dyDescent="0.25">
      <c r="A1396" s="24">
        <v>9.2773438000000006</v>
      </c>
      <c r="B1396" s="23">
        <v>-61.049540999999998</v>
      </c>
      <c r="C1396" s="25">
        <v>-0.34365389000000002</v>
      </c>
      <c r="D1396" s="26">
        <v>1.1282504E-3</v>
      </c>
      <c r="F1396" s="18">
        <f t="shared" si="65"/>
        <v>4.8581681118206657</v>
      </c>
      <c r="G1396" s="12">
        <f t="shared" si="66"/>
        <v>33.495727253705567</v>
      </c>
    </row>
    <row r="1397" spans="1:7" x14ac:dyDescent="0.25">
      <c r="A1397" s="24">
        <v>9.3769530999999997</v>
      </c>
      <c r="B1397" s="23">
        <v>-61.114147000000003</v>
      </c>
      <c r="C1397" s="25">
        <v>-0.34354240000000003</v>
      </c>
      <c r="D1397" s="26">
        <v>1.1272788000000001E-3</v>
      </c>
      <c r="F1397" s="18">
        <f t="shared" si="65"/>
        <v>4.8633092939473634</v>
      </c>
      <c r="G1397" s="12">
        <f t="shared" si="66"/>
        <v>33.531174284420395</v>
      </c>
    </row>
    <row r="1398" spans="1:7" x14ac:dyDescent="0.25">
      <c r="A1398" s="24">
        <v>9.4765625</v>
      </c>
      <c r="B1398" s="23">
        <v>-61.167023</v>
      </c>
      <c r="C1398" s="25">
        <v>-0.34362714999999999</v>
      </c>
      <c r="D1398" s="26">
        <v>1.1280268999999999E-3</v>
      </c>
      <c r="F1398" s="18">
        <f t="shared" si="65"/>
        <v>4.8675170323328265</v>
      </c>
      <c r="G1398" s="12">
        <f t="shared" si="66"/>
        <v>33.560185478366421</v>
      </c>
    </row>
    <row r="1399" spans="1:7" x14ac:dyDescent="0.25">
      <c r="A1399" s="24">
        <v>9.5761719000000003</v>
      </c>
      <c r="B1399" s="23">
        <v>-61.216213000000003</v>
      </c>
      <c r="C1399" s="25">
        <v>-0.34371465000000001</v>
      </c>
      <c r="D1399" s="26">
        <v>1.1266738E-3</v>
      </c>
      <c r="F1399" s="18">
        <f t="shared" si="65"/>
        <v>4.8714314481581722</v>
      </c>
      <c r="G1399" s="12">
        <f t="shared" si="66"/>
        <v>33.587174294279222</v>
      </c>
    </row>
    <row r="1400" spans="1:7" x14ac:dyDescent="0.25">
      <c r="A1400" s="24">
        <v>9.6757813000000006</v>
      </c>
      <c r="B1400" s="23">
        <v>-61.265143999999999</v>
      </c>
      <c r="C1400" s="25">
        <v>-0.34374744000000002</v>
      </c>
      <c r="D1400" s="26">
        <v>1.1308282E-3</v>
      </c>
      <c r="F1400" s="18">
        <f t="shared" si="65"/>
        <v>4.8753252534183869</v>
      </c>
      <c r="G1400" s="12">
        <f t="shared" si="66"/>
        <v>33.6140210060383</v>
      </c>
    </row>
    <row r="1401" spans="1:7" x14ac:dyDescent="0.25">
      <c r="A1401" s="24">
        <v>9.7753905999999997</v>
      </c>
      <c r="B1401" s="23">
        <v>-61.295234999999998</v>
      </c>
      <c r="C1401" s="25">
        <v>-0.34377667000000001</v>
      </c>
      <c r="D1401" s="26">
        <v>1.1277348000000001E-3</v>
      </c>
      <c r="F1401" s="18">
        <f t="shared" si="65"/>
        <v>4.8777198191146756</v>
      </c>
      <c r="G1401" s="12">
        <f t="shared" si="66"/>
        <v>33.630530875109898</v>
      </c>
    </row>
    <row r="1402" spans="1:7" x14ac:dyDescent="0.25">
      <c r="A1402" s="24">
        <v>9.875</v>
      </c>
      <c r="B1402" s="23">
        <v>-61.336063000000003</v>
      </c>
      <c r="C1402" s="25">
        <v>-0.34382333999999998</v>
      </c>
      <c r="D1402" s="26">
        <v>1.1267364000000001E-3</v>
      </c>
      <c r="F1402" s="18">
        <f t="shared" si="65"/>
        <v>4.8809688081229536</v>
      </c>
      <c r="G1402" s="12">
        <f t="shared" si="66"/>
        <v>33.652931756916928</v>
      </c>
    </row>
    <row r="1403" spans="1:7" x14ac:dyDescent="0.25">
      <c r="A1403" s="24">
        <v>9.9746094000000003</v>
      </c>
      <c r="B1403" s="23">
        <v>-61.371689000000003</v>
      </c>
      <c r="C1403" s="25">
        <v>-0.34374600999999999</v>
      </c>
      <c r="D1403" s="26">
        <v>1.1265517E-3</v>
      </c>
      <c r="F1403" s="18">
        <f t="shared" si="65"/>
        <v>4.8838038351242501</v>
      </c>
      <c r="G1403" s="12">
        <f t="shared" si="66"/>
        <v>33.672478485026488</v>
      </c>
    </row>
    <row r="1404" spans="1:7" x14ac:dyDescent="0.25">
      <c r="A1404" s="24">
        <v>10.074218999999999</v>
      </c>
      <c r="B1404" s="23">
        <v>-61.436390000000003</v>
      </c>
      <c r="C1404" s="25">
        <v>-0.34384176</v>
      </c>
      <c r="D1404" s="26">
        <v>1.1267124999999999E-3</v>
      </c>
      <c r="F1404" s="18">
        <f t="shared" si="65"/>
        <v>4.8889525771107447</v>
      </c>
      <c r="G1404" s="12">
        <f t="shared" si="66"/>
        <v>33.707977638886497</v>
      </c>
    </row>
    <row r="1405" spans="1:7" x14ac:dyDescent="0.25">
      <c r="A1405" s="24">
        <v>10.173828</v>
      </c>
      <c r="B1405" s="23">
        <v>-61.475163000000002</v>
      </c>
      <c r="C1405" s="25">
        <v>-0.34384036000000001</v>
      </c>
      <c r="D1405" s="26">
        <v>1.1265902999999999E-3</v>
      </c>
      <c r="F1405" s="18">
        <f t="shared" si="65"/>
        <v>4.8920380344149956</v>
      </c>
      <c r="G1405" s="12">
        <f t="shared" si="66"/>
        <v>33.729251014763442</v>
      </c>
    </row>
    <row r="1406" spans="1:7" x14ac:dyDescent="0.25">
      <c r="A1406" s="24">
        <v>10.273438000000001</v>
      </c>
      <c r="B1406" s="23">
        <v>-61.510356999999999</v>
      </c>
      <c r="C1406" s="25">
        <v>-0.34392548000000001</v>
      </c>
      <c r="D1406" s="26">
        <v>1.1278479000000001E-3</v>
      </c>
      <c r="F1406" s="18">
        <f t="shared" si="65"/>
        <v>4.8948386839485831</v>
      </c>
      <c r="G1406" s="12">
        <f t="shared" si="66"/>
        <v>33.74856071972858</v>
      </c>
    </row>
    <row r="1407" spans="1:7" x14ac:dyDescent="0.25">
      <c r="A1407" s="24">
        <v>10.373047</v>
      </c>
      <c r="B1407" s="23">
        <v>-61.541851000000001</v>
      </c>
      <c r="C1407" s="25">
        <v>-0.34397894000000001</v>
      </c>
      <c r="D1407" s="26">
        <v>1.1295140000000001E-3</v>
      </c>
      <c r="F1407" s="18">
        <f t="shared" si="65"/>
        <v>4.8973448968374509</v>
      </c>
      <c r="G1407" s="12">
        <f t="shared" si="66"/>
        <v>33.765840365354876</v>
      </c>
    </row>
    <row r="1408" spans="1:7" x14ac:dyDescent="0.25">
      <c r="A1408" s="24">
        <v>10.472656000000001</v>
      </c>
      <c r="B1408" s="23">
        <v>-61.569369999999999</v>
      </c>
      <c r="C1408" s="25">
        <v>-0.34395017999999999</v>
      </c>
      <c r="D1408" s="26">
        <v>1.1262149E-3</v>
      </c>
      <c r="F1408" s="18">
        <f t="shared" si="65"/>
        <v>4.8995347892769239</v>
      </c>
      <c r="G1408" s="12">
        <f t="shared" si="66"/>
        <v>33.780939068853641</v>
      </c>
    </row>
    <row r="1409" spans="1:7" x14ac:dyDescent="0.25">
      <c r="A1409" s="24">
        <v>10.572266000000001</v>
      </c>
      <c r="B1409" s="23">
        <v>-61.606364999999997</v>
      </c>
      <c r="C1409" s="25">
        <v>-0.34403661000000002</v>
      </c>
      <c r="D1409" s="26">
        <v>1.1262654999999999E-3</v>
      </c>
      <c r="F1409" s="18">
        <f t="shared" si="65"/>
        <v>4.9024787578367661</v>
      </c>
      <c r="G1409" s="12">
        <f t="shared" si="66"/>
        <v>33.801236918918569</v>
      </c>
    </row>
    <row r="1410" spans="1:7" x14ac:dyDescent="0.25">
      <c r="A1410" s="24">
        <v>10.671875</v>
      </c>
      <c r="B1410" s="23">
        <v>-61.651493000000002</v>
      </c>
      <c r="C1410" s="25">
        <v>-0.34402344000000001</v>
      </c>
      <c r="D1410" s="26">
        <v>1.1278868000000001E-3</v>
      </c>
      <c r="F1410" s="18">
        <f t="shared" si="65"/>
        <v>4.9060699299726922</v>
      </c>
      <c r="G1410" s="12">
        <f t="shared" si="66"/>
        <v>33.82599705887614</v>
      </c>
    </row>
    <row r="1411" spans="1:7" x14ac:dyDescent="0.25">
      <c r="A1411" s="24">
        <v>10.771483999999999</v>
      </c>
      <c r="B1411" s="23">
        <v>-61.711826000000002</v>
      </c>
      <c r="C1411" s="25">
        <v>-0.34399809999999997</v>
      </c>
      <c r="D1411" s="26">
        <v>1.1280596E-3</v>
      </c>
      <c r="F1411" s="18">
        <f t="shared" si="65"/>
        <v>4.9108710775634741</v>
      </c>
      <c r="G1411" s="12">
        <f t="shared" si="66"/>
        <v>33.859099645386948</v>
      </c>
    </row>
    <row r="1412" spans="1:7" x14ac:dyDescent="0.25">
      <c r="A1412" s="24">
        <v>10.871093999999999</v>
      </c>
      <c r="B1412" s="23">
        <v>-61.764007999999997</v>
      </c>
      <c r="C1412" s="25">
        <v>-0.34400669</v>
      </c>
      <c r="D1412" s="26">
        <v>1.1254965999999999E-3</v>
      </c>
      <c r="F1412" s="18">
        <f t="shared" si="65"/>
        <v>4.9150235891836838</v>
      </c>
      <c r="G1412" s="12">
        <f t="shared" si="66"/>
        <v>33.887730066040774</v>
      </c>
    </row>
    <row r="1413" spans="1:7" x14ac:dyDescent="0.25">
      <c r="A1413" s="24">
        <v>10.970703</v>
      </c>
      <c r="B1413" s="23">
        <v>-61.807560000000002</v>
      </c>
      <c r="C1413" s="25">
        <v>-0.34411341000000001</v>
      </c>
      <c r="D1413" s="26">
        <v>1.1280685E-3</v>
      </c>
      <c r="F1413" s="18">
        <f t="shared" ref="F1413:F1476" si="67" xml:space="preserve"> -B1413 / A_4x8_in2</f>
        <v>4.9184893472244537</v>
      </c>
      <c r="G1413" s="12">
        <f t="shared" ref="G1413:G1476" si="68" xml:space="preserve"> -B1413 * kip_to_N / A_4x8_mm2</f>
        <v>33.911625510452936</v>
      </c>
    </row>
    <row r="1414" spans="1:7" x14ac:dyDescent="0.25">
      <c r="A1414" s="24">
        <v>11.070313000000001</v>
      </c>
      <c r="B1414" s="23">
        <v>-61.855198000000001</v>
      </c>
      <c r="C1414" s="25">
        <v>-0.34413525</v>
      </c>
      <c r="D1414" s="26">
        <v>1.1266678000000001E-3</v>
      </c>
      <c r="F1414" s="18">
        <f t="shared" si="67"/>
        <v>4.9222802588139594</v>
      </c>
      <c r="G1414" s="12">
        <f t="shared" si="68"/>
        <v>33.937762798772788</v>
      </c>
    </row>
    <row r="1415" spans="1:7" x14ac:dyDescent="0.25">
      <c r="A1415" s="24">
        <v>11.169922</v>
      </c>
      <c r="B1415" s="23">
        <v>-61.906585999999997</v>
      </c>
      <c r="C1415" s="25">
        <v>-0.34415045</v>
      </c>
      <c r="D1415" s="26">
        <v>1.1259645999999999E-3</v>
      </c>
      <c r="F1415" s="18">
        <f t="shared" si="67"/>
        <v>4.926369585921762</v>
      </c>
      <c r="G1415" s="12">
        <f t="shared" si="68"/>
        <v>33.96595757966579</v>
      </c>
    </row>
    <row r="1416" spans="1:7" x14ac:dyDescent="0.25">
      <c r="A1416" s="24">
        <v>11.269531000000001</v>
      </c>
      <c r="B1416" s="23">
        <v>-61.947746000000002</v>
      </c>
      <c r="C1416" s="25">
        <v>-0.34418270000000001</v>
      </c>
      <c r="D1416" s="26">
        <v>1.1268586000000001E-3</v>
      </c>
      <c r="F1416" s="18">
        <f t="shared" si="67"/>
        <v>4.9296449946505936</v>
      </c>
      <c r="G1416" s="12">
        <f t="shared" si="68"/>
        <v>33.988540618148633</v>
      </c>
    </row>
    <row r="1417" spans="1:7" x14ac:dyDescent="0.25">
      <c r="A1417" s="24">
        <v>11.369141000000001</v>
      </c>
      <c r="B1417" s="23">
        <v>-61.983967</v>
      </c>
      <c r="C1417" s="25">
        <v>-0.34417161000000002</v>
      </c>
      <c r="D1417" s="26">
        <v>1.1259614999999999E-3</v>
      </c>
      <c r="F1417" s="18">
        <f t="shared" si="67"/>
        <v>4.9325273702474597</v>
      </c>
      <c r="G1417" s="12">
        <f t="shared" si="68"/>
        <v>34.008413801746471</v>
      </c>
    </row>
    <row r="1418" spans="1:7" x14ac:dyDescent="0.25">
      <c r="A1418" s="24">
        <v>11.46875</v>
      </c>
      <c r="B1418" s="23">
        <v>-62.037402999999998</v>
      </c>
      <c r="C1418" s="25">
        <v>-0.34421827999999999</v>
      </c>
      <c r="D1418" s="26">
        <v>1.1259525999999999E-3</v>
      </c>
      <c r="F1418" s="18">
        <f t="shared" si="67"/>
        <v>4.9367796720169883</v>
      </c>
      <c r="G1418" s="12">
        <f t="shared" si="68"/>
        <v>34.037732247916743</v>
      </c>
    </row>
    <row r="1419" spans="1:7" x14ac:dyDescent="0.25">
      <c r="A1419" s="24">
        <v>11.568358999999999</v>
      </c>
      <c r="B1419" s="23">
        <v>-62.077750999999999</v>
      </c>
      <c r="C1419" s="25">
        <v>-0.34428048</v>
      </c>
      <c r="D1419" s="26">
        <v>1.1262536E-3</v>
      </c>
      <c r="F1419" s="18">
        <f t="shared" si="67"/>
        <v>4.9399904638389245</v>
      </c>
      <c r="G1419" s="12">
        <f t="shared" si="68"/>
        <v>34.05986977067441</v>
      </c>
    </row>
    <row r="1420" spans="1:7" x14ac:dyDescent="0.25">
      <c r="A1420" s="24">
        <v>11.667968999999999</v>
      </c>
      <c r="B1420" s="23">
        <v>-62.118668</v>
      </c>
      <c r="C1420" s="25">
        <v>-0.34431517</v>
      </c>
      <c r="D1420" s="26">
        <v>1.1257648000000001E-3</v>
      </c>
      <c r="F1420" s="18">
        <f t="shared" si="67"/>
        <v>4.9432465352421699</v>
      </c>
      <c r="G1420" s="12">
        <f t="shared" si="68"/>
        <v>34.082319483638514</v>
      </c>
    </row>
    <row r="1421" spans="1:7" x14ac:dyDescent="0.25">
      <c r="A1421" s="24">
        <v>11.767578</v>
      </c>
      <c r="B1421" s="23">
        <v>-62.162663000000002</v>
      </c>
      <c r="C1421" s="25">
        <v>-0.34441483000000001</v>
      </c>
      <c r="D1421" s="26">
        <v>1.1268973000000001E-3</v>
      </c>
      <c r="F1421" s="18">
        <f t="shared" si="67"/>
        <v>4.9467475461028343</v>
      </c>
      <c r="G1421" s="12">
        <f t="shared" si="68"/>
        <v>34.106457986506648</v>
      </c>
    </row>
    <row r="1422" spans="1:7" x14ac:dyDescent="0.25">
      <c r="A1422" s="24">
        <v>11.867188000000001</v>
      </c>
      <c r="B1422" s="23">
        <v>-62.211033</v>
      </c>
      <c r="C1422" s="25">
        <v>-0.34438290999999999</v>
      </c>
      <c r="D1422" s="26">
        <v>1.1272579000000001E-3</v>
      </c>
      <c r="F1422" s="18">
        <f t="shared" si="67"/>
        <v>4.9505967084015117</v>
      </c>
      <c r="G1422" s="12">
        <f t="shared" si="68"/>
        <v>34.132996897376785</v>
      </c>
    </row>
    <row r="1423" spans="1:7" x14ac:dyDescent="0.25">
      <c r="A1423" s="24">
        <v>11.966797</v>
      </c>
      <c r="B1423" s="23">
        <v>-62.233581999999998</v>
      </c>
      <c r="C1423" s="25">
        <v>-0.34440300000000001</v>
      </c>
      <c r="D1423" s="26">
        <v>1.1265216999999999E-3</v>
      </c>
      <c r="F1423" s="18">
        <f t="shared" si="67"/>
        <v>4.9523911008074011</v>
      </c>
      <c r="G1423" s="12">
        <f t="shared" si="68"/>
        <v>34.145368737385276</v>
      </c>
    </row>
    <row r="1424" spans="1:7" x14ac:dyDescent="0.25">
      <c r="A1424" s="24">
        <v>12.066406000000001</v>
      </c>
      <c r="B1424" s="23">
        <v>-62.283000999999999</v>
      </c>
      <c r="C1424" s="25">
        <v>-0.34446755000000001</v>
      </c>
      <c r="D1424" s="26">
        <v>1.1289089E-3</v>
      </c>
      <c r="F1424" s="18">
        <f t="shared" si="67"/>
        <v>4.9563237398737305</v>
      </c>
      <c r="G1424" s="12">
        <f t="shared" si="68"/>
        <v>34.172483197511198</v>
      </c>
    </row>
    <row r="1425" spans="1:7" x14ac:dyDescent="0.25">
      <c r="A1425" s="24">
        <v>12.166016000000001</v>
      </c>
      <c r="B1425" s="23">
        <v>-62.319004</v>
      </c>
      <c r="C1425" s="25">
        <v>-0.34437686000000001</v>
      </c>
      <c r="D1425" s="26">
        <v>1.1280864000000001E-3</v>
      </c>
      <c r="F1425" s="18">
        <f t="shared" si="67"/>
        <v>4.9591887675817992</v>
      </c>
      <c r="G1425" s="12">
        <f t="shared" si="68"/>
        <v>34.192236772207451</v>
      </c>
    </row>
    <row r="1426" spans="1:7" x14ac:dyDescent="0.25">
      <c r="A1426" s="24">
        <v>12.265625</v>
      </c>
      <c r="B1426" s="23">
        <v>-62.372329999999998</v>
      </c>
      <c r="C1426" s="25">
        <v>-0.34443077</v>
      </c>
      <c r="D1426" s="26">
        <v>1.1269391E-3</v>
      </c>
      <c r="F1426" s="18">
        <f t="shared" si="67"/>
        <v>4.9634323158294578</v>
      </c>
      <c r="G1426" s="12">
        <f t="shared" si="68"/>
        <v>34.221494865262258</v>
      </c>
    </row>
    <row r="1427" spans="1:7" x14ac:dyDescent="0.25">
      <c r="A1427" s="24">
        <v>12.365233999999999</v>
      </c>
      <c r="B1427" s="23">
        <v>-62.421714999999999</v>
      </c>
      <c r="C1427" s="25">
        <v>-0.34448123000000003</v>
      </c>
      <c r="D1427" s="26">
        <v>1.1271685E-3</v>
      </c>
      <c r="F1427" s="18">
        <f t="shared" si="67"/>
        <v>4.9673622492617548</v>
      </c>
      <c r="G1427" s="12">
        <f t="shared" si="68"/>
        <v>34.248590670788857</v>
      </c>
    </row>
    <row r="1428" spans="1:7" x14ac:dyDescent="0.25">
      <c r="A1428" s="24">
        <v>12.464843999999999</v>
      </c>
      <c r="B1428" s="23">
        <v>-62.463036000000002</v>
      </c>
      <c r="C1428" s="25">
        <v>-0.34453729</v>
      </c>
      <c r="D1428" s="26">
        <v>1.1272043E-3</v>
      </c>
      <c r="F1428" s="18">
        <f t="shared" si="67"/>
        <v>4.9706504699635055</v>
      </c>
      <c r="G1428" s="12">
        <f t="shared" si="68"/>
        <v>34.271262044286168</v>
      </c>
    </row>
    <row r="1429" spans="1:7" x14ac:dyDescent="0.25">
      <c r="A1429" s="24">
        <v>12.564453</v>
      </c>
      <c r="B1429" s="23">
        <v>-62.535769999999999</v>
      </c>
      <c r="C1429" s="25">
        <v>-0.34463134000000001</v>
      </c>
      <c r="D1429" s="26">
        <v>1.1264592000000001E-3</v>
      </c>
      <c r="F1429" s="18">
        <f t="shared" si="67"/>
        <v>4.9764384577789276</v>
      </c>
      <c r="G1429" s="12">
        <f t="shared" si="68"/>
        <v>34.311168621570197</v>
      </c>
    </row>
    <row r="1430" spans="1:7" x14ac:dyDescent="0.25">
      <c r="A1430" s="24">
        <v>12.664063000000001</v>
      </c>
      <c r="B1430" s="23">
        <v>-62.582439000000001</v>
      </c>
      <c r="C1430" s="25">
        <v>-0.34465283000000002</v>
      </c>
      <c r="D1430" s="26">
        <v>1.1273205E-3</v>
      </c>
      <c r="F1430" s="18">
        <f t="shared" si="67"/>
        <v>4.9801522587985056</v>
      </c>
      <c r="G1430" s="12">
        <f t="shared" si="68"/>
        <v>34.33677425380916</v>
      </c>
    </row>
    <row r="1431" spans="1:7" x14ac:dyDescent="0.25">
      <c r="A1431" s="24">
        <v>12.763672</v>
      </c>
      <c r="B1431" s="23">
        <v>-62.616008999999998</v>
      </c>
      <c r="C1431" s="25">
        <v>-0.34459919</v>
      </c>
      <c r="D1431" s="26">
        <v>1.1261195E-3</v>
      </c>
      <c r="F1431" s="18">
        <f t="shared" si="67"/>
        <v>4.9828236745183032</v>
      </c>
      <c r="G1431" s="12">
        <f t="shared" si="68"/>
        <v>34.355192927323948</v>
      </c>
    </row>
    <row r="1432" spans="1:7" x14ac:dyDescent="0.25">
      <c r="A1432" s="24">
        <v>12.863281000000001</v>
      </c>
      <c r="B1432" s="23">
        <v>-62.650475</v>
      </c>
      <c r="C1432" s="25">
        <v>-0.34466395</v>
      </c>
      <c r="D1432" s="26">
        <v>1.1254577999999999E-3</v>
      </c>
      <c r="F1432" s="18">
        <f t="shared" si="67"/>
        <v>4.9855663916526058</v>
      </c>
      <c r="G1432" s="12">
        <f t="shared" si="68"/>
        <v>34.374103204397549</v>
      </c>
    </row>
    <row r="1433" spans="1:7" x14ac:dyDescent="0.25">
      <c r="A1433" s="24">
        <v>12.962891000000001</v>
      </c>
      <c r="B1433" s="23">
        <v>-62.690086000000001</v>
      </c>
      <c r="C1433" s="25">
        <v>-0.34478459</v>
      </c>
      <c r="D1433" s="26">
        <v>1.1264204999999999E-3</v>
      </c>
      <c r="F1433" s="18">
        <f t="shared" si="67"/>
        <v>4.9887185348780125</v>
      </c>
      <c r="G1433" s="12">
        <f t="shared" si="68"/>
        <v>34.395836361281503</v>
      </c>
    </row>
    <row r="1434" spans="1:7" x14ac:dyDescent="0.25">
      <c r="A1434" s="24">
        <v>13.0625</v>
      </c>
      <c r="B1434" s="23">
        <v>-62.724513999999999</v>
      </c>
      <c r="C1434" s="25">
        <v>-0.34464630000000002</v>
      </c>
      <c r="D1434" s="26">
        <v>1.1263788E-3</v>
      </c>
      <c r="F1434" s="18">
        <f t="shared" si="67"/>
        <v>4.9914582280683959</v>
      </c>
      <c r="G1434" s="12">
        <f t="shared" si="68"/>
        <v>34.414725789097034</v>
      </c>
    </row>
    <row r="1435" spans="1:7" x14ac:dyDescent="0.25">
      <c r="A1435" s="24">
        <v>13.162108999999999</v>
      </c>
      <c r="B1435" s="23">
        <v>-62.771346999999999</v>
      </c>
      <c r="C1435" s="25">
        <v>-0.34477871999999998</v>
      </c>
      <c r="D1435" s="26">
        <v>1.1264503000000001E-3</v>
      </c>
      <c r="F1435" s="18">
        <f t="shared" si="67"/>
        <v>4.9951850797933073</v>
      </c>
      <c r="G1435" s="12">
        <f t="shared" si="68"/>
        <v>34.440421402344526</v>
      </c>
    </row>
    <row r="1436" spans="1:7" x14ac:dyDescent="0.25">
      <c r="A1436" s="24">
        <v>13.261718999999999</v>
      </c>
      <c r="B1436" s="23">
        <v>-62.830696000000003</v>
      </c>
      <c r="C1436" s="25">
        <v>-0.34481974999999998</v>
      </c>
      <c r="D1436" s="26">
        <v>1.1258869999999999E-3</v>
      </c>
      <c r="F1436" s="18">
        <f t="shared" si="67"/>
        <v>4.9999079231520884</v>
      </c>
      <c r="G1436" s="12">
        <f t="shared" si="68"/>
        <v>34.472984102804141</v>
      </c>
    </row>
    <row r="1437" spans="1:7" x14ac:dyDescent="0.25">
      <c r="A1437" s="24">
        <v>13.361328</v>
      </c>
      <c r="B1437" s="23">
        <v>-62.864795999999998</v>
      </c>
      <c r="C1437" s="25">
        <v>-0.34478813000000003</v>
      </c>
      <c r="D1437" s="26">
        <v>1.1273801999999999E-3</v>
      </c>
      <c r="F1437" s="18">
        <f t="shared" si="67"/>
        <v>5.0026215149318052</v>
      </c>
      <c r="G1437" s="12">
        <f t="shared" si="68"/>
        <v>34.491693568602606</v>
      </c>
    </row>
    <row r="1438" spans="1:7" x14ac:dyDescent="0.25">
      <c r="A1438" s="24">
        <v>13.460938000000001</v>
      </c>
      <c r="B1438" s="23">
        <v>-62.900481999999997</v>
      </c>
      <c r="C1438" s="25">
        <v>-0.34487382</v>
      </c>
      <c r="D1438" s="26">
        <v>1.1263102E-3</v>
      </c>
      <c r="F1438" s="18">
        <f t="shared" si="67"/>
        <v>5.0054613165813935</v>
      </c>
      <c r="G1438" s="12">
        <f t="shared" si="68"/>
        <v>34.511273216593331</v>
      </c>
    </row>
    <row r="1439" spans="1:7" x14ac:dyDescent="0.25">
      <c r="A1439" s="24">
        <v>13.560547</v>
      </c>
      <c r="B1439" s="23">
        <v>-62.954517000000003</v>
      </c>
      <c r="C1439" s="25">
        <v>-0.34495600999999998</v>
      </c>
      <c r="D1439" s="26">
        <v>1.1272846999999999E-3</v>
      </c>
      <c r="F1439" s="18">
        <f t="shared" si="67"/>
        <v>5.0097612852563795</v>
      </c>
      <c r="G1439" s="12">
        <f t="shared" si="68"/>
        <v>34.540920312910636</v>
      </c>
    </row>
    <row r="1440" spans="1:7" x14ac:dyDescent="0.25">
      <c r="A1440" s="24">
        <v>13.660156000000001</v>
      </c>
      <c r="B1440" s="23">
        <v>-63.006686999999999</v>
      </c>
      <c r="C1440" s="25">
        <v>-0.34490802999999998</v>
      </c>
      <c r="D1440" s="26">
        <v>1.125893E-3</v>
      </c>
      <c r="F1440" s="18">
        <f t="shared" si="67"/>
        <v>5.0139128419469312</v>
      </c>
      <c r="G1440" s="12">
        <f t="shared" si="68"/>
        <v>34.569544149588225</v>
      </c>
    </row>
    <row r="1441" spans="1:7" x14ac:dyDescent="0.25">
      <c r="A1441" s="24">
        <v>13.759766000000001</v>
      </c>
      <c r="B1441" s="23">
        <v>-63.049435000000003</v>
      </c>
      <c r="C1441" s="25">
        <v>-0.34500872999999999</v>
      </c>
      <c r="D1441" s="26">
        <v>1.1260509000000001E-3</v>
      </c>
      <c r="F1441" s="18">
        <f t="shared" si="67"/>
        <v>5.0173146197005778</v>
      </c>
      <c r="G1441" s="12">
        <f t="shared" si="68"/>
        <v>34.592998467592707</v>
      </c>
    </row>
    <row r="1442" spans="1:7" x14ac:dyDescent="0.25">
      <c r="A1442" s="24">
        <v>13.859375</v>
      </c>
      <c r="B1442" s="23">
        <v>-63.100009999999997</v>
      </c>
      <c r="C1442" s="25">
        <v>-0.34497610000000001</v>
      </c>
      <c r="D1442" s="26">
        <v>1.1263281E-3</v>
      </c>
      <c r="F1442" s="18">
        <f t="shared" si="67"/>
        <v>5.0213392503240133</v>
      </c>
      <c r="G1442" s="12">
        <f t="shared" si="68"/>
        <v>34.620747184095848</v>
      </c>
    </row>
    <row r="1443" spans="1:7" x14ac:dyDescent="0.25">
      <c r="A1443" s="24">
        <v>13.958983999999999</v>
      </c>
      <c r="B1443" s="23">
        <v>-63.137943</v>
      </c>
      <c r="C1443" s="25">
        <v>-0.34500656000000002</v>
      </c>
      <c r="D1443" s="26">
        <v>1.1253833000000001E-3</v>
      </c>
      <c r="F1443" s="18">
        <f t="shared" si="67"/>
        <v>5.0243578625521659</v>
      </c>
      <c r="G1443" s="12">
        <f t="shared" si="68"/>
        <v>34.641559681636409</v>
      </c>
    </row>
    <row r="1444" spans="1:7" x14ac:dyDescent="0.25">
      <c r="A1444" s="24">
        <v>14.058593999999999</v>
      </c>
      <c r="B1444" s="23">
        <v>-63.170096999999998</v>
      </c>
      <c r="C1444" s="25">
        <v>-0.34503707</v>
      </c>
      <c r="D1444" s="26">
        <v>1.1262208000000001E-3</v>
      </c>
      <c r="F1444" s="18">
        <f t="shared" si="67"/>
        <v>5.0269165965722546</v>
      </c>
      <c r="G1444" s="12">
        <f t="shared" si="68"/>
        <v>34.659201445955581</v>
      </c>
    </row>
    <row r="1445" spans="1:7" x14ac:dyDescent="0.25">
      <c r="A1445" s="24">
        <v>14.158203</v>
      </c>
      <c r="B1445" s="23">
        <v>-63.227528</v>
      </c>
      <c r="C1445" s="25">
        <v>-0.34499123999999998</v>
      </c>
      <c r="D1445" s="26">
        <v>1.1255799999999999E-3</v>
      </c>
      <c r="F1445" s="18">
        <f t="shared" si="67"/>
        <v>5.0314868103406098</v>
      </c>
      <c r="G1445" s="12">
        <f t="shared" si="68"/>
        <v>34.690711807547117</v>
      </c>
    </row>
    <row r="1446" spans="1:7" x14ac:dyDescent="0.25">
      <c r="A1446" s="24">
        <v>14.257813000000001</v>
      </c>
      <c r="B1446" s="23">
        <v>-63.270144999999999</v>
      </c>
      <c r="C1446" s="25">
        <v>-0.34513645999999998</v>
      </c>
      <c r="D1446" s="26">
        <v>1.1270582999999999E-3</v>
      </c>
      <c r="F1446" s="18">
        <f t="shared" si="67"/>
        <v>5.0348781634454829</v>
      </c>
      <c r="G1446" s="12">
        <f t="shared" si="68"/>
        <v>34.714094250477714</v>
      </c>
    </row>
    <row r="1447" spans="1:7" x14ac:dyDescent="0.25">
      <c r="A1447" s="24">
        <v>14.357422</v>
      </c>
      <c r="B1447" s="23">
        <v>-63.310009000000001</v>
      </c>
      <c r="C1447" s="25">
        <v>-0.34505385</v>
      </c>
      <c r="D1447" s="26">
        <v>1.1251122E-3</v>
      </c>
      <c r="F1447" s="18">
        <f t="shared" si="67"/>
        <v>5.0380504397711912</v>
      </c>
      <c r="G1447" s="12">
        <f t="shared" si="68"/>
        <v>34.73596621952727</v>
      </c>
    </row>
    <row r="1448" spans="1:7" x14ac:dyDescent="0.25">
      <c r="A1448" s="24">
        <v>14.457031000000001</v>
      </c>
      <c r="B1448" s="23">
        <v>-63.360213999999999</v>
      </c>
      <c r="C1448" s="25">
        <v>-0.34508252</v>
      </c>
      <c r="D1448" s="26">
        <v>1.1256933E-3</v>
      </c>
      <c r="F1448" s="18">
        <f t="shared" si="67"/>
        <v>5.0420456267301548</v>
      </c>
      <c r="G1448" s="12">
        <f t="shared" si="68"/>
        <v>34.763511930096527</v>
      </c>
    </row>
    <row r="1449" spans="1:7" x14ac:dyDescent="0.25">
      <c r="A1449" s="24">
        <v>14.556641000000001</v>
      </c>
      <c r="B1449" s="23">
        <v>-63.387416999999999</v>
      </c>
      <c r="C1449" s="25">
        <v>-0.34516882999999998</v>
      </c>
      <c r="D1449" s="26">
        <v>1.1253655000000001E-3</v>
      </c>
      <c r="F1449" s="18">
        <f t="shared" si="67"/>
        <v>5.04421037268862</v>
      </c>
      <c r="G1449" s="12">
        <f t="shared" si="68"/>
        <v>34.778437255554465</v>
      </c>
    </row>
    <row r="1450" spans="1:7" x14ac:dyDescent="0.25">
      <c r="A1450" s="24">
        <v>14.65625</v>
      </c>
      <c r="B1450" s="23">
        <v>-63.423350999999997</v>
      </c>
      <c r="C1450" s="25">
        <v>-0.34517607</v>
      </c>
      <c r="D1450" s="26">
        <v>1.1245876E-3</v>
      </c>
      <c r="F1450" s="18">
        <f t="shared" si="67"/>
        <v>5.0470699095511513</v>
      </c>
      <c r="G1450" s="12">
        <f t="shared" si="68"/>
        <v>34.798152972387363</v>
      </c>
    </row>
    <row r="1451" spans="1:7" x14ac:dyDescent="0.25">
      <c r="A1451" s="24">
        <v>14.755858999999999</v>
      </c>
      <c r="B1451" s="23">
        <v>-63.457211000000001</v>
      </c>
      <c r="C1451" s="25">
        <v>-0.34527924999999998</v>
      </c>
      <c r="D1451" s="26">
        <v>1.1254727E-3</v>
      </c>
      <c r="F1451" s="18">
        <f t="shared" si="67"/>
        <v>5.049764402737698</v>
      </c>
      <c r="G1451" s="12">
        <f t="shared" si="68"/>
        <v>34.816730758661151</v>
      </c>
    </row>
    <row r="1452" spans="1:7" x14ac:dyDescent="0.25">
      <c r="A1452" s="24">
        <v>14.855468999999999</v>
      </c>
      <c r="B1452" s="23">
        <v>-63.522392000000004</v>
      </c>
      <c r="C1452" s="25">
        <v>-0.34523955000000001</v>
      </c>
      <c r="D1452" s="26">
        <v>1.1258811000000001E-3</v>
      </c>
      <c r="F1452" s="18">
        <f t="shared" si="67"/>
        <v>5.0549513419105345</v>
      </c>
      <c r="G1452" s="12">
        <f t="shared" si="68"/>
        <v>34.852493271570523</v>
      </c>
    </row>
    <row r="1453" spans="1:7" x14ac:dyDescent="0.25">
      <c r="A1453" s="24">
        <v>14.955078</v>
      </c>
      <c r="B1453" s="23">
        <v>-63.572212</v>
      </c>
      <c r="C1453" s="25">
        <v>-0.34537256</v>
      </c>
      <c r="D1453" s="26">
        <v>1.1245071999999999E-3</v>
      </c>
      <c r="F1453" s="18">
        <f t="shared" si="67"/>
        <v>5.0589158915429531</v>
      </c>
      <c r="G1453" s="12">
        <f t="shared" si="68"/>
        <v>34.879827746235605</v>
      </c>
    </row>
    <row r="1454" spans="1:7" x14ac:dyDescent="0.25">
      <c r="A1454" s="24">
        <v>15.054688000000001</v>
      </c>
      <c r="B1454" s="23">
        <v>-63.600459999999998</v>
      </c>
      <c r="C1454" s="25">
        <v>-0.34530063999999999</v>
      </c>
      <c r="D1454" s="26">
        <v>1.1270433E-3</v>
      </c>
      <c r="F1454" s="18">
        <f t="shared" si="67"/>
        <v>5.0611637959591826</v>
      </c>
      <c r="G1454" s="12">
        <f t="shared" si="68"/>
        <v>34.895326426290588</v>
      </c>
    </row>
    <row r="1455" spans="1:7" x14ac:dyDescent="0.25">
      <c r="A1455" s="24">
        <v>15.154297</v>
      </c>
      <c r="B1455" s="23">
        <v>-63.638103000000001</v>
      </c>
      <c r="C1455" s="25">
        <v>-0.34537404999999999</v>
      </c>
      <c r="D1455" s="26">
        <v>1.1270612E-3</v>
      </c>
      <c r="F1455" s="18">
        <f t="shared" si="67"/>
        <v>5.064159330720587</v>
      </c>
      <c r="G1455" s="12">
        <f t="shared" si="68"/>
        <v>34.91597981107217</v>
      </c>
    </row>
    <row r="1456" spans="1:7" x14ac:dyDescent="0.25">
      <c r="A1456" s="24">
        <v>15.253906000000001</v>
      </c>
      <c r="B1456" s="23">
        <v>-63.683898999999997</v>
      </c>
      <c r="C1456" s="25">
        <v>-0.34536942999999998</v>
      </c>
      <c r="D1456" s="26">
        <v>1.1270939999999999E-3</v>
      </c>
      <c r="F1456" s="18">
        <f t="shared" si="67"/>
        <v>5.0678036606075052</v>
      </c>
      <c r="G1456" s="12">
        <f t="shared" si="68"/>
        <v>34.941106459040085</v>
      </c>
    </row>
    <row r="1457" spans="1:7" x14ac:dyDescent="0.25">
      <c r="A1457" s="24">
        <v>15.353516000000001</v>
      </c>
      <c r="B1457" s="23">
        <v>-63.736477000000001</v>
      </c>
      <c r="C1457" s="25">
        <v>-0.34539472999999998</v>
      </c>
      <c r="D1457" s="26">
        <v>1.1257528999999999E-3</v>
      </c>
      <c r="F1457" s="18">
        <f t="shared" si="67"/>
        <v>5.071987684906448</v>
      </c>
      <c r="G1457" s="12">
        <f t="shared" si="68"/>
        <v>34.969954150909643</v>
      </c>
    </row>
    <row r="1458" spans="1:7" x14ac:dyDescent="0.25">
      <c r="A1458" s="24">
        <v>15.453125</v>
      </c>
      <c r="B1458" s="23">
        <v>-63.768763999999997</v>
      </c>
      <c r="C1458" s="25">
        <v>-0.34542709999999999</v>
      </c>
      <c r="D1458" s="26">
        <v>1.1282145E-3</v>
      </c>
      <c r="F1458" s="18">
        <f t="shared" si="67"/>
        <v>5.074557002730252</v>
      </c>
      <c r="G1458" s="12">
        <f t="shared" si="68"/>
        <v>34.987668887632069</v>
      </c>
    </row>
    <row r="1459" spans="1:7" x14ac:dyDescent="0.25">
      <c r="A1459" s="24">
        <v>15.552733999999999</v>
      </c>
      <c r="B1459" s="23">
        <v>-63.838112000000002</v>
      </c>
      <c r="C1459" s="25">
        <v>-0.34548320999999999</v>
      </c>
      <c r="D1459" s="26">
        <v>1.1261642000000001E-3</v>
      </c>
      <c r="F1459" s="18">
        <f t="shared" si="67"/>
        <v>5.0800755412270204</v>
      </c>
      <c r="G1459" s="12">
        <f t="shared" si="68"/>
        <v>35.025717686288722</v>
      </c>
    </row>
    <row r="1460" spans="1:7" x14ac:dyDescent="0.25">
      <c r="A1460" s="24">
        <v>15.652343999999999</v>
      </c>
      <c r="B1460" s="23">
        <v>-63.866314000000003</v>
      </c>
      <c r="C1460" s="25">
        <v>-0.34556114999999998</v>
      </c>
      <c r="D1460" s="26">
        <v>1.1261076000000001E-3</v>
      </c>
      <c r="F1460" s="18">
        <f t="shared" si="67"/>
        <v>5.0823197850795596</v>
      </c>
      <c r="G1460" s="12">
        <f t="shared" si="68"/>
        <v>35.041191127768144</v>
      </c>
    </row>
    <row r="1461" spans="1:7" x14ac:dyDescent="0.25">
      <c r="A1461" s="24">
        <v>15.751953</v>
      </c>
      <c r="B1461" s="23">
        <v>-63.905692999999999</v>
      </c>
      <c r="C1461" s="25">
        <v>-0.34562239</v>
      </c>
      <c r="D1461" s="26">
        <v>1.1273294E-3</v>
      </c>
      <c r="F1461" s="18">
        <f t="shared" si="67"/>
        <v>5.0854534663315674</v>
      </c>
      <c r="G1461" s="12">
        <f t="shared" si="68"/>
        <v>35.062796994444909</v>
      </c>
    </row>
    <row r="1462" spans="1:7" x14ac:dyDescent="0.25">
      <c r="A1462" s="24">
        <v>15.851563000000001</v>
      </c>
      <c r="B1462" s="23">
        <v>-63.967483999999999</v>
      </c>
      <c r="C1462" s="25">
        <v>-0.34557241</v>
      </c>
      <c r="D1462" s="26">
        <v>1.1259943000000001E-3</v>
      </c>
      <c r="F1462" s="18">
        <f t="shared" si="67"/>
        <v>5.0903706378758624</v>
      </c>
      <c r="G1462" s="12">
        <f t="shared" si="68"/>
        <v>35.096699534068165</v>
      </c>
    </row>
    <row r="1463" spans="1:7" x14ac:dyDescent="0.25">
      <c r="A1463" s="24">
        <v>15.951172</v>
      </c>
      <c r="B1463" s="23">
        <v>-64.005898000000002</v>
      </c>
      <c r="C1463" s="25">
        <v>-0.34566131</v>
      </c>
      <c r="D1463" s="26">
        <v>1.1273682E-3</v>
      </c>
      <c r="F1463" s="18">
        <f t="shared" si="67"/>
        <v>5.0934275268678295</v>
      </c>
      <c r="G1463" s="12">
        <f t="shared" si="68"/>
        <v>35.117775939322769</v>
      </c>
    </row>
    <row r="1464" spans="1:7" x14ac:dyDescent="0.25">
      <c r="A1464" s="24">
        <v>16.050781000000001</v>
      </c>
      <c r="B1464" s="23">
        <v>-64.049880999999999</v>
      </c>
      <c r="C1464" s="25">
        <v>-0.34563716999999999</v>
      </c>
      <c r="D1464" s="26">
        <v>1.1296689E-3</v>
      </c>
      <c r="F1464" s="18">
        <f t="shared" si="67"/>
        <v>5.0969275827988341</v>
      </c>
      <c r="G1464" s="12">
        <f t="shared" si="68"/>
        <v>35.141907858214665</v>
      </c>
    </row>
    <row r="1465" spans="1:7" x14ac:dyDescent="0.25">
      <c r="A1465" s="24">
        <v>16.150390999999999</v>
      </c>
      <c r="B1465" s="23">
        <v>-64.078072000000006</v>
      </c>
      <c r="C1465" s="25">
        <v>-0.34568684999999999</v>
      </c>
      <c r="D1465" s="26">
        <v>1.1268198000000001E-3</v>
      </c>
      <c r="F1465" s="18">
        <f t="shared" si="67"/>
        <v>5.099170951299187</v>
      </c>
      <c r="G1465" s="12">
        <f t="shared" si="68"/>
        <v>35.157375264382544</v>
      </c>
    </row>
    <row r="1466" spans="1:7" x14ac:dyDescent="0.25">
      <c r="A1466" s="24">
        <v>16.25</v>
      </c>
      <c r="B1466" s="23">
        <v>-64.128203999999997</v>
      </c>
      <c r="C1466" s="25">
        <v>-0.34573095999999998</v>
      </c>
      <c r="D1466" s="26">
        <v>1.1271863E-3</v>
      </c>
      <c r="F1466" s="18">
        <f t="shared" si="67"/>
        <v>5.1031603291027272</v>
      </c>
      <c r="G1466" s="12">
        <f t="shared" si="68"/>
        <v>35.184880922429706</v>
      </c>
    </row>
    <row r="1467" spans="1:7" x14ac:dyDescent="0.25">
      <c r="A1467" s="24">
        <v>16.349609000000001</v>
      </c>
      <c r="B1467" s="23">
        <v>-64.168593999999999</v>
      </c>
      <c r="C1467" s="25">
        <v>-0.34571233000000001</v>
      </c>
      <c r="D1467" s="26">
        <v>1.1263967E-3</v>
      </c>
      <c r="F1467" s="18">
        <f t="shared" si="67"/>
        <v>5.1063744631784687</v>
      </c>
      <c r="G1467" s="12">
        <f t="shared" si="68"/>
        <v>35.207041489104199</v>
      </c>
    </row>
    <row r="1468" spans="1:7" x14ac:dyDescent="0.25">
      <c r="A1468" s="24">
        <v>16.449218999999999</v>
      </c>
      <c r="B1468" s="23">
        <v>-64.200255999999996</v>
      </c>
      <c r="C1468" s="25">
        <v>-0.34585517999999998</v>
      </c>
      <c r="D1468" s="26">
        <v>1.1271E-3</v>
      </c>
      <c r="F1468" s="18">
        <f t="shared" si="67"/>
        <v>5.1088940450825557</v>
      </c>
      <c r="G1468" s="12">
        <f t="shared" si="68"/>
        <v>35.224413310397772</v>
      </c>
    </row>
    <row r="1469" spans="1:7" x14ac:dyDescent="0.25">
      <c r="A1469" s="24">
        <v>16.548828</v>
      </c>
      <c r="B1469" s="23">
        <v>-64.246735000000001</v>
      </c>
      <c r="C1469" s="25">
        <v>-0.34578744</v>
      </c>
      <c r="D1469" s="26">
        <v>1.1271357000000001E-3</v>
      </c>
      <c r="F1469" s="18">
        <f t="shared" si="67"/>
        <v>5.1125927263825401</v>
      </c>
      <c r="G1469" s="12">
        <f t="shared" si="68"/>
        <v>35.249914696346359</v>
      </c>
    </row>
    <row r="1470" spans="1:7" x14ac:dyDescent="0.25">
      <c r="A1470" s="24">
        <v>16.648437999999999</v>
      </c>
      <c r="B1470" s="23">
        <v>-64.319289999999995</v>
      </c>
      <c r="C1470" s="25">
        <v>-0.34577986999999999</v>
      </c>
      <c r="D1470" s="26">
        <v>1.1272490000000001E-3</v>
      </c>
      <c r="F1470" s="18">
        <f t="shared" si="67"/>
        <v>5.1183664698305558</v>
      </c>
      <c r="G1470" s="12">
        <f t="shared" si="68"/>
        <v>35.289723062651561</v>
      </c>
    </row>
    <row r="1471" spans="1:7" x14ac:dyDescent="0.25">
      <c r="A1471" s="24">
        <v>16.748047</v>
      </c>
      <c r="B1471" s="23">
        <v>-64.373977999999994</v>
      </c>
      <c r="C1471" s="25">
        <v>-0.34583288000000001</v>
      </c>
      <c r="D1471" s="26">
        <v>1.1259257000000001E-3</v>
      </c>
      <c r="F1471" s="18">
        <f t="shared" si="67"/>
        <v>5.1227184025944608</v>
      </c>
      <c r="G1471" s="12">
        <f t="shared" si="68"/>
        <v>35.319728437008933</v>
      </c>
    </row>
    <row r="1472" spans="1:7" x14ac:dyDescent="0.25">
      <c r="A1472" s="24">
        <v>16.847656000000001</v>
      </c>
      <c r="B1472" s="23">
        <v>-64.429046999999997</v>
      </c>
      <c r="C1472" s="25">
        <v>-0.34592943999999998</v>
      </c>
      <c r="D1472" s="26">
        <v>1.1250615000000001E-3</v>
      </c>
      <c r="F1472" s="18">
        <f t="shared" si="67"/>
        <v>5.1271006543750248</v>
      </c>
      <c r="G1472" s="12">
        <f t="shared" si="68"/>
        <v>35.349942852611733</v>
      </c>
    </row>
    <row r="1473" spans="1:7" x14ac:dyDescent="0.25">
      <c r="A1473" s="24">
        <v>16.947265999999999</v>
      </c>
      <c r="B1473" s="23">
        <v>-64.468986999999998</v>
      </c>
      <c r="C1473" s="25">
        <v>-0.34589690000000001</v>
      </c>
      <c r="D1473" s="26">
        <v>1.1258662E-3</v>
      </c>
      <c r="F1473" s="18">
        <f t="shared" si="67"/>
        <v>5.1302789785885698</v>
      </c>
      <c r="G1473" s="12">
        <f t="shared" si="68"/>
        <v>35.371856520177445</v>
      </c>
    </row>
    <row r="1474" spans="1:7" x14ac:dyDescent="0.25">
      <c r="A1474" s="24">
        <v>17.046875</v>
      </c>
      <c r="B1474" s="23">
        <v>-64.492653000000004</v>
      </c>
      <c r="C1474" s="25">
        <v>-0.34590796000000001</v>
      </c>
      <c r="D1474" s="26">
        <v>1.1248797000000001E-3</v>
      </c>
      <c r="F1474" s="18">
        <f t="shared" si="67"/>
        <v>5.132162259030177</v>
      </c>
      <c r="G1474" s="12">
        <f t="shared" si="68"/>
        <v>35.384841218640396</v>
      </c>
    </row>
    <row r="1475" spans="1:7" x14ac:dyDescent="0.25">
      <c r="A1475" s="24">
        <v>17.146484000000001</v>
      </c>
      <c r="B1475" s="23">
        <v>-64.522689999999997</v>
      </c>
      <c r="C1475" s="25">
        <v>-0.34597032999999999</v>
      </c>
      <c r="D1475" s="26">
        <v>1.1255950000000001E-3</v>
      </c>
      <c r="F1475" s="18">
        <f t="shared" si="67"/>
        <v>5.1345525275430024</v>
      </c>
      <c r="G1475" s="12">
        <f t="shared" si="68"/>
        <v>35.401321459818931</v>
      </c>
    </row>
    <row r="1476" spans="1:7" x14ac:dyDescent="0.25">
      <c r="A1476" s="24">
        <v>17.246093999999999</v>
      </c>
      <c r="B1476" s="23">
        <v>-64.572165999999996</v>
      </c>
      <c r="C1476" s="25">
        <v>-0.34603855</v>
      </c>
      <c r="D1476" s="26">
        <v>1.1264802000000001E-3</v>
      </c>
      <c r="F1476" s="18">
        <f t="shared" si="67"/>
        <v>5.1384897025252094</v>
      </c>
      <c r="G1476" s="12">
        <f t="shared" si="68"/>
        <v>35.428467193831978</v>
      </c>
    </row>
    <row r="1477" spans="1:7" x14ac:dyDescent="0.25">
      <c r="A1477" s="24">
        <v>17.345703</v>
      </c>
      <c r="B1477" s="23">
        <v>-64.623085000000003</v>
      </c>
      <c r="C1477" s="25">
        <v>-0.34603943999999998</v>
      </c>
      <c r="D1477" s="26">
        <v>1.1261521999999999E-3</v>
      </c>
      <c r="F1477" s="18">
        <f t="shared" ref="F1477:F1540" si="69" xml:space="preserve"> -B1477 / A_4x8_in2</f>
        <v>5.1425417077988582</v>
      </c>
      <c r="G1477" s="12">
        <f t="shared" ref="G1477:G1540" si="70" xml:space="preserve"> -B1477 * kip_to_N / A_4x8_mm2</f>
        <v>35.456404650987167</v>
      </c>
    </row>
    <row r="1478" spans="1:7" x14ac:dyDescent="0.25">
      <c r="A1478" s="24">
        <v>17.445312999999999</v>
      </c>
      <c r="B1478" s="23">
        <v>-64.678635</v>
      </c>
      <c r="C1478" s="25">
        <v>-0.34607845999999998</v>
      </c>
      <c r="D1478" s="26">
        <v>1.1254787000000001E-3</v>
      </c>
      <c r="F1478" s="18">
        <f t="shared" si="69"/>
        <v>5.146962236343235</v>
      </c>
      <c r="G1478" s="12">
        <f t="shared" si="70"/>
        <v>35.486882974304017</v>
      </c>
    </row>
    <row r="1479" spans="1:7" x14ac:dyDescent="0.25">
      <c r="A1479" s="24">
        <v>17.544922</v>
      </c>
      <c r="B1479" s="23">
        <v>-64.723838999999998</v>
      </c>
      <c r="C1479" s="25">
        <v>-0.34606483999999998</v>
      </c>
      <c r="D1479" s="26">
        <v>1.1256993000000001E-3</v>
      </c>
      <c r="F1479" s="18">
        <f t="shared" si="69"/>
        <v>5.1505594563669979</v>
      </c>
      <c r="G1479" s="12">
        <f t="shared" si="70"/>
        <v>35.51168481277773</v>
      </c>
    </row>
    <row r="1480" spans="1:7" x14ac:dyDescent="0.25">
      <c r="A1480" s="24">
        <v>17.644531000000001</v>
      </c>
      <c r="B1480" s="23">
        <v>-64.756568999999999</v>
      </c>
      <c r="C1480" s="25">
        <v>-0.34601252999999998</v>
      </c>
      <c r="D1480" s="26">
        <v>1.1257738000000001E-3</v>
      </c>
      <c r="F1480" s="18">
        <f t="shared" si="69"/>
        <v>5.1531640270106971</v>
      </c>
      <c r="G1480" s="12">
        <f t="shared" si="70"/>
        <v>35.529642607956134</v>
      </c>
    </row>
    <row r="1481" spans="1:7" x14ac:dyDescent="0.25">
      <c r="A1481" s="24">
        <v>17.744140999999999</v>
      </c>
      <c r="B1481" s="23">
        <v>-64.806702000000001</v>
      </c>
      <c r="C1481" s="25">
        <v>-0.34623882</v>
      </c>
      <c r="D1481" s="26">
        <v>1.1261016E-3</v>
      </c>
      <c r="F1481" s="18">
        <f t="shared" si="69"/>
        <v>5.15715348439171</v>
      </c>
      <c r="G1481" s="12">
        <f t="shared" si="70"/>
        <v>35.557148814667997</v>
      </c>
    </row>
    <row r="1482" spans="1:7" x14ac:dyDescent="0.25">
      <c r="A1482" s="24">
        <v>17.84375</v>
      </c>
      <c r="B1482" s="23">
        <v>-64.841605999999999</v>
      </c>
      <c r="C1482" s="25">
        <v>-0.34620308999999999</v>
      </c>
      <c r="D1482" s="26">
        <v>1.1275262000000001E-3</v>
      </c>
      <c r="F1482" s="18">
        <f t="shared" si="69"/>
        <v>5.1599310564585501</v>
      </c>
      <c r="G1482" s="12">
        <f t="shared" si="70"/>
        <v>35.576299406874142</v>
      </c>
    </row>
    <row r="1483" spans="1:7" x14ac:dyDescent="0.25">
      <c r="A1483" s="24">
        <v>17.943359000000001</v>
      </c>
      <c r="B1483" s="23">
        <v>-64.887473999999997</v>
      </c>
      <c r="C1483" s="25">
        <v>-0.34624493000000001</v>
      </c>
      <c r="D1483" s="26">
        <v>1.1265813000000001E-3</v>
      </c>
      <c r="F1483" s="18">
        <f t="shared" si="69"/>
        <v>5.1635811159234191</v>
      </c>
      <c r="G1483" s="12">
        <f t="shared" si="70"/>
        <v>35.601465558699481</v>
      </c>
    </row>
    <row r="1484" spans="1:7" x14ac:dyDescent="0.25">
      <c r="A1484" s="24">
        <v>18.042968999999999</v>
      </c>
      <c r="B1484" s="23">
        <v>-64.937042000000005</v>
      </c>
      <c r="C1484" s="25">
        <v>-0.34622346999999998</v>
      </c>
      <c r="D1484" s="26">
        <v>1.1270881000000001E-3</v>
      </c>
      <c r="F1484" s="18">
        <f t="shared" si="69"/>
        <v>5.1675256120330095</v>
      </c>
      <c r="G1484" s="12">
        <f t="shared" si="70"/>
        <v>35.628661769863655</v>
      </c>
    </row>
    <row r="1485" spans="1:7" x14ac:dyDescent="0.25">
      <c r="A1485" s="24">
        <v>18.142578</v>
      </c>
      <c r="B1485" s="23">
        <v>-64.980727999999999</v>
      </c>
      <c r="C1485" s="25">
        <v>-0.34630372999999998</v>
      </c>
      <c r="D1485" s="26">
        <v>1.1250138000000001E-3</v>
      </c>
      <c r="F1485" s="18">
        <f t="shared" si="69"/>
        <v>5.1710020334549647</v>
      </c>
      <c r="G1485" s="12">
        <f t="shared" si="70"/>
        <v>35.652630735343749</v>
      </c>
    </row>
    <row r="1486" spans="1:7" x14ac:dyDescent="0.25">
      <c r="A1486" s="24">
        <v>18.242187999999999</v>
      </c>
      <c r="B1486" s="23">
        <v>-65.030799999999999</v>
      </c>
      <c r="C1486" s="25">
        <v>-0.34625330999999998</v>
      </c>
      <c r="D1486" s="26">
        <v>1.1271536000000001E-3</v>
      </c>
      <c r="F1486" s="18">
        <f t="shared" si="69"/>
        <v>5.174986636610214</v>
      </c>
      <c r="G1486" s="12">
        <f t="shared" si="70"/>
        <v>35.680103473509753</v>
      </c>
    </row>
    <row r="1487" spans="1:7" x14ac:dyDescent="0.25">
      <c r="A1487" s="24">
        <v>18.341797</v>
      </c>
      <c r="B1487" s="23">
        <v>-65.066840999999997</v>
      </c>
      <c r="C1487" s="25">
        <v>-0.34628689000000001</v>
      </c>
      <c r="D1487" s="26">
        <v>1.1270702E-3</v>
      </c>
      <c r="F1487" s="18">
        <f t="shared" si="69"/>
        <v>5.177854688262201</v>
      </c>
      <c r="G1487" s="12">
        <f t="shared" si="70"/>
        <v>35.699877897464077</v>
      </c>
    </row>
    <row r="1488" spans="1:7" x14ac:dyDescent="0.25">
      <c r="A1488" s="24">
        <v>18.441406000000001</v>
      </c>
      <c r="B1488" s="23">
        <v>-65.124816999999993</v>
      </c>
      <c r="C1488" s="25">
        <v>-0.34629595000000002</v>
      </c>
      <c r="D1488" s="26">
        <v>1.1256903E-3</v>
      </c>
      <c r="F1488" s="18">
        <f t="shared" si="69"/>
        <v>5.1824682717525485</v>
      </c>
      <c r="G1488" s="12">
        <f t="shared" si="70"/>
        <v>35.731687281309583</v>
      </c>
    </row>
    <row r="1489" spans="1:7" x14ac:dyDescent="0.25">
      <c r="A1489" s="24">
        <v>18.541015999999999</v>
      </c>
      <c r="B1489" s="23">
        <v>-65.154792999999998</v>
      </c>
      <c r="C1489" s="25">
        <v>-0.34633824000000002</v>
      </c>
      <c r="D1489" s="26">
        <v>1.1270642E-3</v>
      </c>
      <c r="F1489" s="18">
        <f t="shared" si="69"/>
        <v>5.1848536860396104</v>
      </c>
      <c r="G1489" s="12">
        <f t="shared" si="70"/>
        <v>35.748134053942273</v>
      </c>
    </row>
    <row r="1490" spans="1:7" x14ac:dyDescent="0.25">
      <c r="A1490" s="24">
        <v>18.640625</v>
      </c>
      <c r="B1490" s="23">
        <v>-65.190719999999999</v>
      </c>
      <c r="C1490" s="25">
        <v>-0.34638068</v>
      </c>
      <c r="D1490" s="26">
        <v>1.1269241999999999E-3</v>
      </c>
      <c r="F1490" s="18">
        <f t="shared" si="69"/>
        <v>5.1877126658598414</v>
      </c>
      <c r="G1490" s="12">
        <f t="shared" si="70"/>
        <v>35.76784593012237</v>
      </c>
    </row>
    <row r="1491" spans="1:7" x14ac:dyDescent="0.25">
      <c r="A1491" s="24">
        <v>18.740234000000001</v>
      </c>
      <c r="B1491" s="23">
        <v>-65.228370999999996</v>
      </c>
      <c r="C1491" s="25">
        <v>-0.34646898999999998</v>
      </c>
      <c r="D1491" s="26">
        <v>1.1269838000000001E-3</v>
      </c>
      <c r="F1491" s="18">
        <f t="shared" si="69"/>
        <v>5.1907088372410177</v>
      </c>
      <c r="G1491" s="12">
        <f t="shared" si="70"/>
        <v>35.788503704221426</v>
      </c>
    </row>
    <row r="1492" spans="1:7" x14ac:dyDescent="0.25">
      <c r="A1492" s="24">
        <v>18.839843999999999</v>
      </c>
      <c r="B1492" s="23">
        <v>-65.276283000000006</v>
      </c>
      <c r="C1492" s="25">
        <v>-0.34645122</v>
      </c>
      <c r="D1492" s="26">
        <v>1.1231005000000001E-3</v>
      </c>
      <c r="F1492" s="18">
        <f t="shared" si="69"/>
        <v>5.1945215530577284</v>
      </c>
      <c r="G1492" s="12">
        <f t="shared" si="70"/>
        <v>35.814791326665301</v>
      </c>
    </row>
    <row r="1493" spans="1:7" x14ac:dyDescent="0.25">
      <c r="A1493" s="24">
        <v>18.939453</v>
      </c>
      <c r="B1493" s="23">
        <v>-65.301299999999998</v>
      </c>
      <c r="C1493" s="25">
        <v>-0.34650727999999997</v>
      </c>
      <c r="D1493" s="26">
        <v>1.1248588999999999E-3</v>
      </c>
      <c r="F1493" s="18">
        <f t="shared" si="69"/>
        <v>5.1965123426633921</v>
      </c>
      <c r="G1493" s="12">
        <f t="shared" si="70"/>
        <v>35.82851727111926</v>
      </c>
    </row>
    <row r="1494" spans="1:7" x14ac:dyDescent="0.25">
      <c r="A1494" s="24">
        <v>19.039062999999999</v>
      </c>
      <c r="B1494" s="23">
        <v>-65.353729000000001</v>
      </c>
      <c r="C1494" s="25">
        <v>-0.34654923999999998</v>
      </c>
      <c r="D1494" s="26">
        <v>1.1253596E-3</v>
      </c>
      <c r="F1494" s="18">
        <f t="shared" si="69"/>
        <v>5.2006845099190748</v>
      </c>
      <c r="G1494" s="12">
        <f t="shared" si="70"/>
        <v>35.857283211950573</v>
      </c>
    </row>
    <row r="1495" spans="1:7" x14ac:dyDescent="0.25">
      <c r="A1495" s="24">
        <v>19.138672</v>
      </c>
      <c r="B1495" s="23">
        <v>-65.395660000000007</v>
      </c>
      <c r="C1495" s="25">
        <v>-0.34655970000000003</v>
      </c>
      <c r="D1495" s="26">
        <v>1.1257291E-3</v>
      </c>
      <c r="F1495" s="18">
        <f t="shared" si="69"/>
        <v>5.2040212728784692</v>
      </c>
      <c r="G1495" s="12">
        <f t="shared" si="70"/>
        <v>35.880289270906445</v>
      </c>
    </row>
    <row r="1496" spans="1:7" x14ac:dyDescent="0.25">
      <c r="A1496" s="24">
        <v>19.238281000000001</v>
      </c>
      <c r="B1496" s="23">
        <v>-65.434448000000003</v>
      </c>
      <c r="C1496" s="25">
        <v>-0.34661450999999999</v>
      </c>
      <c r="D1496" s="26">
        <v>1.1262567E-3</v>
      </c>
      <c r="F1496" s="18">
        <f t="shared" si="69"/>
        <v>5.2071079238447924</v>
      </c>
      <c r="G1496" s="12">
        <f t="shared" si="70"/>
        <v>35.901570876753681</v>
      </c>
    </row>
    <row r="1497" spans="1:7" x14ac:dyDescent="0.25">
      <c r="A1497" s="24">
        <v>19.337890999999999</v>
      </c>
      <c r="B1497" s="23">
        <v>-65.480514999999997</v>
      </c>
      <c r="C1497" s="25">
        <v>-0.34668905</v>
      </c>
      <c r="D1497" s="26">
        <v>1.1275142999999999E-3</v>
      </c>
      <c r="F1497" s="18">
        <f t="shared" si="69"/>
        <v>5.2107738192264996</v>
      </c>
      <c r="G1497" s="12">
        <f t="shared" si="70"/>
        <v>35.926846212851565</v>
      </c>
    </row>
    <row r="1498" spans="1:7" x14ac:dyDescent="0.25">
      <c r="A1498" s="24">
        <v>19.4375</v>
      </c>
      <c r="B1498" s="23">
        <v>-65.530296000000007</v>
      </c>
      <c r="C1498" s="25">
        <v>-0.34666195999999999</v>
      </c>
      <c r="D1498" s="26">
        <v>1.1252761E-3</v>
      </c>
      <c r="F1498" s="18">
        <f t="shared" si="69"/>
        <v>5.214735265337529</v>
      </c>
      <c r="G1498" s="12">
        <f t="shared" si="70"/>
        <v>35.954159289593896</v>
      </c>
    </row>
    <row r="1499" spans="1:7" x14ac:dyDescent="0.25">
      <c r="A1499" s="24">
        <v>19.537109000000001</v>
      </c>
      <c r="B1499" s="23">
        <v>-65.576340000000002</v>
      </c>
      <c r="C1499" s="25">
        <v>-0.34671721</v>
      </c>
      <c r="D1499" s="26">
        <v>1.1264712000000001E-3</v>
      </c>
      <c r="F1499" s="18">
        <f t="shared" si="69"/>
        <v>5.2183993304373901</v>
      </c>
      <c r="G1499" s="12">
        <f t="shared" si="70"/>
        <v>35.979422006403993</v>
      </c>
    </row>
    <row r="1500" spans="1:7" x14ac:dyDescent="0.25">
      <c r="A1500" s="24">
        <v>19.636718999999999</v>
      </c>
      <c r="B1500" s="23">
        <v>-65.619522000000003</v>
      </c>
      <c r="C1500" s="25">
        <v>-0.34678041999999998</v>
      </c>
      <c r="D1500" s="26">
        <v>1.1263312E-3</v>
      </c>
      <c r="F1500" s="18">
        <f t="shared" si="69"/>
        <v>5.2218356448136873</v>
      </c>
      <c r="G1500" s="12">
        <f t="shared" si="70"/>
        <v>36.003114444882272</v>
      </c>
    </row>
    <row r="1501" spans="1:7" x14ac:dyDescent="0.25">
      <c r="A1501" s="24">
        <v>19.736328</v>
      </c>
      <c r="B1501" s="23">
        <v>-65.671706999999998</v>
      </c>
      <c r="C1501" s="25">
        <v>-0.34672728000000003</v>
      </c>
      <c r="D1501" s="26">
        <v>1.1266023000000001E-3</v>
      </c>
      <c r="F1501" s="18">
        <f t="shared" si="69"/>
        <v>5.2259883951663122</v>
      </c>
      <c r="G1501" s="12">
        <f t="shared" si="70"/>
        <v>36.031746511530152</v>
      </c>
    </row>
    <row r="1502" spans="1:7" x14ac:dyDescent="0.25">
      <c r="A1502" s="24">
        <v>19.835937999999999</v>
      </c>
      <c r="B1502" s="23">
        <v>-65.707854999999995</v>
      </c>
      <c r="C1502" s="25">
        <v>-0.34683948999999997</v>
      </c>
      <c r="D1502" s="26">
        <v>1.1270255E-3</v>
      </c>
      <c r="F1502" s="18">
        <f t="shared" si="69"/>
        <v>5.2288649616077549</v>
      </c>
      <c r="G1502" s="12">
        <f t="shared" si="70"/>
        <v>36.051579642605894</v>
      </c>
    </row>
    <row r="1503" spans="1:7" x14ac:dyDescent="0.25">
      <c r="A1503" s="24">
        <v>19.935547</v>
      </c>
      <c r="B1503" s="23">
        <v>-65.742171999999997</v>
      </c>
      <c r="C1503" s="25">
        <v>-0.34689069</v>
      </c>
      <c r="D1503" s="26">
        <v>1.1281609000000001E-3</v>
      </c>
      <c r="F1503" s="18">
        <f t="shared" si="69"/>
        <v>5.2315958216987974</v>
      </c>
      <c r="G1503" s="12">
        <f t="shared" si="70"/>
        <v>36.070408168641258</v>
      </c>
    </row>
    <row r="1504" spans="1:7" x14ac:dyDescent="0.25">
      <c r="A1504" s="24">
        <v>20.035156000000001</v>
      </c>
      <c r="B1504" s="23">
        <v>-65.796966999999995</v>
      </c>
      <c r="C1504" s="25">
        <v>-0.34691864</v>
      </c>
      <c r="D1504" s="26">
        <v>1.1271E-3</v>
      </c>
      <c r="F1504" s="18">
        <f t="shared" si="69"/>
        <v>5.2359562692521573</v>
      </c>
      <c r="G1504" s="12">
        <f t="shared" si="70"/>
        <v>36.100472250120042</v>
      </c>
    </row>
    <row r="1505" spans="1:7" x14ac:dyDescent="0.25">
      <c r="A1505" s="24">
        <v>20.134765999999999</v>
      </c>
      <c r="B1505" s="23">
        <v>-65.835921999999997</v>
      </c>
      <c r="C1505" s="25">
        <v>-0.34691796000000003</v>
      </c>
      <c r="D1505" s="26">
        <v>1.1274695E-3</v>
      </c>
      <c r="F1505" s="18">
        <f t="shared" si="69"/>
        <v>5.2390562096562299</v>
      </c>
      <c r="G1505" s="12">
        <f t="shared" si="70"/>
        <v>36.121845482969874</v>
      </c>
    </row>
    <row r="1506" spans="1:7" x14ac:dyDescent="0.25">
      <c r="A1506" s="24">
        <v>20.234375</v>
      </c>
      <c r="B1506" s="23">
        <v>-65.871314999999996</v>
      </c>
      <c r="C1506" s="25">
        <v>-0.34687816999999999</v>
      </c>
      <c r="D1506" s="26">
        <v>1.1252254E-3</v>
      </c>
      <c r="F1506" s="18">
        <f t="shared" si="69"/>
        <v>5.2418726951066557</v>
      </c>
      <c r="G1506" s="12">
        <f t="shared" si="70"/>
        <v>36.141264372207552</v>
      </c>
    </row>
    <row r="1507" spans="1:7" x14ac:dyDescent="0.25">
      <c r="A1507" s="24">
        <v>20.333984000000001</v>
      </c>
      <c r="B1507" s="23">
        <v>-65.924155999999996</v>
      </c>
      <c r="C1507" s="25">
        <v>-0.34706059</v>
      </c>
      <c r="D1507" s="26">
        <v>1.1272073E-3</v>
      </c>
      <c r="F1507" s="18">
        <f t="shared" si="69"/>
        <v>5.2460776482806155</v>
      </c>
      <c r="G1507" s="12">
        <f t="shared" si="70"/>
        <v>36.170256362889567</v>
      </c>
    </row>
    <row r="1508" spans="1:7" x14ac:dyDescent="0.25">
      <c r="A1508" s="24">
        <v>20.433593999999999</v>
      </c>
      <c r="B1508" s="23">
        <v>-65.961219999999997</v>
      </c>
      <c r="C1508" s="25">
        <v>-0.34692875000000001</v>
      </c>
      <c r="D1508" s="26">
        <v>1.127851E-3</v>
      </c>
      <c r="F1508" s="18">
        <f t="shared" si="69"/>
        <v>5.2490271076859942</v>
      </c>
      <c r="G1508" s="12">
        <f t="shared" si="70"/>
        <v>36.190592070817843</v>
      </c>
    </row>
    <row r="1509" spans="1:7" x14ac:dyDescent="0.25">
      <c r="A1509" s="24">
        <v>20.533203</v>
      </c>
      <c r="B1509" s="23">
        <v>-65.993660000000006</v>
      </c>
      <c r="C1509" s="25">
        <v>-0.34697129999999998</v>
      </c>
      <c r="D1509" s="26">
        <v>1.1260509000000001E-3</v>
      </c>
      <c r="F1509" s="18">
        <f t="shared" si="69"/>
        <v>5.2516086008629452</v>
      </c>
      <c r="G1509" s="12">
        <f t="shared" si="70"/>
        <v>36.208390753237268</v>
      </c>
    </row>
    <row r="1510" spans="1:7" x14ac:dyDescent="0.25">
      <c r="A1510" s="24">
        <v>20.632812999999999</v>
      </c>
      <c r="B1510" s="23">
        <v>-66.052773000000002</v>
      </c>
      <c r="C1510" s="25">
        <v>-0.34695193000000002</v>
      </c>
      <c r="D1510" s="26">
        <v>1.1273742000000001E-3</v>
      </c>
      <c r="F1510" s="18">
        <f t="shared" si="69"/>
        <v>5.2563126639384405</v>
      </c>
      <c r="G1510" s="12">
        <f t="shared" si="70"/>
        <v>36.240823968830945</v>
      </c>
    </row>
    <row r="1511" spans="1:7" x14ac:dyDescent="0.25">
      <c r="A1511" s="24">
        <v>20.732422</v>
      </c>
      <c r="B1511" s="23">
        <v>-66.112815999999995</v>
      </c>
      <c r="C1511" s="25">
        <v>-0.34711370000000003</v>
      </c>
      <c r="D1511" s="26">
        <v>1.1249156E-3</v>
      </c>
      <c r="F1511" s="18">
        <f t="shared" si="69"/>
        <v>5.2610907340624733</v>
      </c>
      <c r="G1511" s="12">
        <f t="shared" si="70"/>
        <v>36.273767442582759</v>
      </c>
    </row>
    <row r="1512" spans="1:7" x14ac:dyDescent="0.25">
      <c r="A1512" s="24">
        <v>20.832031000000001</v>
      </c>
      <c r="B1512" s="23">
        <v>-66.171951000000007</v>
      </c>
      <c r="C1512" s="25">
        <v>-0.34705829999999999</v>
      </c>
      <c r="D1512" s="26">
        <v>1.1252551E-3</v>
      </c>
      <c r="F1512" s="18">
        <f t="shared" si="69"/>
        <v>5.2657965478423439</v>
      </c>
      <c r="G1512" s="12">
        <f t="shared" si="70"/>
        <v>36.306212728799544</v>
      </c>
    </row>
    <row r="1513" spans="1:7" x14ac:dyDescent="0.25">
      <c r="A1513" s="24">
        <v>20.931640999999999</v>
      </c>
      <c r="B1513" s="23">
        <v>-66.229584000000003</v>
      </c>
      <c r="C1513" s="25">
        <v>-0.34718888999999997</v>
      </c>
      <c r="D1513" s="26">
        <v>1.1243671000000001E-3</v>
      </c>
      <c r="F1513" s="18">
        <f t="shared" si="69"/>
        <v>5.2703828362599516</v>
      </c>
      <c r="G1513" s="12">
        <f t="shared" si="70"/>
        <v>36.337833920657687</v>
      </c>
    </row>
    <row r="1514" spans="1:7" x14ac:dyDescent="0.25">
      <c r="A1514" s="24">
        <v>21.03125</v>
      </c>
      <c r="B1514" s="23">
        <v>-66.250763000000006</v>
      </c>
      <c r="C1514" s="25">
        <v>-0.34709758000000002</v>
      </c>
      <c r="D1514" s="26">
        <v>1.1275888E-3</v>
      </c>
      <c r="F1514" s="18">
        <f t="shared" si="69"/>
        <v>5.2720682075298235</v>
      </c>
      <c r="G1514" s="12">
        <f t="shared" si="70"/>
        <v>36.34945409004613</v>
      </c>
    </row>
    <row r="1515" spans="1:7" x14ac:dyDescent="0.25">
      <c r="A1515" s="24">
        <v>21.130859000000001</v>
      </c>
      <c r="B1515" s="23">
        <v>-66.302520999999999</v>
      </c>
      <c r="C1515" s="25">
        <v>-0.34714096999999999</v>
      </c>
      <c r="D1515" s="26">
        <v>1.1258542E-3</v>
      </c>
      <c r="F1515" s="18">
        <f t="shared" si="69"/>
        <v>5.276186978302098</v>
      </c>
      <c r="G1515" s="12">
        <f t="shared" si="70"/>
        <v>36.377851876873009</v>
      </c>
    </row>
    <row r="1516" spans="1:7" x14ac:dyDescent="0.25">
      <c r="A1516" s="24">
        <v>21.230468999999999</v>
      </c>
      <c r="B1516" s="23">
        <v>-66.326363000000001</v>
      </c>
      <c r="C1516" s="25">
        <v>-0.34737578000000002</v>
      </c>
      <c r="D1516" s="26">
        <v>1.1244745E-3</v>
      </c>
      <c r="F1516" s="18">
        <f t="shared" si="69"/>
        <v>5.2780842643786965</v>
      </c>
      <c r="G1516" s="12">
        <f t="shared" si="70"/>
        <v>36.390933140320726</v>
      </c>
    </row>
    <row r="1517" spans="1:7" x14ac:dyDescent="0.25">
      <c r="A1517" s="24">
        <v>21.330078</v>
      </c>
      <c r="B1517" s="23">
        <v>-66.376923000000005</v>
      </c>
      <c r="C1517" s="25">
        <v>-0.34720495000000001</v>
      </c>
      <c r="D1517" s="26">
        <v>1.1261881E-3</v>
      </c>
      <c r="F1517" s="18">
        <f t="shared" si="69"/>
        <v>5.2821077013400597</v>
      </c>
      <c r="G1517" s="12">
        <f t="shared" si="70"/>
        <v>36.418673626853575</v>
      </c>
    </row>
    <row r="1518" spans="1:7" x14ac:dyDescent="0.25">
      <c r="A1518" s="24">
        <v>21.429687999999999</v>
      </c>
      <c r="B1518" s="23">
        <v>-66.414764000000005</v>
      </c>
      <c r="C1518" s="25">
        <v>-0.34722447000000001</v>
      </c>
      <c r="D1518" s="26">
        <v>1.1241554999999999E-3</v>
      </c>
      <c r="F1518" s="18">
        <f t="shared" si="69"/>
        <v>5.2851189924408297</v>
      </c>
      <c r="G1518" s="12">
        <f t="shared" si="70"/>
        <v>36.439435647243009</v>
      </c>
    </row>
    <row r="1519" spans="1:7" x14ac:dyDescent="0.25">
      <c r="A1519" s="24">
        <v>21.529297</v>
      </c>
      <c r="B1519" s="23">
        <v>-66.453697000000005</v>
      </c>
      <c r="C1519" s="25">
        <v>-0.34731417999999997</v>
      </c>
      <c r="D1519" s="26">
        <v>1.1243462000000001E-3</v>
      </c>
      <c r="F1519" s="18">
        <f t="shared" si="69"/>
        <v>5.2882171821405288</v>
      </c>
      <c r="G1519" s="12">
        <f t="shared" si="70"/>
        <v>36.460796809469741</v>
      </c>
    </row>
    <row r="1520" spans="1:7" x14ac:dyDescent="0.25">
      <c r="A1520" s="24">
        <v>21.628906000000001</v>
      </c>
      <c r="B1520" s="23">
        <v>-66.485786000000004</v>
      </c>
      <c r="C1520" s="25">
        <v>-0.34734851</v>
      </c>
      <c r="D1520" s="26">
        <v>1.1253655000000001E-3</v>
      </c>
      <c r="F1520" s="18">
        <f t="shared" si="69"/>
        <v>5.2907707436249662</v>
      </c>
      <c r="G1520" s="12">
        <f t="shared" si="70"/>
        <v>36.478402910584315</v>
      </c>
    </row>
    <row r="1521" spans="1:7" x14ac:dyDescent="0.25">
      <c r="A1521" s="24">
        <v>21.728515999999999</v>
      </c>
      <c r="B1521" s="23">
        <v>-66.542502999999996</v>
      </c>
      <c r="C1521" s="25">
        <v>-0.34734976000000001</v>
      </c>
      <c r="D1521" s="26">
        <v>1.1253446999999999E-3</v>
      </c>
      <c r="F1521" s="18">
        <f t="shared" si="69"/>
        <v>5.2952841390786372</v>
      </c>
      <c r="G1521" s="12">
        <f t="shared" si="70"/>
        <v>36.509521525589918</v>
      </c>
    </row>
    <row r="1522" spans="1:7" x14ac:dyDescent="0.25">
      <c r="A1522" s="24">
        <v>21.828125</v>
      </c>
      <c r="B1522" s="23">
        <v>-66.598052999999993</v>
      </c>
      <c r="C1522" s="25">
        <v>-0.34743692999999998</v>
      </c>
      <c r="D1522" s="26">
        <v>1.1254221000000001E-3</v>
      </c>
      <c r="F1522" s="18">
        <f t="shared" si="69"/>
        <v>5.299704667623014</v>
      </c>
      <c r="G1522" s="12">
        <f t="shared" si="70"/>
        <v>36.539999848906767</v>
      </c>
    </row>
    <row r="1523" spans="1:7" x14ac:dyDescent="0.25">
      <c r="A1523" s="24">
        <v>21.927734000000001</v>
      </c>
      <c r="B1523" s="23">
        <v>-66.659248000000005</v>
      </c>
      <c r="C1523" s="25">
        <v>-0.34751918999999998</v>
      </c>
      <c r="D1523" s="26">
        <v>1.1244505999999999E-3</v>
      </c>
      <c r="F1523" s="18">
        <f t="shared" si="69"/>
        <v>5.3045744109942694</v>
      </c>
      <c r="G1523" s="12">
        <f t="shared" si="70"/>
        <v>36.573575384377072</v>
      </c>
    </row>
    <row r="1524" spans="1:7" x14ac:dyDescent="0.25">
      <c r="A1524" s="24">
        <v>22.027343999999999</v>
      </c>
      <c r="B1524" s="23">
        <v>-66.676033000000004</v>
      </c>
      <c r="C1524" s="25">
        <v>-0.34749433000000002</v>
      </c>
      <c r="D1524" s="26">
        <v>1.1275978E-3</v>
      </c>
      <c r="F1524" s="18">
        <f t="shared" si="69"/>
        <v>5.3059101188541682</v>
      </c>
      <c r="G1524" s="12">
        <f t="shared" si="70"/>
        <v>36.582784721134466</v>
      </c>
    </row>
    <row r="1525" spans="1:7" x14ac:dyDescent="0.25">
      <c r="A1525" s="24">
        <v>22.126953</v>
      </c>
      <c r="B1525" s="23">
        <v>-66.726096999999996</v>
      </c>
      <c r="C1525" s="25">
        <v>-0.34753244999999999</v>
      </c>
      <c r="D1525" s="26">
        <v>1.1265068E-3</v>
      </c>
      <c r="F1525" s="18">
        <f t="shared" si="69"/>
        <v>5.3098940853896437</v>
      </c>
      <c r="G1525" s="12">
        <f t="shared" si="70"/>
        <v>36.610253069982974</v>
      </c>
    </row>
    <row r="1526" spans="1:7" x14ac:dyDescent="0.25">
      <c r="A1526" s="24">
        <v>22.226562999999999</v>
      </c>
      <c r="B1526" s="23">
        <v>-66.772689999999997</v>
      </c>
      <c r="C1526" s="25">
        <v>-0.34761398999999998</v>
      </c>
      <c r="D1526" s="26">
        <v>1.1244535E-3</v>
      </c>
      <c r="F1526" s="18">
        <f t="shared" si="69"/>
        <v>5.3136018385213841</v>
      </c>
      <c r="G1526" s="12">
        <f t="shared" si="70"/>
        <v>36.635817003705782</v>
      </c>
    </row>
    <row r="1527" spans="1:7" x14ac:dyDescent="0.25">
      <c r="A1527" s="24">
        <v>22.326172</v>
      </c>
      <c r="B1527" s="23">
        <v>-66.816765000000004</v>
      </c>
      <c r="C1527" s="25">
        <v>-0.34756260999999999</v>
      </c>
      <c r="D1527" s="26">
        <v>1.1247098000000001E-3</v>
      </c>
      <c r="F1527" s="18">
        <f t="shared" si="69"/>
        <v>5.3171092155797721</v>
      </c>
      <c r="G1527" s="12">
        <f t="shared" si="70"/>
        <v>36.659999399748813</v>
      </c>
    </row>
    <row r="1528" spans="1:7" x14ac:dyDescent="0.25">
      <c r="A1528" s="24">
        <v>22.425781000000001</v>
      </c>
      <c r="B1528" s="23">
        <v>-66.865905999999995</v>
      </c>
      <c r="C1528" s="25">
        <v>-0.34762349999999997</v>
      </c>
      <c r="D1528" s="26">
        <v>1.1235774000000001E-3</v>
      </c>
      <c r="F1528" s="18">
        <f t="shared" si="69"/>
        <v>5.3210197321090114</v>
      </c>
      <c r="G1528" s="12">
        <f t="shared" si="70"/>
        <v>36.686961331091986</v>
      </c>
    </row>
    <row r="1529" spans="1:7" x14ac:dyDescent="0.25">
      <c r="A1529" s="24">
        <v>22.525390999999999</v>
      </c>
      <c r="B1529" s="23">
        <v>-66.907264999999995</v>
      </c>
      <c r="C1529" s="25">
        <v>-0.34762063999999998</v>
      </c>
      <c r="D1529" s="26">
        <v>1.1249661000000001E-3</v>
      </c>
      <c r="F1529" s="18">
        <f t="shared" si="69"/>
        <v>5.3243109767546803</v>
      </c>
      <c r="G1529" s="12">
        <f t="shared" si="70"/>
        <v>36.709653553847374</v>
      </c>
    </row>
    <row r="1530" spans="1:7" x14ac:dyDescent="0.25">
      <c r="A1530" s="24">
        <v>22.625</v>
      </c>
      <c r="B1530" s="23">
        <v>-66.959250999999995</v>
      </c>
      <c r="C1530" s="25">
        <v>-0.34763854999999999</v>
      </c>
      <c r="D1530" s="26">
        <v>1.1248081E-3</v>
      </c>
      <c r="F1530" s="18">
        <f t="shared" si="69"/>
        <v>5.3284478911904678</v>
      </c>
      <c r="G1530" s="12">
        <f t="shared" si="70"/>
        <v>36.738176436222702</v>
      </c>
    </row>
    <row r="1531" spans="1:7" x14ac:dyDescent="0.25">
      <c r="A1531" s="24">
        <v>22.724609000000001</v>
      </c>
      <c r="B1531" s="23">
        <v>-66.998238000000001</v>
      </c>
      <c r="C1531" s="25">
        <v>-0.34766614000000001</v>
      </c>
      <c r="D1531" s="26">
        <v>1.1243611E-3</v>
      </c>
      <c r="F1531" s="18">
        <f t="shared" si="69"/>
        <v>5.3315503780736302</v>
      </c>
      <c r="G1531" s="12">
        <f t="shared" si="70"/>
        <v>36.75956722634249</v>
      </c>
    </row>
    <row r="1532" spans="1:7" x14ac:dyDescent="0.25">
      <c r="A1532" s="24">
        <v>22.824218999999999</v>
      </c>
      <c r="B1532" s="23">
        <v>-67.021102999999997</v>
      </c>
      <c r="C1532" s="25">
        <v>-0.34772059</v>
      </c>
      <c r="D1532" s="26">
        <v>1.1253088000000001E-3</v>
      </c>
      <c r="F1532" s="18">
        <f t="shared" si="69"/>
        <v>5.3333699169605282</v>
      </c>
      <c r="G1532" s="12">
        <f t="shared" si="70"/>
        <v>36.772112444391816</v>
      </c>
    </row>
    <row r="1533" spans="1:7" x14ac:dyDescent="0.25">
      <c r="A1533" s="24">
        <v>22.923828</v>
      </c>
      <c r="B1533" s="23">
        <v>-67.057509999999994</v>
      </c>
      <c r="C1533" s="25">
        <v>-0.34777898000000002</v>
      </c>
      <c r="D1533" s="26">
        <v>1.1248498999999999E-3</v>
      </c>
      <c r="F1533" s="18">
        <f t="shared" si="69"/>
        <v>5.3362670939671011</v>
      </c>
      <c r="G1533" s="12">
        <f t="shared" si="70"/>
        <v>36.792087679621268</v>
      </c>
    </row>
    <row r="1534" spans="1:7" x14ac:dyDescent="0.25">
      <c r="A1534" s="24">
        <v>23.023437999999999</v>
      </c>
      <c r="B1534" s="23">
        <v>-67.101898000000006</v>
      </c>
      <c r="C1534" s="25">
        <v>-0.34780103000000001</v>
      </c>
      <c r="D1534" s="26">
        <v>1.1233628E-3</v>
      </c>
      <c r="F1534" s="18">
        <f t="shared" si="69"/>
        <v>5.3397993787740834</v>
      </c>
      <c r="G1534" s="12">
        <f t="shared" si="70"/>
        <v>36.81644180771108</v>
      </c>
    </row>
    <row r="1535" spans="1:7" x14ac:dyDescent="0.25">
      <c r="A1535" s="24">
        <v>23.123047</v>
      </c>
      <c r="B1535" s="23">
        <v>-67.145424000000006</v>
      </c>
      <c r="C1535" s="25">
        <v>-0.34778997</v>
      </c>
      <c r="D1535" s="26">
        <v>1.1263072000000001E-3</v>
      </c>
      <c r="F1535" s="18">
        <f t="shared" si="69"/>
        <v>5.3432630678005921</v>
      </c>
      <c r="G1535" s="12">
        <f t="shared" si="70"/>
        <v>36.840322986841393</v>
      </c>
    </row>
    <row r="1536" spans="1:7" x14ac:dyDescent="0.25">
      <c r="A1536" s="24">
        <v>23.222656000000001</v>
      </c>
      <c r="B1536" s="23">
        <v>-67.200301999999994</v>
      </c>
      <c r="C1536" s="25">
        <v>-0.34790938999999999</v>
      </c>
      <c r="D1536" s="26">
        <v>1.1258363E-3</v>
      </c>
      <c r="F1536" s="18">
        <f t="shared" si="69"/>
        <v>5.3476301202840899</v>
      </c>
      <c r="G1536" s="12">
        <f t="shared" si="70"/>
        <v>36.870432607489136</v>
      </c>
    </row>
    <row r="1537" spans="1:7" x14ac:dyDescent="0.25">
      <c r="A1537" s="24">
        <v>23.322265999999999</v>
      </c>
      <c r="B1537" s="23">
        <v>-67.240318000000002</v>
      </c>
      <c r="C1537" s="25">
        <v>-0.34786978000000002</v>
      </c>
      <c r="D1537" s="26">
        <v>1.1268794E-3</v>
      </c>
      <c r="F1537" s="18">
        <f t="shared" si="69"/>
        <v>5.3508144923854735</v>
      </c>
      <c r="G1537" s="12">
        <f t="shared" si="70"/>
        <v>36.89238797357099</v>
      </c>
    </row>
    <row r="1538" spans="1:7" x14ac:dyDescent="0.25">
      <c r="A1538" s="24">
        <v>23.421875</v>
      </c>
      <c r="B1538" s="23">
        <v>-67.279876999999999</v>
      </c>
      <c r="C1538" s="25">
        <v>-0.34786486999999999</v>
      </c>
      <c r="D1538" s="26">
        <v>1.1265068E-3</v>
      </c>
      <c r="F1538" s="18">
        <f t="shared" si="69"/>
        <v>5.3539624975823594</v>
      </c>
      <c r="G1538" s="12">
        <f t="shared" si="70"/>
        <v>36.914092599891269</v>
      </c>
    </row>
    <row r="1539" spans="1:7" x14ac:dyDescent="0.25">
      <c r="A1539" s="24">
        <v>23.521484000000001</v>
      </c>
      <c r="B1539" s="23">
        <v>-67.331383000000002</v>
      </c>
      <c r="C1539" s="25">
        <v>-0.34788026999999999</v>
      </c>
      <c r="D1539" s="26">
        <v>1.1250018999999999E-3</v>
      </c>
      <c r="F1539" s="18">
        <f t="shared" si="69"/>
        <v>5.358061214831805</v>
      </c>
      <c r="G1539" s="12">
        <f t="shared" si="70"/>
        <v>36.94235212321724</v>
      </c>
    </row>
    <row r="1540" spans="1:7" x14ac:dyDescent="0.25">
      <c r="A1540" s="24">
        <v>23.621093999999999</v>
      </c>
      <c r="B1540" s="23">
        <v>-67.389426999999998</v>
      </c>
      <c r="C1540" s="25">
        <v>-0.34799354999999998</v>
      </c>
      <c r="D1540" s="26">
        <v>1.1245131E-3</v>
      </c>
      <c r="F1540" s="18">
        <f t="shared" si="69"/>
        <v>5.3626802095902173</v>
      </c>
      <c r="G1540" s="12">
        <f t="shared" si="70"/>
        <v>36.974198816261399</v>
      </c>
    </row>
    <row r="1541" spans="1:7" x14ac:dyDescent="0.25">
      <c r="A1541" s="24">
        <v>23.720703</v>
      </c>
      <c r="B1541" s="23">
        <v>-67.425338999999994</v>
      </c>
      <c r="C1541" s="25">
        <v>-0.34805369000000003</v>
      </c>
      <c r="D1541" s="26">
        <v>1.1267810999999999E-3</v>
      </c>
      <c r="F1541" s="18">
        <f t="shared" ref="F1541:F1604" si="71" xml:space="preserve"> -B1541 / A_4x8_in2</f>
        <v>5.3655379957483751</v>
      </c>
      <c r="G1541" s="12">
        <f t="shared" ref="G1541:G1604" si="72" xml:space="preserve"> -B1541 * kip_to_N / A_4x8_mm2</f>
        <v>36.993902462471212</v>
      </c>
    </row>
    <row r="1542" spans="1:7" x14ac:dyDescent="0.25">
      <c r="A1542" s="24">
        <v>23.820312999999999</v>
      </c>
      <c r="B1542" s="23">
        <v>-67.474625000000003</v>
      </c>
      <c r="C1542" s="25">
        <v>-0.34806502</v>
      </c>
      <c r="D1542" s="26">
        <v>1.1264145E-3</v>
      </c>
      <c r="F1542" s="18">
        <f t="shared" si="71"/>
        <v>5.3694600510109893</v>
      </c>
      <c r="G1542" s="12">
        <f t="shared" si="72"/>
        <v>37.020943950193882</v>
      </c>
    </row>
    <row r="1543" spans="1:7" x14ac:dyDescent="0.25">
      <c r="A1543" s="24">
        <v>23.919922</v>
      </c>
      <c r="B1543" s="23">
        <v>-67.514731999999995</v>
      </c>
      <c r="C1543" s="25">
        <v>-0.34805461999999998</v>
      </c>
      <c r="D1543" s="26">
        <v>1.1263578E-3</v>
      </c>
      <c r="F1543" s="18">
        <f t="shared" si="71"/>
        <v>5.3726516646622819</v>
      </c>
      <c r="G1543" s="12">
        <f t="shared" si="72"/>
        <v>37.042949244762177</v>
      </c>
    </row>
    <row r="1544" spans="1:7" x14ac:dyDescent="0.25">
      <c r="A1544" s="24">
        <v>24.019531000000001</v>
      </c>
      <c r="B1544" s="23">
        <v>-67.560119999999998</v>
      </c>
      <c r="C1544" s="25">
        <v>-0.34810138000000002</v>
      </c>
      <c r="D1544" s="26">
        <v>1.1288851000000001E-3</v>
      </c>
      <c r="F1544" s="18">
        <f t="shared" si="71"/>
        <v>5.3762635269408099</v>
      </c>
      <c r="G1544" s="12">
        <f t="shared" si="72"/>
        <v>37.067852037538145</v>
      </c>
    </row>
    <row r="1545" spans="1:7" x14ac:dyDescent="0.25">
      <c r="A1545" s="24">
        <v>24.119140999999999</v>
      </c>
      <c r="B1545" s="23">
        <v>-67.584395999999998</v>
      </c>
      <c r="C1545" s="25">
        <v>-0.34814802</v>
      </c>
      <c r="D1545" s="26">
        <v>1.126492E-3</v>
      </c>
      <c r="F1545" s="18">
        <f t="shared" si="71"/>
        <v>5.3781953496400599</v>
      </c>
      <c r="G1545" s="12">
        <f t="shared" si="72"/>
        <v>37.081171421459665</v>
      </c>
    </row>
    <row r="1546" spans="1:7" x14ac:dyDescent="0.25">
      <c r="A1546" s="24">
        <v>24.21875</v>
      </c>
      <c r="B1546" s="23">
        <v>-67.642028999999994</v>
      </c>
      <c r="C1546" s="25">
        <v>-0.34820250000000003</v>
      </c>
      <c r="D1546" s="26">
        <v>1.1253833000000001E-3</v>
      </c>
      <c r="F1546" s="18">
        <f t="shared" si="71"/>
        <v>5.3827816380576667</v>
      </c>
      <c r="G1546" s="12">
        <f t="shared" si="72"/>
        <v>37.112792613317808</v>
      </c>
    </row>
    <row r="1547" spans="1:7" x14ac:dyDescent="0.25">
      <c r="A1547" s="24">
        <v>24.318359000000001</v>
      </c>
      <c r="B1547" s="23">
        <v>-67.684708000000001</v>
      </c>
      <c r="C1547" s="25">
        <v>-0.34826288</v>
      </c>
      <c r="D1547" s="26">
        <v>1.1251627999999999E-3</v>
      </c>
      <c r="F1547" s="18">
        <f t="shared" si="71"/>
        <v>5.3861779249657769</v>
      </c>
      <c r="G1547" s="12">
        <f t="shared" si="72"/>
        <v>37.136209073458936</v>
      </c>
    </row>
    <row r="1548" spans="1:7" x14ac:dyDescent="0.25">
      <c r="A1548" s="24">
        <v>24.417968999999999</v>
      </c>
      <c r="B1548" s="23">
        <v>-67.726173000000003</v>
      </c>
      <c r="C1548" s="25">
        <v>-0.34823704</v>
      </c>
      <c r="D1548" s="26">
        <v>1.123935E-3</v>
      </c>
      <c r="F1548" s="18">
        <f t="shared" si="71"/>
        <v>5.3894776048234299</v>
      </c>
      <c r="G1548" s="12">
        <f t="shared" si="72"/>
        <v>37.158959454671063</v>
      </c>
    </row>
    <row r="1549" spans="1:7" x14ac:dyDescent="0.25">
      <c r="A1549" s="24">
        <v>24.517578</v>
      </c>
      <c r="B1549" s="23">
        <v>-67.767089999999996</v>
      </c>
      <c r="C1549" s="25">
        <v>-0.34822767999999998</v>
      </c>
      <c r="D1549" s="26">
        <v>1.1266201999999999E-3</v>
      </c>
      <c r="F1549" s="18">
        <f t="shared" si="71"/>
        <v>5.3927336762266744</v>
      </c>
      <c r="G1549" s="12">
        <f t="shared" si="72"/>
        <v>37.181409167635152</v>
      </c>
    </row>
    <row r="1550" spans="1:7" x14ac:dyDescent="0.25">
      <c r="A1550" s="24">
        <v>24.617187999999999</v>
      </c>
      <c r="B1550" s="23">
        <v>-67.808327000000006</v>
      </c>
      <c r="C1550" s="25">
        <v>-0.34830700999999997</v>
      </c>
      <c r="D1550" s="26">
        <v>1.1250824E-3</v>
      </c>
      <c r="F1550" s="18">
        <f t="shared" si="71"/>
        <v>5.3960152124208154</v>
      </c>
      <c r="G1550" s="12">
        <f t="shared" si="72"/>
        <v>37.204034453298831</v>
      </c>
    </row>
    <row r="1551" spans="1:7" x14ac:dyDescent="0.25">
      <c r="A1551" s="24">
        <v>24.716797</v>
      </c>
      <c r="B1551" s="23">
        <v>-67.836021000000002</v>
      </c>
      <c r="C1551" s="25">
        <v>-0.34843737000000002</v>
      </c>
      <c r="D1551" s="26">
        <v>1.1256248E-3</v>
      </c>
      <c r="F1551" s="18">
        <f t="shared" si="71"/>
        <v>5.3982190309178089</v>
      </c>
      <c r="G1551" s="12">
        <f t="shared" si="72"/>
        <v>37.219229173117668</v>
      </c>
    </row>
    <row r="1552" spans="1:7" x14ac:dyDescent="0.25">
      <c r="A1552" s="24">
        <v>24.816406000000001</v>
      </c>
      <c r="B1552" s="23">
        <v>-67.870705000000001</v>
      </c>
      <c r="C1552" s="25">
        <v>-0.34849089</v>
      </c>
      <c r="D1552" s="26">
        <v>1.1242686999999999E-3</v>
      </c>
      <c r="F1552" s="18">
        <f t="shared" si="71"/>
        <v>5.4009790959409081</v>
      </c>
      <c r="G1552" s="12">
        <f t="shared" si="72"/>
        <v>37.238259059092861</v>
      </c>
    </row>
    <row r="1553" spans="1:7" x14ac:dyDescent="0.25">
      <c r="A1553" s="24">
        <v>24.916015999999999</v>
      </c>
      <c r="B1553" s="23">
        <v>-67.930297999999993</v>
      </c>
      <c r="C1553" s="25">
        <v>-0.34837446</v>
      </c>
      <c r="D1553" s="26">
        <v>1.1221349E-3</v>
      </c>
      <c r="F1553" s="18">
        <f t="shared" si="71"/>
        <v>5.4057213562027453</v>
      </c>
      <c r="G1553" s="12">
        <f t="shared" si="72"/>
        <v>37.270955633735902</v>
      </c>
    </row>
    <row r="1554" spans="1:7" x14ac:dyDescent="0.25">
      <c r="A1554" s="24">
        <v>25.015625</v>
      </c>
      <c r="B1554" s="23">
        <v>-67.992371000000006</v>
      </c>
      <c r="C1554" s="25">
        <v>-0.34846192999999998</v>
      </c>
      <c r="D1554" s="26">
        <v>1.1264770999999999E-3</v>
      </c>
      <c r="F1554" s="18">
        <f t="shared" si="71"/>
        <v>5.4106609685940183</v>
      </c>
      <c r="G1554" s="12">
        <f t="shared" si="72"/>
        <v>37.305012896800655</v>
      </c>
    </row>
    <row r="1555" spans="1:7" x14ac:dyDescent="0.25">
      <c r="A1555" s="24">
        <v>25.115234000000001</v>
      </c>
      <c r="B1555" s="23">
        <v>-68.037391999999997</v>
      </c>
      <c r="C1555" s="25">
        <v>-0.34847981</v>
      </c>
      <c r="D1555" s="26">
        <v>1.1238693999999999E-3</v>
      </c>
      <c r="F1555" s="18">
        <f t="shared" si="71"/>
        <v>5.4142436259404878</v>
      </c>
      <c r="G1555" s="12">
        <f t="shared" si="72"/>
        <v>37.329714329636801</v>
      </c>
    </row>
    <row r="1556" spans="1:7" x14ac:dyDescent="0.25">
      <c r="A1556" s="24">
        <v>25.214843999999999</v>
      </c>
      <c r="B1556" s="23">
        <v>-68.085273999999998</v>
      </c>
      <c r="C1556" s="25">
        <v>-0.34850769999999998</v>
      </c>
      <c r="D1556" s="26">
        <v>1.1267155999999999E-3</v>
      </c>
      <c r="F1556" s="18">
        <f t="shared" si="71"/>
        <v>5.4180539544330504</v>
      </c>
      <c r="G1556" s="12">
        <f t="shared" si="72"/>
        <v>37.355985492140078</v>
      </c>
    </row>
    <row r="1557" spans="1:7" x14ac:dyDescent="0.25">
      <c r="A1557" s="24">
        <v>25.314453</v>
      </c>
      <c r="B1557" s="23">
        <v>-68.151038999999997</v>
      </c>
      <c r="C1557" s="25">
        <v>-0.34848457999999999</v>
      </c>
      <c r="D1557" s="26">
        <v>1.1243551000000001E-3</v>
      </c>
      <c r="F1557" s="18">
        <f t="shared" si="71"/>
        <v>5.4232873668492694</v>
      </c>
      <c r="G1557" s="12">
        <f t="shared" si="72"/>
        <v>37.392068425226185</v>
      </c>
    </row>
    <row r="1558" spans="1:7" x14ac:dyDescent="0.25">
      <c r="A1558" s="24">
        <v>25.414062999999999</v>
      </c>
      <c r="B1558" s="23">
        <v>-68.173858999999993</v>
      </c>
      <c r="C1558" s="25">
        <v>-0.34864237999999997</v>
      </c>
      <c r="D1558" s="26">
        <v>1.1234254000000001E-3</v>
      </c>
      <c r="F1558" s="18">
        <f t="shared" si="71"/>
        <v>5.4251033247499478</v>
      </c>
      <c r="G1558" s="12">
        <f t="shared" si="72"/>
        <v>37.404588953364623</v>
      </c>
    </row>
    <row r="1559" spans="1:7" x14ac:dyDescent="0.25">
      <c r="A1559" s="24">
        <v>25.513672</v>
      </c>
      <c r="B1559" s="23">
        <v>-68.212463</v>
      </c>
      <c r="C1559" s="25">
        <v>-0.34856190999999997</v>
      </c>
      <c r="D1559" s="26">
        <v>1.1266411000000001E-3</v>
      </c>
      <c r="F1559" s="18">
        <f t="shared" si="71"/>
        <v>5.4281753334615086</v>
      </c>
      <c r="G1559" s="12">
        <f t="shared" si="72"/>
        <v>37.425769604909604</v>
      </c>
    </row>
    <row r="1560" spans="1:7" x14ac:dyDescent="0.25">
      <c r="A1560" s="24">
        <v>25.613281000000001</v>
      </c>
      <c r="B1560" s="23">
        <v>-68.255416999999994</v>
      </c>
      <c r="C1560" s="25">
        <v>-0.34858355000000002</v>
      </c>
      <c r="D1560" s="26">
        <v>1.1258363E-3</v>
      </c>
      <c r="F1560" s="18">
        <f t="shared" si="71"/>
        <v>5.4315935041742929</v>
      </c>
      <c r="G1560" s="12">
        <f t="shared" si="72"/>
        <v>37.449336947839434</v>
      </c>
    </row>
    <row r="1561" spans="1:7" x14ac:dyDescent="0.25">
      <c r="A1561" s="24">
        <v>25.712890999999999</v>
      </c>
      <c r="B1561" s="23">
        <v>-68.305503999999999</v>
      </c>
      <c r="C1561" s="25">
        <v>-0.34861379999999997</v>
      </c>
      <c r="D1561" s="26">
        <v>1.1257439999999999E-3</v>
      </c>
      <c r="F1561" s="18">
        <f t="shared" si="71"/>
        <v>5.4355793009916145</v>
      </c>
      <c r="G1561" s="12">
        <f t="shared" si="72"/>
        <v>37.47681791597573</v>
      </c>
    </row>
    <row r="1562" spans="1:7" x14ac:dyDescent="0.25">
      <c r="A1562" s="24">
        <v>25.8125</v>
      </c>
      <c r="B1562" s="23">
        <v>-68.341521999999998</v>
      </c>
      <c r="C1562" s="25">
        <v>-0.34872618</v>
      </c>
      <c r="D1562" s="26">
        <v>1.1262327E-3</v>
      </c>
      <c r="F1562" s="18">
        <f t="shared" si="71"/>
        <v>5.4384455223617563</v>
      </c>
      <c r="G1562" s="12">
        <f t="shared" si="72"/>
        <v>37.496579720642266</v>
      </c>
    </row>
    <row r="1563" spans="1:7" x14ac:dyDescent="0.25">
      <c r="A1563" s="24">
        <v>25.912109000000001</v>
      </c>
      <c r="B1563" s="23">
        <v>-68.375290000000007</v>
      </c>
      <c r="C1563" s="25">
        <v>-0.34868192999999997</v>
      </c>
      <c r="D1563" s="26">
        <v>1.1264712000000001E-3</v>
      </c>
      <c r="F1563" s="18">
        <f t="shared" si="71"/>
        <v>5.4411326944209213</v>
      </c>
      <c r="G1563" s="12">
        <f t="shared" si="72"/>
        <v>37.515107029764927</v>
      </c>
    </row>
    <row r="1564" spans="1:7" x14ac:dyDescent="0.25">
      <c r="A1564" s="24">
        <v>26.011718999999999</v>
      </c>
      <c r="B1564" s="23">
        <v>-68.420531999999994</v>
      </c>
      <c r="C1564" s="25">
        <v>-0.34878357999999998</v>
      </c>
      <c r="D1564" s="26">
        <v>1.1256784000000001E-3</v>
      </c>
      <c r="F1564" s="18">
        <f t="shared" si="71"/>
        <v>5.4447329383886016</v>
      </c>
      <c r="G1564" s="12">
        <f t="shared" si="72"/>
        <v>37.539929717496712</v>
      </c>
    </row>
    <row r="1565" spans="1:7" x14ac:dyDescent="0.25">
      <c r="A1565" s="24">
        <v>26.111328</v>
      </c>
      <c r="B1565" s="23">
        <v>-68.485946999999996</v>
      </c>
      <c r="C1565" s="25">
        <v>-0.34877342</v>
      </c>
      <c r="D1565" s="26">
        <v>1.1256128000000001E-3</v>
      </c>
      <c r="F1565" s="18">
        <f t="shared" si="71"/>
        <v>5.4499384986897796</v>
      </c>
      <c r="G1565" s="12">
        <f t="shared" si="72"/>
        <v>37.575820617942647</v>
      </c>
    </row>
    <row r="1566" spans="1:7" x14ac:dyDescent="0.25">
      <c r="A1566" s="24">
        <v>26.210937999999999</v>
      </c>
      <c r="B1566" s="23">
        <v>-68.526093000000003</v>
      </c>
      <c r="C1566" s="25">
        <v>-0.34880549</v>
      </c>
      <c r="D1566" s="26">
        <v>1.1242388999999999E-3</v>
      </c>
      <c r="F1566" s="18">
        <f t="shared" si="71"/>
        <v>5.4531332158624641</v>
      </c>
      <c r="G1566" s="12">
        <f t="shared" si="72"/>
        <v>37.597847310433714</v>
      </c>
    </row>
    <row r="1567" spans="1:7" x14ac:dyDescent="0.25">
      <c r="A1567" s="24">
        <v>26.310547</v>
      </c>
      <c r="B1567" s="23">
        <v>-68.556083999999998</v>
      </c>
      <c r="C1567" s="25">
        <v>-0.34874567000000001</v>
      </c>
      <c r="D1567" s="26">
        <v>1.1255353000000001E-3</v>
      </c>
      <c r="F1567" s="18">
        <f t="shared" si="71"/>
        <v>5.4555198238115983</v>
      </c>
      <c r="G1567" s="12">
        <f t="shared" si="72"/>
        <v>37.614302313036688</v>
      </c>
    </row>
    <row r="1568" spans="1:7" x14ac:dyDescent="0.25">
      <c r="A1568" s="24">
        <v>26.410156000000001</v>
      </c>
      <c r="B1568" s="23">
        <v>-68.614670000000004</v>
      </c>
      <c r="C1568" s="25">
        <v>-0.34893798999999998</v>
      </c>
      <c r="D1568" s="26">
        <v>1.1240035999999999E-3</v>
      </c>
      <c r="F1568" s="18">
        <f t="shared" si="71"/>
        <v>5.4601819495595896</v>
      </c>
      <c r="G1568" s="12">
        <f t="shared" si="72"/>
        <v>37.646446382340763</v>
      </c>
    </row>
    <row r="1569" spans="1:7" x14ac:dyDescent="0.25">
      <c r="A1569" s="24">
        <v>26.509765999999999</v>
      </c>
      <c r="B1569" s="23">
        <v>-68.652625999999998</v>
      </c>
      <c r="C1569" s="25">
        <v>-0.34896827000000002</v>
      </c>
      <c r="D1569" s="26">
        <v>1.1251091E-3</v>
      </c>
      <c r="F1569" s="18">
        <f t="shared" si="71"/>
        <v>5.4632023920695874</v>
      </c>
      <c r="G1569" s="12">
        <f t="shared" si="72"/>
        <v>37.667271499169104</v>
      </c>
    </row>
    <row r="1570" spans="1:7" x14ac:dyDescent="0.25">
      <c r="A1570" s="24">
        <v>26.609375</v>
      </c>
      <c r="B1570" s="23">
        <v>-68.692267999999999</v>
      </c>
      <c r="C1570" s="25">
        <v>-0.34894090999999999</v>
      </c>
      <c r="D1570" s="26">
        <v>1.1246979999999999E-3</v>
      </c>
      <c r="F1570" s="18">
        <f t="shared" si="71"/>
        <v>5.4663570021966112</v>
      </c>
      <c r="G1570" s="12">
        <f t="shared" si="72"/>
        <v>37.689021664658327</v>
      </c>
    </row>
    <row r="1571" spans="1:7" x14ac:dyDescent="0.25">
      <c r="A1571" s="24">
        <v>26.708984000000001</v>
      </c>
      <c r="B1571" s="23">
        <v>-68.755295000000004</v>
      </c>
      <c r="C1571" s="25">
        <v>-0.34897766000000002</v>
      </c>
      <c r="D1571" s="26">
        <v>1.126492E-3</v>
      </c>
      <c r="F1571" s="18">
        <f t="shared" si="71"/>
        <v>5.4713725314957387</v>
      </c>
      <c r="G1571" s="12">
        <f t="shared" si="72"/>
        <v>37.723602353833691</v>
      </c>
    </row>
    <row r="1572" spans="1:7" x14ac:dyDescent="0.25">
      <c r="A1572" s="24">
        <v>26.808593999999999</v>
      </c>
      <c r="B1572" s="23">
        <v>-68.809303</v>
      </c>
      <c r="C1572" s="25">
        <v>-0.34904366999999997</v>
      </c>
      <c r="D1572" s="26">
        <v>1.125598E-3</v>
      </c>
      <c r="F1572" s="18">
        <f t="shared" si="71"/>
        <v>5.4756703515789917</v>
      </c>
      <c r="G1572" s="12">
        <f t="shared" si="72"/>
        <v>37.753234636204461</v>
      </c>
    </row>
    <row r="1573" spans="1:7" x14ac:dyDescent="0.25">
      <c r="A1573" s="24">
        <v>26.908203</v>
      </c>
      <c r="B1573" s="23">
        <v>-68.833961000000002</v>
      </c>
      <c r="C1573" s="25">
        <v>-0.34908453</v>
      </c>
      <c r="D1573" s="26">
        <v>1.1247754000000001E-3</v>
      </c>
      <c r="F1573" s="18">
        <f t="shared" si="71"/>
        <v>5.4776325728723716</v>
      </c>
      <c r="G1573" s="12">
        <f t="shared" si="72"/>
        <v>37.766763610036087</v>
      </c>
    </row>
    <row r="1574" spans="1:7" x14ac:dyDescent="0.25">
      <c r="A1574" s="24">
        <v>27.007812999999999</v>
      </c>
      <c r="B1574" s="23">
        <v>-68.889893000000001</v>
      </c>
      <c r="C1574" s="25">
        <v>-0.34912493999999999</v>
      </c>
      <c r="D1574" s="26">
        <v>1.1259943000000001E-3</v>
      </c>
      <c r="F1574" s="18">
        <f t="shared" si="71"/>
        <v>5.4820835000108801</v>
      </c>
      <c r="G1574" s="12">
        <f t="shared" si="72"/>
        <v>37.797451523263057</v>
      </c>
    </row>
    <row r="1575" spans="1:7" x14ac:dyDescent="0.25">
      <c r="A1575" s="24">
        <v>27.107422</v>
      </c>
      <c r="B1575" s="23">
        <v>-68.937186999999994</v>
      </c>
      <c r="C1575" s="25">
        <v>-0.34909331999999998</v>
      </c>
      <c r="D1575" s="26">
        <v>1.1235892E-3</v>
      </c>
      <c r="F1575" s="18">
        <f t="shared" si="71"/>
        <v>5.4858470369501733</v>
      </c>
      <c r="G1575" s="12">
        <f t="shared" si="72"/>
        <v>37.823400070930873</v>
      </c>
    </row>
    <row r="1576" spans="1:7" x14ac:dyDescent="0.25">
      <c r="A1576" s="24">
        <v>27.207031000000001</v>
      </c>
      <c r="B1576" s="23">
        <v>-68.951683000000003</v>
      </c>
      <c r="C1576" s="25">
        <v>-0.34912168999999998</v>
      </c>
      <c r="D1576" s="26">
        <v>1.1244982000000001E-3</v>
      </c>
      <c r="F1576" s="18">
        <f t="shared" si="71"/>
        <v>5.4870005919777043</v>
      </c>
      <c r="G1576" s="12">
        <f t="shared" si="72"/>
        <v>37.831353514221625</v>
      </c>
    </row>
    <row r="1577" spans="1:7" x14ac:dyDescent="0.25">
      <c r="A1577" s="24">
        <v>27.306640999999999</v>
      </c>
      <c r="B1577" s="23">
        <v>-68.981796000000003</v>
      </c>
      <c r="C1577" s="25">
        <v>-0.34918860000000002</v>
      </c>
      <c r="D1577" s="26">
        <v>1.1296241999999999E-3</v>
      </c>
      <c r="F1577" s="18">
        <f t="shared" si="71"/>
        <v>5.4893969083783674</v>
      </c>
      <c r="G1577" s="12">
        <f t="shared" si="72"/>
        <v>37.847875453916316</v>
      </c>
    </row>
    <row r="1578" spans="1:7" x14ac:dyDescent="0.25">
      <c r="A1578" s="24">
        <v>27.40625</v>
      </c>
      <c r="B1578" s="23">
        <v>-69.012360000000001</v>
      </c>
      <c r="C1578" s="25">
        <v>-0.34915784</v>
      </c>
      <c r="D1578" s="26">
        <v>1.1262745E-3</v>
      </c>
      <c r="F1578" s="18">
        <f t="shared" si="71"/>
        <v>5.4918291142186977</v>
      </c>
      <c r="G1578" s="12">
        <f t="shared" si="72"/>
        <v>37.864644841384482</v>
      </c>
    </row>
    <row r="1579" spans="1:7" x14ac:dyDescent="0.25">
      <c r="A1579" s="24">
        <v>27.505859000000001</v>
      </c>
      <c r="B1579" s="23">
        <v>-69.058448999999996</v>
      </c>
      <c r="C1579" s="25">
        <v>-0.34923565000000001</v>
      </c>
      <c r="D1579" s="26">
        <v>1.1254638E-3</v>
      </c>
      <c r="F1579" s="18">
        <f t="shared" si="71"/>
        <v>5.4954967603047784</v>
      </c>
      <c r="G1579" s="12">
        <f t="shared" si="72"/>
        <v>37.889932248105453</v>
      </c>
    </row>
    <row r="1580" spans="1:7" x14ac:dyDescent="0.25">
      <c r="A1580" s="24">
        <v>27.605468999999999</v>
      </c>
      <c r="B1580" s="23">
        <v>-69.116851999999994</v>
      </c>
      <c r="C1580" s="25">
        <v>-0.34934675999999998</v>
      </c>
      <c r="D1580" s="26">
        <v>1.1244625000000001E-3</v>
      </c>
      <c r="F1580" s="18">
        <f t="shared" si="71"/>
        <v>5.5001443233754763</v>
      </c>
      <c r="G1580" s="12">
        <f t="shared" si="72"/>
        <v>37.921975911771952</v>
      </c>
    </row>
    <row r="1581" spans="1:7" x14ac:dyDescent="0.25">
      <c r="A1581" s="24">
        <v>27.705078</v>
      </c>
      <c r="B1581" s="23">
        <v>-69.176140000000004</v>
      </c>
      <c r="C1581" s="25">
        <v>-0.34936401</v>
      </c>
      <c r="D1581" s="26">
        <v>1.1241226E-3</v>
      </c>
      <c r="F1581" s="18">
        <f t="shared" si="71"/>
        <v>5.504862312508493</v>
      </c>
      <c r="G1581" s="12">
        <f t="shared" si="72"/>
        <v>37.954505143685715</v>
      </c>
    </row>
    <row r="1582" spans="1:7" x14ac:dyDescent="0.25">
      <c r="A1582" s="24">
        <v>27.804687999999999</v>
      </c>
      <c r="B1582" s="23">
        <v>-69.217536999999993</v>
      </c>
      <c r="C1582" s="25">
        <v>-0.34941512000000002</v>
      </c>
      <c r="D1582" s="26">
        <v>1.1266499000000001E-3</v>
      </c>
      <c r="F1582" s="18">
        <f t="shared" si="71"/>
        <v>5.5081565810980795</v>
      </c>
      <c r="G1582" s="12">
        <f t="shared" si="72"/>
        <v>37.977218215699175</v>
      </c>
    </row>
    <row r="1583" spans="1:7" x14ac:dyDescent="0.25">
      <c r="A1583" s="24">
        <v>27.904297</v>
      </c>
      <c r="B1583" s="23">
        <v>-69.257026999999994</v>
      </c>
      <c r="C1583" s="25">
        <v>-0.34935701000000002</v>
      </c>
      <c r="D1583" s="26">
        <v>1.1245637000000001E-3</v>
      </c>
      <c r="F1583" s="18">
        <f t="shared" si="71"/>
        <v>5.511299095449429</v>
      </c>
      <c r="G1583" s="12">
        <f t="shared" si="72"/>
        <v>37.998884984156099</v>
      </c>
    </row>
    <row r="1584" spans="1:7" x14ac:dyDescent="0.25">
      <c r="A1584" s="24">
        <v>28.003906000000001</v>
      </c>
      <c r="B1584" s="23">
        <v>-69.279335000000003</v>
      </c>
      <c r="C1584" s="25">
        <v>-0.34937849999999998</v>
      </c>
      <c r="D1584" s="26">
        <v>1.1247515E-3</v>
      </c>
      <c r="F1584" s="18">
        <f t="shared" si="71"/>
        <v>5.5130743096846766</v>
      </c>
      <c r="G1584" s="12">
        <f t="shared" si="72"/>
        <v>38.011124595975232</v>
      </c>
    </row>
    <row r="1585" spans="1:7" x14ac:dyDescent="0.25">
      <c r="A1585" s="24">
        <v>28.103515999999999</v>
      </c>
      <c r="B1585" s="23">
        <v>-69.320205999999999</v>
      </c>
      <c r="C1585" s="25">
        <v>-0.34935173000000003</v>
      </c>
      <c r="D1585" s="26">
        <v>1.1247246999999999E-3</v>
      </c>
      <c r="F1585" s="18">
        <f t="shared" si="71"/>
        <v>5.5163267205242308</v>
      </c>
      <c r="G1585" s="12">
        <f t="shared" si="72"/>
        <v>38.033549070363762</v>
      </c>
    </row>
    <row r="1586" spans="1:7" x14ac:dyDescent="0.25">
      <c r="A1586" s="24">
        <v>28.203125</v>
      </c>
      <c r="B1586" s="23">
        <v>-69.379395000000002</v>
      </c>
      <c r="C1586" s="25">
        <v>-0.34953540999999999</v>
      </c>
      <c r="D1586" s="26">
        <v>1.1235952000000001E-3</v>
      </c>
      <c r="F1586" s="18">
        <f t="shared" si="71"/>
        <v>5.5210368314875646</v>
      </c>
      <c r="G1586" s="12">
        <f t="shared" si="72"/>
        <v>38.066023984473595</v>
      </c>
    </row>
    <row r="1587" spans="1:7" x14ac:dyDescent="0.25">
      <c r="A1587" s="24">
        <v>28.302734000000001</v>
      </c>
      <c r="B1587" s="23">
        <v>-69.424781999999993</v>
      </c>
      <c r="C1587" s="25">
        <v>-0.34953421000000001</v>
      </c>
      <c r="D1587" s="26">
        <v>1.1271863E-3</v>
      </c>
      <c r="F1587" s="18">
        <f t="shared" si="71"/>
        <v>5.5246486141886191</v>
      </c>
      <c r="G1587" s="12">
        <f t="shared" si="72"/>
        <v>38.090926228584877</v>
      </c>
    </row>
    <row r="1588" spans="1:7" x14ac:dyDescent="0.25">
      <c r="A1588" s="24">
        <v>28.402343999999999</v>
      </c>
      <c r="B1588" s="23">
        <v>-69.477005000000005</v>
      </c>
      <c r="C1588" s="25">
        <v>-0.34952745000000002</v>
      </c>
      <c r="D1588" s="26">
        <v>1.1260032000000001E-3</v>
      </c>
      <c r="F1588" s="18">
        <f t="shared" si="71"/>
        <v>5.5288043884851641</v>
      </c>
      <c r="G1588" s="12">
        <f t="shared" si="72"/>
        <v>38.119579144490835</v>
      </c>
    </row>
    <row r="1589" spans="1:7" x14ac:dyDescent="0.25">
      <c r="A1589" s="24">
        <v>28.501953</v>
      </c>
      <c r="B1589" s="23">
        <v>-69.522086999999999</v>
      </c>
      <c r="C1589" s="25">
        <v>-0.34948003</v>
      </c>
      <c r="D1589" s="26">
        <v>1.1247098000000001E-3</v>
      </c>
      <c r="F1589" s="18">
        <f t="shared" si="71"/>
        <v>5.532391900057398</v>
      </c>
      <c r="G1589" s="12">
        <f t="shared" si="72"/>
        <v>38.144314045872839</v>
      </c>
    </row>
    <row r="1590" spans="1:7" x14ac:dyDescent="0.25">
      <c r="A1590" s="24">
        <v>28.601562999999999</v>
      </c>
      <c r="B1590" s="23">
        <v>-69.561615000000003</v>
      </c>
      <c r="C1590" s="25">
        <v>-0.34957638000000002</v>
      </c>
      <c r="D1590" s="26">
        <v>1.1266767999999999E-3</v>
      </c>
      <c r="F1590" s="18">
        <f t="shared" si="71"/>
        <v>5.5355374383526668</v>
      </c>
      <c r="G1590" s="12">
        <f t="shared" si="72"/>
        <v>38.166001663587842</v>
      </c>
    </row>
    <row r="1591" spans="1:7" x14ac:dyDescent="0.25">
      <c r="A1591" s="24">
        <v>28.701172</v>
      </c>
      <c r="B1591" s="23">
        <v>-69.616462999999996</v>
      </c>
      <c r="C1591" s="25">
        <v>-0.34964775999999997</v>
      </c>
      <c r="D1591" s="26">
        <v>1.1241166999999999E-3</v>
      </c>
      <c r="F1591" s="18">
        <f t="shared" si="71"/>
        <v>5.5399021035120182</v>
      </c>
      <c r="G1591" s="12">
        <f t="shared" si="72"/>
        <v>38.196094824295002</v>
      </c>
    </row>
    <row r="1592" spans="1:7" x14ac:dyDescent="0.25">
      <c r="A1592" s="24">
        <v>28.800781000000001</v>
      </c>
      <c r="B1592" s="23">
        <v>-69.646064999999993</v>
      </c>
      <c r="C1592" s="25">
        <v>-0.34961817000000001</v>
      </c>
      <c r="D1592" s="26">
        <v>1.1249185000000001E-3</v>
      </c>
      <c r="F1592" s="18">
        <f t="shared" si="71"/>
        <v>5.5422577558247212</v>
      </c>
      <c r="G1592" s="12">
        <f t="shared" si="72"/>
        <v>38.212336396335061</v>
      </c>
    </row>
    <row r="1593" spans="1:7" x14ac:dyDescent="0.25">
      <c r="A1593" s="24">
        <v>28.900390999999999</v>
      </c>
      <c r="B1593" s="23">
        <v>-69.694571999999994</v>
      </c>
      <c r="C1593" s="25">
        <v>-0.34971035</v>
      </c>
      <c r="D1593" s="26">
        <v>1.1252910000000001E-3</v>
      </c>
      <c r="F1593" s="18">
        <f t="shared" si="71"/>
        <v>5.5461178202370007</v>
      </c>
      <c r="G1593" s="12">
        <f t="shared" si="72"/>
        <v>38.238950474267206</v>
      </c>
    </row>
    <row r="1594" spans="1:7" x14ac:dyDescent="0.25">
      <c r="A1594" s="24">
        <v>29</v>
      </c>
      <c r="B1594" s="23">
        <v>-69.739670000000004</v>
      </c>
      <c r="C1594" s="25">
        <v>-0.34968125999999999</v>
      </c>
      <c r="D1594" s="26">
        <v>1.1240988999999999E-3</v>
      </c>
      <c r="F1594" s="18">
        <f t="shared" si="71"/>
        <v>5.5497066050487804</v>
      </c>
      <c r="G1594" s="12">
        <f t="shared" si="72"/>
        <v>38.263694154284188</v>
      </c>
    </row>
    <row r="1595" spans="1:7" x14ac:dyDescent="0.25">
      <c r="A1595" s="24">
        <v>29.099609000000001</v>
      </c>
      <c r="B1595" s="23">
        <v>-69.774817999999996</v>
      </c>
      <c r="C1595" s="25">
        <v>-0.34977462999999998</v>
      </c>
      <c r="D1595" s="26">
        <v>1.1264235E-3</v>
      </c>
      <c r="F1595" s="18">
        <f t="shared" si="71"/>
        <v>5.5525035940186767</v>
      </c>
      <c r="G1595" s="12">
        <f t="shared" si="72"/>
        <v>38.282978620673752</v>
      </c>
    </row>
    <row r="1596" spans="1:7" x14ac:dyDescent="0.25">
      <c r="A1596" s="24">
        <v>29.199218999999999</v>
      </c>
      <c r="B1596" s="23">
        <v>-69.811501000000007</v>
      </c>
      <c r="C1596" s="25">
        <v>-0.34986639000000003</v>
      </c>
      <c r="D1596" s="26">
        <v>1.1240781E-3</v>
      </c>
      <c r="F1596" s="18">
        <f t="shared" si="71"/>
        <v>5.5554227344073981</v>
      </c>
      <c r="G1596" s="12">
        <f t="shared" si="72"/>
        <v>38.303105287356608</v>
      </c>
    </row>
    <row r="1597" spans="1:7" x14ac:dyDescent="0.25">
      <c r="A1597" s="24">
        <v>29.298828</v>
      </c>
      <c r="B1597" s="23">
        <v>-69.864433000000005</v>
      </c>
      <c r="C1597" s="25">
        <v>-0.34984546999999999</v>
      </c>
      <c r="D1597" s="26">
        <v>1.1233806E-3</v>
      </c>
      <c r="F1597" s="18">
        <f t="shared" si="71"/>
        <v>5.5596349291312679</v>
      </c>
      <c r="G1597" s="12">
        <f t="shared" si="72"/>
        <v>38.332147206525057</v>
      </c>
    </row>
    <row r="1598" spans="1:7" x14ac:dyDescent="0.25">
      <c r="A1598" s="24">
        <v>29.398437999999999</v>
      </c>
      <c r="B1598" s="23">
        <v>-69.914398000000006</v>
      </c>
      <c r="C1598" s="25">
        <v>-0.34982434000000001</v>
      </c>
      <c r="D1598" s="26">
        <v>1.1250079E-3</v>
      </c>
      <c r="F1598" s="18">
        <f t="shared" si="71"/>
        <v>5.5636110174970614</v>
      </c>
      <c r="G1598" s="12">
        <f t="shared" si="72"/>
        <v>38.359561237569643</v>
      </c>
    </row>
    <row r="1599" spans="1:7" x14ac:dyDescent="0.25">
      <c r="A1599" s="24">
        <v>29.498047</v>
      </c>
      <c r="B1599" s="23">
        <v>-69.958686999999998</v>
      </c>
      <c r="C1599" s="25">
        <v>-0.34987228999999997</v>
      </c>
      <c r="D1599" s="26">
        <v>1.1271E-3</v>
      </c>
      <c r="F1599" s="18">
        <f t="shared" si="71"/>
        <v>5.5671354241343591</v>
      </c>
      <c r="G1599" s="12">
        <f t="shared" si="72"/>
        <v>38.383861047855504</v>
      </c>
    </row>
    <row r="1600" spans="1:7" x14ac:dyDescent="0.25">
      <c r="A1600" s="24">
        <v>29.597656000000001</v>
      </c>
      <c r="B1600" s="23">
        <v>-70.030861000000002</v>
      </c>
      <c r="C1600" s="25">
        <v>-0.34992209000000002</v>
      </c>
      <c r="D1600" s="26">
        <v>1.1243284000000001E-3</v>
      </c>
      <c r="F1600" s="18">
        <f t="shared" si="71"/>
        <v>5.5728788485657166</v>
      </c>
      <c r="G1600" s="12">
        <f t="shared" si="72"/>
        <v>38.423460372915279</v>
      </c>
    </row>
    <row r="1601" spans="1:7" x14ac:dyDescent="0.25">
      <c r="A1601" s="24">
        <v>29.697265999999999</v>
      </c>
      <c r="B1601" s="23">
        <v>-70.077324000000004</v>
      </c>
      <c r="C1601" s="25">
        <v>-0.34999257</v>
      </c>
      <c r="D1601" s="26">
        <v>1.1258752E-3</v>
      </c>
      <c r="F1601" s="18">
        <f t="shared" si="71"/>
        <v>5.5765762566261561</v>
      </c>
      <c r="G1601" s="12">
        <f t="shared" si="72"/>
        <v>38.448952980228889</v>
      </c>
    </row>
    <row r="1602" spans="1:7" x14ac:dyDescent="0.25">
      <c r="A1602" s="24">
        <v>29.796875</v>
      </c>
      <c r="B1602" s="23">
        <v>-70.126121999999995</v>
      </c>
      <c r="C1602" s="25">
        <v>-0.34993531999999999</v>
      </c>
      <c r="D1602" s="26">
        <v>1.1251091E-3</v>
      </c>
      <c r="F1602" s="18">
        <f t="shared" si="71"/>
        <v>5.5804594780826546</v>
      </c>
      <c r="G1602" s="12">
        <f t="shared" si="72"/>
        <v>38.475726719584699</v>
      </c>
    </row>
    <row r="1603" spans="1:7" x14ac:dyDescent="0.25">
      <c r="A1603" s="24">
        <v>29.896484000000001</v>
      </c>
      <c r="B1603" s="23">
        <v>-70.162903</v>
      </c>
      <c r="C1603" s="25">
        <v>-0.35007229000000001</v>
      </c>
      <c r="D1603" s="26">
        <v>1.1250972999999999E-3</v>
      </c>
      <c r="F1603" s="18">
        <f t="shared" si="71"/>
        <v>5.5833864170635863</v>
      </c>
      <c r="G1603" s="12">
        <f t="shared" si="72"/>
        <v>38.49590715540679</v>
      </c>
    </row>
    <row r="1604" spans="1:7" x14ac:dyDescent="0.25">
      <c r="A1604" s="24">
        <v>29.996093999999999</v>
      </c>
      <c r="B1604" s="23">
        <v>-70.191367999999997</v>
      </c>
      <c r="C1604" s="25">
        <v>-0.35003686000000001</v>
      </c>
      <c r="D1604" s="26">
        <v>1.1260688000000001E-3</v>
      </c>
      <c r="F1604" s="18">
        <f t="shared" si="71"/>
        <v>5.5856515897911416</v>
      </c>
      <c r="G1604" s="12">
        <f t="shared" si="72"/>
        <v>38.51152489569867</v>
      </c>
    </row>
    <row r="1605" spans="1:7" x14ac:dyDescent="0.25">
      <c r="A1605" s="24">
        <v>30.095703</v>
      </c>
      <c r="B1605" s="23">
        <v>-70.232085999999995</v>
      </c>
      <c r="C1605" s="25">
        <v>-0.35003197000000003</v>
      </c>
      <c r="D1605" s="26">
        <v>1.1214197E-3</v>
      </c>
      <c r="F1605" s="18">
        <f t="shared" ref="F1605:F1668" si="73" xml:space="preserve"> -B1605 / A_4x8_in2</f>
        <v>5.5888918252775497</v>
      </c>
      <c r="G1605" s="12">
        <f t="shared" ref="G1605:G1668" si="74" xml:space="preserve"> -B1605 * kip_to_N / A_4x8_mm2</f>
        <v>38.533865424390221</v>
      </c>
    </row>
    <row r="1606" spans="1:7" x14ac:dyDescent="0.25">
      <c r="A1606" s="24">
        <v>30.195312999999999</v>
      </c>
      <c r="B1606" s="23">
        <v>-70.265495000000001</v>
      </c>
      <c r="C1606" s="25">
        <v>-0.35019045999999998</v>
      </c>
      <c r="D1606" s="26">
        <v>1.1250196999999999E-3</v>
      </c>
      <c r="F1606" s="18">
        <f t="shared" si="73"/>
        <v>5.5915504290244282</v>
      </c>
      <c r="G1606" s="12">
        <f t="shared" si="74"/>
        <v>38.552195762890548</v>
      </c>
    </row>
    <row r="1607" spans="1:7" x14ac:dyDescent="0.25">
      <c r="A1607" s="24">
        <v>30.294922</v>
      </c>
      <c r="B1607" s="23">
        <v>-70.309905999999998</v>
      </c>
      <c r="C1607" s="25">
        <v>-0.35013977000000002</v>
      </c>
      <c r="D1607" s="26">
        <v>1.1244565E-3</v>
      </c>
      <c r="F1607" s="18">
        <f t="shared" si="73"/>
        <v>5.5950845441132548</v>
      </c>
      <c r="G1607" s="12">
        <f t="shared" si="74"/>
        <v>38.576562510268126</v>
      </c>
    </row>
    <row r="1608" spans="1:7" x14ac:dyDescent="0.25">
      <c r="A1608" s="24">
        <v>30.394531000000001</v>
      </c>
      <c r="B1608" s="23">
        <v>-70.357162000000002</v>
      </c>
      <c r="C1608" s="25">
        <v>-0.35018399</v>
      </c>
      <c r="D1608" s="26">
        <v>1.1235714E-3</v>
      </c>
      <c r="F1608" s="18">
        <f t="shared" si="73"/>
        <v>5.5988450571086306</v>
      </c>
      <c r="G1608" s="12">
        <f t="shared" si="74"/>
        <v>38.602490208677871</v>
      </c>
    </row>
    <row r="1609" spans="1:7" x14ac:dyDescent="0.25">
      <c r="A1609" s="24">
        <v>30.494140999999999</v>
      </c>
      <c r="B1609" s="23">
        <v>-70.398803999999998</v>
      </c>
      <c r="C1609" s="25">
        <v>-0.35019284000000001</v>
      </c>
      <c r="D1609" s="26">
        <v>1.122886E-3</v>
      </c>
      <c r="F1609" s="18">
        <f t="shared" si="73"/>
        <v>5.6021588221787466</v>
      </c>
      <c r="G1609" s="12">
        <f t="shared" si="74"/>
        <v>38.625337703539437</v>
      </c>
    </row>
    <row r="1610" spans="1:7" x14ac:dyDescent="0.25">
      <c r="A1610" s="24">
        <v>30.59375</v>
      </c>
      <c r="B1610" s="23">
        <v>-70.446060000000003</v>
      </c>
      <c r="C1610" s="25">
        <v>-0.35026309</v>
      </c>
      <c r="D1610" s="26">
        <v>1.1255562000000001E-3</v>
      </c>
      <c r="F1610" s="18">
        <f t="shared" si="73"/>
        <v>5.6059193351741223</v>
      </c>
      <c r="G1610" s="12">
        <f t="shared" si="74"/>
        <v>38.651265401949182</v>
      </c>
    </row>
    <row r="1611" spans="1:7" x14ac:dyDescent="0.25">
      <c r="A1611" s="24">
        <v>30.693359000000001</v>
      </c>
      <c r="B1611" s="23">
        <v>-70.488181999999995</v>
      </c>
      <c r="C1611" s="25">
        <v>-0.35037431000000002</v>
      </c>
      <c r="D1611" s="26">
        <v>1.1227727E-3</v>
      </c>
      <c r="F1611" s="18">
        <f t="shared" si="73"/>
        <v>5.6092712974305803</v>
      </c>
      <c r="G1611" s="12">
        <f t="shared" si="74"/>
        <v>38.674376255860111</v>
      </c>
    </row>
    <row r="1612" spans="1:7" x14ac:dyDescent="0.25">
      <c r="A1612" s="24">
        <v>30.792968999999999</v>
      </c>
      <c r="B1612" s="23">
        <v>-70.529549000000003</v>
      </c>
      <c r="C1612" s="25">
        <v>-0.35032803000000001</v>
      </c>
      <c r="D1612" s="26">
        <v>1.1251509E-3</v>
      </c>
      <c r="F1612" s="18">
        <f t="shared" si="73"/>
        <v>5.6125631786960222</v>
      </c>
      <c r="G1612" s="12">
        <f t="shared" si="74"/>
        <v>38.697072867932988</v>
      </c>
    </row>
    <row r="1613" spans="1:7" x14ac:dyDescent="0.25">
      <c r="A1613" s="24">
        <v>30.892578</v>
      </c>
      <c r="B1613" s="23">
        <v>-70.562759</v>
      </c>
      <c r="C1613" s="25">
        <v>-0.35033196</v>
      </c>
      <c r="D1613" s="26">
        <v>1.1217951999999999E-3</v>
      </c>
      <c r="F1613" s="18">
        <f t="shared" si="73"/>
        <v>5.6152059465260633</v>
      </c>
      <c r="G1613" s="12">
        <f t="shared" si="74"/>
        <v>38.715294022160755</v>
      </c>
    </row>
    <row r="1614" spans="1:7" x14ac:dyDescent="0.25">
      <c r="A1614" s="24">
        <v>30.992187999999999</v>
      </c>
      <c r="B1614" s="23">
        <v>-70.600761000000006</v>
      </c>
      <c r="C1614" s="25">
        <v>-0.35037627999999998</v>
      </c>
      <c r="D1614" s="26">
        <v>1.1229275999999999E-3</v>
      </c>
      <c r="F1614" s="18">
        <f t="shared" si="73"/>
        <v>5.6182300495997524</v>
      </c>
      <c r="G1614" s="12">
        <f t="shared" si="74"/>
        <v>38.736144377564663</v>
      </c>
    </row>
    <row r="1615" spans="1:7" x14ac:dyDescent="0.25">
      <c r="A1615" s="24">
        <v>31.091797</v>
      </c>
      <c r="B1615" s="23">
        <v>-70.658332999999999</v>
      </c>
      <c r="C1615" s="25">
        <v>-0.35042506000000001</v>
      </c>
      <c r="D1615" s="26">
        <v>1.1241585000000001E-3</v>
      </c>
      <c r="F1615" s="18">
        <f t="shared" si="73"/>
        <v>5.6228114837915957</v>
      </c>
      <c r="G1615" s="12">
        <f t="shared" si="74"/>
        <v>38.767732100876948</v>
      </c>
    </row>
    <row r="1616" spans="1:7" x14ac:dyDescent="0.25">
      <c r="A1616" s="24">
        <v>31.191406000000001</v>
      </c>
      <c r="B1616" s="23">
        <v>-70.714661000000007</v>
      </c>
      <c r="C1616" s="25">
        <v>-0.35042009000000002</v>
      </c>
      <c r="D1616" s="26">
        <v>1.123181E-3</v>
      </c>
      <c r="F1616" s="18">
        <f t="shared" si="73"/>
        <v>5.6272939236088364</v>
      </c>
      <c r="G1616" s="12">
        <f t="shared" si="74"/>
        <v>38.79863728531965</v>
      </c>
    </row>
    <row r="1617" spans="1:7" x14ac:dyDescent="0.25">
      <c r="A1617" s="24">
        <v>31.291015999999999</v>
      </c>
      <c r="B1617" s="23">
        <v>-70.773064000000005</v>
      </c>
      <c r="C1617" s="25">
        <v>-0.35048684000000002</v>
      </c>
      <c r="D1617" s="26">
        <v>1.1244295999999999E-3</v>
      </c>
      <c r="F1617" s="18">
        <f t="shared" si="73"/>
        <v>5.6319414866795334</v>
      </c>
      <c r="G1617" s="12">
        <f t="shared" si="74"/>
        <v>38.830680948986149</v>
      </c>
    </row>
    <row r="1618" spans="1:7" x14ac:dyDescent="0.25">
      <c r="A1618" s="24">
        <v>31.390625</v>
      </c>
      <c r="B1618" s="23">
        <v>-70.827408000000005</v>
      </c>
      <c r="C1618" s="25">
        <v>-0.35048141999999999</v>
      </c>
      <c r="D1618" s="26">
        <v>1.1235327E-3</v>
      </c>
      <c r="F1618" s="18">
        <f t="shared" si="73"/>
        <v>5.6362660447932269</v>
      </c>
      <c r="G1618" s="12">
        <f t="shared" si="74"/>
        <v>38.860497582691472</v>
      </c>
    </row>
    <row r="1619" spans="1:7" x14ac:dyDescent="0.25">
      <c r="A1619" s="24">
        <v>31.490234000000001</v>
      </c>
      <c r="B1619" s="23">
        <v>-70.864806999999999</v>
      </c>
      <c r="C1619" s="25">
        <v>-0.35048148000000001</v>
      </c>
      <c r="D1619" s="26">
        <v>1.1243551000000001E-3</v>
      </c>
      <c r="F1619" s="18">
        <f t="shared" si="73"/>
        <v>5.6392421626515734</v>
      </c>
      <c r="G1619" s="12">
        <f t="shared" si="74"/>
        <v>38.881017093289614</v>
      </c>
    </row>
    <row r="1620" spans="1:7" x14ac:dyDescent="0.25">
      <c r="A1620" s="24">
        <v>31.589843999999999</v>
      </c>
      <c r="B1620" s="23">
        <v>-70.902527000000006</v>
      </c>
      <c r="C1620" s="25">
        <v>-0.35065728000000002</v>
      </c>
      <c r="D1620" s="26">
        <v>1.1235654999999999E-3</v>
      </c>
      <c r="F1620" s="18">
        <f t="shared" si="73"/>
        <v>5.6422438248782871</v>
      </c>
      <c r="G1620" s="12">
        <f t="shared" si="74"/>
        <v>38.901712725252025</v>
      </c>
    </row>
    <row r="1621" spans="1:7" x14ac:dyDescent="0.25">
      <c r="A1621" s="24">
        <v>31.689453</v>
      </c>
      <c r="B1621" s="23">
        <v>-70.931030000000007</v>
      </c>
      <c r="C1621" s="25">
        <v>-0.35061038</v>
      </c>
      <c r="D1621" s="26">
        <v>1.1228353000000001E-3</v>
      </c>
      <c r="F1621" s="18">
        <f t="shared" si="73"/>
        <v>5.6445120215497608</v>
      </c>
      <c r="G1621" s="12">
        <f t="shared" si="74"/>
        <v>38.917351314801984</v>
      </c>
    </row>
    <row r="1622" spans="1:7" x14ac:dyDescent="0.25">
      <c r="A1622" s="24">
        <v>31.789062999999999</v>
      </c>
      <c r="B1622" s="23">
        <v>-70.974991000000003</v>
      </c>
      <c r="C1622" s="25">
        <v>-0.35069289999999997</v>
      </c>
      <c r="D1622" s="26">
        <v>1.1254459E-3</v>
      </c>
      <c r="F1622" s="18">
        <f t="shared" si="73"/>
        <v>5.6480103267763919</v>
      </c>
      <c r="G1622" s="12">
        <f t="shared" si="74"/>
        <v>38.941471163070787</v>
      </c>
    </row>
    <row r="1623" spans="1:7" x14ac:dyDescent="0.25">
      <c r="A1623" s="24">
        <v>31.888672</v>
      </c>
      <c r="B1623" s="23">
        <v>-71.014420000000001</v>
      </c>
      <c r="C1623" s="25">
        <v>-0.35065463000000002</v>
      </c>
      <c r="D1623" s="26">
        <v>1.1247725E-3</v>
      </c>
      <c r="F1623" s="18">
        <f t="shared" si="73"/>
        <v>5.6511479869019769</v>
      </c>
      <c r="G1623" s="12">
        <f t="shared" si="74"/>
        <v>38.96310446298186</v>
      </c>
    </row>
    <row r="1624" spans="1:7" x14ac:dyDescent="0.25">
      <c r="A1624" s="24">
        <v>31.988281000000001</v>
      </c>
      <c r="B1624" s="23">
        <v>-71.035445999999993</v>
      </c>
      <c r="C1624" s="25">
        <v>-0.35074353000000003</v>
      </c>
      <c r="D1624" s="26">
        <v>1.1230648000000001E-3</v>
      </c>
      <c r="F1624" s="18">
        <f t="shared" si="73"/>
        <v>5.6528211828187018</v>
      </c>
      <c r="G1624" s="12">
        <f t="shared" si="74"/>
        <v>38.974640686673304</v>
      </c>
    </row>
    <row r="1625" spans="1:7" x14ac:dyDescent="0.25">
      <c r="A1625" s="24">
        <v>32.087890999999999</v>
      </c>
      <c r="B1625" s="23">
        <v>-71.082115000000002</v>
      </c>
      <c r="C1625" s="25">
        <v>-0.35069567000000001</v>
      </c>
      <c r="D1625" s="26">
        <v>1.1255294E-3</v>
      </c>
      <c r="F1625" s="18">
        <f t="shared" si="73"/>
        <v>5.6565349838382799</v>
      </c>
      <c r="G1625" s="12">
        <f t="shared" si="74"/>
        <v>39.000246318912268</v>
      </c>
    </row>
    <row r="1626" spans="1:7" x14ac:dyDescent="0.25">
      <c r="A1626" s="24">
        <v>32.1875</v>
      </c>
      <c r="B1626" s="23">
        <v>-71.127609000000007</v>
      </c>
      <c r="C1626" s="25">
        <v>-0.35072142000000001</v>
      </c>
      <c r="D1626" s="26">
        <v>1.123619E-3</v>
      </c>
      <c r="F1626" s="18">
        <f t="shared" si="73"/>
        <v>5.6601552813287919</v>
      </c>
      <c r="G1626" s="12">
        <f t="shared" si="74"/>
        <v>39.025207270144982</v>
      </c>
    </row>
    <row r="1627" spans="1:7" x14ac:dyDescent="0.25">
      <c r="A1627" s="24">
        <v>32.287109000000001</v>
      </c>
      <c r="B1627" s="23">
        <v>-71.183784000000003</v>
      </c>
      <c r="C1627" s="25">
        <v>-0.35081875000000001</v>
      </c>
      <c r="D1627" s="26">
        <v>1.1251569000000001E-3</v>
      </c>
      <c r="F1627" s="18">
        <f t="shared" si="73"/>
        <v>5.6646255457928856</v>
      </c>
      <c r="G1627" s="12">
        <f t="shared" si="74"/>
        <v>39.056028508890684</v>
      </c>
    </row>
    <row r="1628" spans="1:7" x14ac:dyDescent="0.25">
      <c r="A1628" s="24">
        <v>32.386718999999999</v>
      </c>
      <c r="B1628" s="23">
        <v>-71.230827000000005</v>
      </c>
      <c r="C1628" s="25">
        <v>-0.35079998000000001</v>
      </c>
      <c r="D1628" s="26">
        <v>1.1238336000000001E-3</v>
      </c>
      <c r="F1628" s="18">
        <f t="shared" si="73"/>
        <v>5.6683691087868215</v>
      </c>
      <c r="G1628" s="12">
        <f t="shared" si="74"/>
        <v>39.081839341722272</v>
      </c>
    </row>
    <row r="1629" spans="1:7" x14ac:dyDescent="0.25">
      <c r="A1629" s="24">
        <v>32.486328</v>
      </c>
      <c r="B1629" s="23">
        <v>-71.275054999999995</v>
      </c>
      <c r="C1629" s="25">
        <v>-0.35085138999999999</v>
      </c>
      <c r="D1629" s="26">
        <v>1.1236905000000001E-3</v>
      </c>
      <c r="F1629" s="18">
        <f t="shared" si="73"/>
        <v>5.6718886611983548</v>
      </c>
      <c r="G1629" s="12">
        <f t="shared" si="74"/>
        <v>39.106105683462282</v>
      </c>
    </row>
    <row r="1630" spans="1:7" x14ac:dyDescent="0.25">
      <c r="A1630" s="24">
        <v>32.585937999999999</v>
      </c>
      <c r="B1630" s="23">
        <v>-71.327674999999999</v>
      </c>
      <c r="C1630" s="25">
        <v>-0.35093001000000001</v>
      </c>
      <c r="D1630" s="26">
        <v>1.1245637000000001E-3</v>
      </c>
      <c r="F1630" s="18">
        <f t="shared" si="73"/>
        <v>5.6760760277511029</v>
      </c>
      <c r="G1630" s="12">
        <f t="shared" si="74"/>
        <v>39.134976419248652</v>
      </c>
    </row>
    <row r="1631" spans="1:7" x14ac:dyDescent="0.25">
      <c r="A1631" s="24">
        <v>32.685547</v>
      </c>
      <c r="B1631" s="23">
        <v>-71.346885999999998</v>
      </c>
      <c r="C1631" s="25">
        <v>-0.35087742999999999</v>
      </c>
      <c r="D1631" s="26">
        <v>1.1265902999999999E-3</v>
      </c>
      <c r="F1631" s="18">
        <f t="shared" si="73"/>
        <v>5.6776047905569724</v>
      </c>
      <c r="G1631" s="12">
        <f t="shared" si="74"/>
        <v>39.145516816534695</v>
      </c>
    </row>
    <row r="1632" spans="1:7" x14ac:dyDescent="0.25">
      <c r="A1632" s="24">
        <v>32.785156000000001</v>
      </c>
      <c r="B1632" s="23">
        <v>-71.394035000000002</v>
      </c>
      <c r="C1632" s="25">
        <v>-0.35094293999999998</v>
      </c>
      <c r="D1632" s="26">
        <v>1.1254161E-3</v>
      </c>
      <c r="F1632" s="18">
        <f t="shared" si="73"/>
        <v>5.6813567887628924</v>
      </c>
      <c r="G1632" s="12">
        <f t="shared" si="74"/>
        <v>39.171385807823015</v>
      </c>
    </row>
    <row r="1633" spans="1:7" x14ac:dyDescent="0.25">
      <c r="A1633" s="24">
        <v>32.884765999999999</v>
      </c>
      <c r="B1633" s="23">
        <v>-71.435890000000001</v>
      </c>
      <c r="C1633" s="25">
        <v>-0.35097682000000002</v>
      </c>
      <c r="D1633" s="26">
        <v>1.1238158000000001E-3</v>
      </c>
      <c r="F1633" s="18">
        <f t="shared" si="73"/>
        <v>5.6846875038344482</v>
      </c>
      <c r="G1633" s="12">
        <f t="shared" si="74"/>
        <v>39.194350168262744</v>
      </c>
    </row>
    <row r="1634" spans="1:7" x14ac:dyDescent="0.25">
      <c r="A1634" s="24">
        <v>32.984375</v>
      </c>
      <c r="B1634" s="23">
        <v>-71.491675999999998</v>
      </c>
      <c r="C1634" s="25">
        <v>-0.35103478999999999</v>
      </c>
      <c r="D1634" s="26">
        <v>1.1258662E-3</v>
      </c>
      <c r="F1634" s="18">
        <f t="shared" si="73"/>
        <v>5.68912681266211</v>
      </c>
      <c r="G1634" s="12">
        <f t="shared" si="74"/>
        <v>39.224957976445531</v>
      </c>
    </row>
    <row r="1635" spans="1:7" x14ac:dyDescent="0.25">
      <c r="A1635" s="24">
        <v>33.083984000000001</v>
      </c>
      <c r="B1635" s="23">
        <v>-71.540688000000003</v>
      </c>
      <c r="C1635" s="25">
        <v>-0.35110253000000002</v>
      </c>
      <c r="D1635" s="26">
        <v>1.1250286999999999E-3</v>
      </c>
      <c r="F1635" s="18">
        <f t="shared" si="73"/>
        <v>5.69302706369752</v>
      </c>
      <c r="G1635" s="12">
        <f t="shared" si="74"/>
        <v>39.251849130044192</v>
      </c>
    </row>
    <row r="1636" spans="1:7" x14ac:dyDescent="0.25">
      <c r="A1636" s="24">
        <v>33.183593999999999</v>
      </c>
      <c r="B1636" s="23">
        <v>-71.595016000000001</v>
      </c>
      <c r="C1636" s="25">
        <v>-0.35110572000000001</v>
      </c>
      <c r="D1636" s="26">
        <v>1.1244923E-3</v>
      </c>
      <c r="F1636" s="18">
        <f t="shared" si="73"/>
        <v>5.6973503485716686</v>
      </c>
      <c r="G1636" s="12">
        <f t="shared" si="74"/>
        <v>39.281656985114537</v>
      </c>
    </row>
    <row r="1637" spans="1:7" x14ac:dyDescent="0.25">
      <c r="A1637" s="24">
        <v>33.283203</v>
      </c>
      <c r="B1637" s="23">
        <v>-71.620948999999996</v>
      </c>
      <c r="C1637" s="25">
        <v>-0.35109573999999999</v>
      </c>
      <c r="D1637" s="26">
        <v>1.1254519000000001E-3</v>
      </c>
      <c r="F1637" s="18">
        <f t="shared" si="73"/>
        <v>5.6994140311412691</v>
      </c>
      <c r="G1637" s="12">
        <f t="shared" si="74"/>
        <v>39.295885506421037</v>
      </c>
    </row>
    <row r="1638" spans="1:7" x14ac:dyDescent="0.25">
      <c r="A1638" s="24">
        <v>33.382812999999999</v>
      </c>
      <c r="B1638" s="23">
        <v>-71.671302999999995</v>
      </c>
      <c r="C1638" s="25">
        <v>-0.35115507000000001</v>
      </c>
      <c r="D1638" s="26">
        <v>1.1245668000000001E-3</v>
      </c>
      <c r="F1638" s="18">
        <f t="shared" si="73"/>
        <v>5.7034210751434937</v>
      </c>
      <c r="G1638" s="12">
        <f t="shared" si="74"/>
        <v>39.323512968028531</v>
      </c>
    </row>
    <row r="1639" spans="1:7" x14ac:dyDescent="0.25">
      <c r="A1639" s="24">
        <v>33.482422</v>
      </c>
      <c r="B1639" s="23">
        <v>-71.705635000000001</v>
      </c>
      <c r="C1639" s="25">
        <v>-0.35116818999999999</v>
      </c>
      <c r="D1639" s="26">
        <v>1.1251837000000001E-3</v>
      </c>
      <c r="F1639" s="18">
        <f t="shared" si="73"/>
        <v>5.7061531288966094</v>
      </c>
      <c r="G1639" s="12">
        <f t="shared" si="74"/>
        <v>39.342349724034186</v>
      </c>
    </row>
    <row r="1640" spans="1:7" x14ac:dyDescent="0.25">
      <c r="A1640" s="24">
        <v>33.582031000000001</v>
      </c>
      <c r="B1640" s="23">
        <v>-71.757294000000002</v>
      </c>
      <c r="C1640" s="25">
        <v>-0.35122861999999999</v>
      </c>
      <c r="D1640" s="26">
        <v>1.1255413E-3</v>
      </c>
      <c r="F1640" s="18">
        <f t="shared" si="73"/>
        <v>5.710264021499202</v>
      </c>
      <c r="G1640" s="12">
        <f t="shared" si="74"/>
        <v>39.37069319305715</v>
      </c>
    </row>
    <row r="1641" spans="1:7" x14ac:dyDescent="0.25">
      <c r="A1641" s="24">
        <v>33.681640999999999</v>
      </c>
      <c r="B1641" s="23">
        <v>-71.801963999999998</v>
      </c>
      <c r="C1641" s="25">
        <v>-0.35126695000000002</v>
      </c>
      <c r="D1641" s="26">
        <v>1.1221707E-3</v>
      </c>
      <c r="F1641" s="18">
        <f t="shared" si="73"/>
        <v>5.7138187471531587</v>
      </c>
      <c r="G1641" s="12">
        <f t="shared" si="74"/>
        <v>39.395202044588444</v>
      </c>
    </row>
    <row r="1642" spans="1:7" x14ac:dyDescent="0.25">
      <c r="A1642" s="24">
        <v>33.78125</v>
      </c>
      <c r="B1642" s="23">
        <v>-71.830482000000003</v>
      </c>
      <c r="C1642" s="25">
        <v>-0.3512806</v>
      </c>
      <c r="D1642" s="26">
        <v>1.1256008999999999E-3</v>
      </c>
      <c r="F1642" s="18">
        <f t="shared" si="73"/>
        <v>5.7160881374867065</v>
      </c>
      <c r="G1642" s="12">
        <f t="shared" si="74"/>
        <v>39.410848864108701</v>
      </c>
    </row>
    <row r="1643" spans="1:7" x14ac:dyDescent="0.25">
      <c r="A1643" s="24">
        <v>33.880859000000001</v>
      </c>
      <c r="B1643" s="23">
        <v>-71.865616000000003</v>
      </c>
      <c r="C1643" s="25">
        <v>-0.35123503</v>
      </c>
      <c r="D1643" s="26">
        <v>1.1246442E-3</v>
      </c>
      <c r="F1643" s="18">
        <f t="shared" si="73"/>
        <v>5.7188840123720022</v>
      </c>
      <c r="G1643" s="12">
        <f t="shared" si="74"/>
        <v>39.430125649192668</v>
      </c>
    </row>
    <row r="1644" spans="1:7" x14ac:dyDescent="0.25">
      <c r="A1644" s="24">
        <v>33.980468999999999</v>
      </c>
      <c r="B1644" s="23">
        <v>-71.913353000000001</v>
      </c>
      <c r="C1644" s="25">
        <v>-0.35135028000000001</v>
      </c>
      <c r="D1644" s="26">
        <v>1.1254310000000001E-3</v>
      </c>
      <c r="F1644" s="18">
        <f t="shared" si="73"/>
        <v>5.7226828021311906</v>
      </c>
      <c r="G1644" s="12">
        <f t="shared" si="74"/>
        <v>39.456317255316456</v>
      </c>
    </row>
    <row r="1645" spans="1:7" x14ac:dyDescent="0.25">
      <c r="A1645" s="24">
        <v>34.080078</v>
      </c>
      <c r="B1645" s="23">
        <v>-71.972678999999999</v>
      </c>
      <c r="C1645" s="25">
        <v>-0.35140061</v>
      </c>
      <c r="D1645" s="26">
        <v>1.1255322999999999E-3</v>
      </c>
      <c r="F1645" s="18">
        <f t="shared" si="73"/>
        <v>5.7274038152081257</v>
      </c>
      <c r="G1645" s="12">
        <f t="shared" si="74"/>
        <v>39.488867336488291</v>
      </c>
    </row>
    <row r="1646" spans="1:7" x14ac:dyDescent="0.25">
      <c r="A1646" s="24">
        <v>34.179687999999999</v>
      </c>
      <c r="B1646" s="23">
        <v>-72.030327</v>
      </c>
      <c r="C1646" s="25">
        <v>-0.35144216</v>
      </c>
      <c r="D1646" s="26">
        <v>1.1245608E-3</v>
      </c>
      <c r="F1646" s="18">
        <f t="shared" si="73"/>
        <v>5.7319912972878067</v>
      </c>
      <c r="G1646" s="12">
        <f t="shared" si="74"/>
        <v>39.520496758316732</v>
      </c>
    </row>
    <row r="1647" spans="1:7" x14ac:dyDescent="0.25">
      <c r="A1647" s="24">
        <v>34.279297</v>
      </c>
      <c r="B1647" s="23">
        <v>-72.087745999999996</v>
      </c>
      <c r="C1647" s="25">
        <v>-0.35138523999999999</v>
      </c>
      <c r="D1647" s="26">
        <v>1.1209458E-3</v>
      </c>
      <c r="F1647" s="18">
        <f t="shared" si="73"/>
        <v>5.736560556126503</v>
      </c>
      <c r="G1647" s="12">
        <f t="shared" si="74"/>
        <v>39.552000535932031</v>
      </c>
    </row>
    <row r="1648" spans="1:7" x14ac:dyDescent="0.25">
      <c r="A1648" s="24">
        <v>34.378906000000001</v>
      </c>
      <c r="B1648" s="23">
        <v>-72.137619000000001</v>
      </c>
      <c r="C1648" s="25">
        <v>-0.35147011</v>
      </c>
      <c r="D1648" s="26">
        <v>1.126045E-3</v>
      </c>
      <c r="F1648" s="18">
        <f t="shared" si="73"/>
        <v>5.7405293233649139</v>
      </c>
      <c r="G1648" s="12">
        <f t="shared" si="74"/>
        <v>39.579364089825489</v>
      </c>
    </row>
    <row r="1649" spans="1:7" x14ac:dyDescent="0.25">
      <c r="A1649" s="24">
        <v>34.478515999999999</v>
      </c>
      <c r="B1649" s="23">
        <v>-72.181396000000007</v>
      </c>
      <c r="C1649" s="25">
        <v>-0.35155799999999998</v>
      </c>
      <c r="D1649" s="26">
        <v>1.1246264E-3</v>
      </c>
      <c r="F1649" s="18">
        <f t="shared" si="73"/>
        <v>5.7440129863367817</v>
      </c>
      <c r="G1649" s="12">
        <f t="shared" si="74"/>
        <v>39.603382983792038</v>
      </c>
    </row>
    <row r="1650" spans="1:7" x14ac:dyDescent="0.25">
      <c r="A1650" s="24">
        <v>34.578125</v>
      </c>
      <c r="B1650" s="23">
        <v>-72.229134000000002</v>
      </c>
      <c r="C1650" s="25">
        <v>-0.35151442999999999</v>
      </c>
      <c r="D1650" s="26">
        <v>1.1235355999999999E-3</v>
      </c>
      <c r="F1650" s="18">
        <f t="shared" si="73"/>
        <v>5.7478118556734419</v>
      </c>
      <c r="G1650" s="12">
        <f t="shared" si="74"/>
        <v>39.629575138580513</v>
      </c>
    </row>
    <row r="1651" spans="1:7" x14ac:dyDescent="0.25">
      <c r="A1651" s="24">
        <v>34.677734000000001</v>
      </c>
      <c r="B1651" s="23">
        <v>-72.245261999999997</v>
      </c>
      <c r="C1651" s="25">
        <v>-0.35155243000000003</v>
      </c>
      <c r="D1651" s="26">
        <v>1.1246472E-3</v>
      </c>
      <c r="F1651" s="18">
        <f t="shared" si="73"/>
        <v>5.7490952811345339</v>
      </c>
      <c r="G1651" s="12">
        <f t="shared" si="74"/>
        <v>39.638424002639091</v>
      </c>
    </row>
    <row r="1652" spans="1:7" x14ac:dyDescent="0.25">
      <c r="A1652" s="24">
        <v>34.777343999999999</v>
      </c>
      <c r="B1652" s="23">
        <v>-72.295897999999994</v>
      </c>
      <c r="C1652" s="25">
        <v>-0.35163060000000002</v>
      </c>
      <c r="D1652" s="26">
        <v>1.1232226000000001E-3</v>
      </c>
      <c r="F1652" s="18">
        <f t="shared" si="73"/>
        <v>5.7531247659837348</v>
      </c>
      <c r="G1652" s="12">
        <f t="shared" si="74"/>
        <v>39.66620618768809</v>
      </c>
    </row>
    <row r="1653" spans="1:7" x14ac:dyDescent="0.25">
      <c r="A1653" s="24">
        <v>34.876953</v>
      </c>
      <c r="B1653" s="23">
        <v>-72.338866999999993</v>
      </c>
      <c r="C1653" s="25">
        <v>-0.35165614000000001</v>
      </c>
      <c r="D1653" s="26">
        <v>1.1262745E-3</v>
      </c>
      <c r="F1653" s="18">
        <f t="shared" si="73"/>
        <v>5.7565441303585922</v>
      </c>
      <c r="G1653" s="12">
        <f t="shared" si="74"/>
        <v>39.689781760588211</v>
      </c>
    </row>
    <row r="1654" spans="1:7" x14ac:dyDescent="0.25">
      <c r="A1654" s="24">
        <v>34.976562999999999</v>
      </c>
      <c r="B1654" s="23">
        <v>-72.383278000000004</v>
      </c>
      <c r="C1654" s="25">
        <v>-0.35168951999999998</v>
      </c>
      <c r="D1654" s="26">
        <v>1.1233568999999999E-3</v>
      </c>
      <c r="F1654" s="18">
        <f t="shared" si="73"/>
        <v>5.7600782454474206</v>
      </c>
      <c r="G1654" s="12">
        <f t="shared" si="74"/>
        <v>39.714148507965803</v>
      </c>
    </row>
    <row r="1655" spans="1:7" x14ac:dyDescent="0.25">
      <c r="A1655" s="24">
        <v>35.076172</v>
      </c>
      <c r="B1655" s="23">
        <v>-72.416961999999998</v>
      </c>
      <c r="C1655" s="25">
        <v>-0.35170921999999999</v>
      </c>
      <c r="D1655" s="26">
        <v>1.1253118E-3</v>
      </c>
      <c r="F1655" s="18">
        <f t="shared" si="73"/>
        <v>5.7627587329989733</v>
      </c>
      <c r="G1655" s="12">
        <f t="shared" si="74"/>
        <v>39.732629729254811</v>
      </c>
    </row>
    <row r="1656" spans="1:7" x14ac:dyDescent="0.25">
      <c r="A1656" s="24">
        <v>35.175781000000001</v>
      </c>
      <c r="B1656" s="23">
        <v>-72.453545000000005</v>
      </c>
      <c r="C1656" s="25">
        <v>-0.35173836000000003</v>
      </c>
      <c r="D1656" s="26">
        <v>1.1262714E-3</v>
      </c>
      <c r="F1656" s="18">
        <f t="shared" si="73"/>
        <v>5.7656699156405393</v>
      </c>
      <c r="G1656" s="12">
        <f t="shared" si="74"/>
        <v>39.752701529469043</v>
      </c>
    </row>
    <row r="1657" spans="1:7" x14ac:dyDescent="0.25">
      <c r="A1657" s="24">
        <v>35.275390999999999</v>
      </c>
      <c r="B1657" s="23">
        <v>-72.502403000000001</v>
      </c>
      <c r="C1657" s="25">
        <v>-0.35179727999999999</v>
      </c>
      <c r="D1657" s="26">
        <v>1.1254161E-3</v>
      </c>
      <c r="F1657" s="18">
        <f t="shared" si="73"/>
        <v>5.7695579117453315</v>
      </c>
      <c r="G1657" s="12">
        <f t="shared" si="74"/>
        <v>39.779508188706025</v>
      </c>
    </row>
    <row r="1658" spans="1:7" x14ac:dyDescent="0.25">
      <c r="A1658" s="24">
        <v>35.375</v>
      </c>
      <c r="B1658" s="23">
        <v>-72.555305000000004</v>
      </c>
      <c r="C1658" s="25">
        <v>-0.35177496000000003</v>
      </c>
      <c r="D1658" s="26">
        <v>1.1249512E-3</v>
      </c>
      <c r="F1658" s="18">
        <f t="shared" si="73"/>
        <v>5.7737677191450549</v>
      </c>
      <c r="G1658" s="12">
        <f t="shared" si="74"/>
        <v>39.808533647933899</v>
      </c>
    </row>
    <row r="1659" spans="1:7" x14ac:dyDescent="0.25">
      <c r="A1659" s="24">
        <v>35.474609000000001</v>
      </c>
      <c r="B1659" s="23">
        <v>-72.604957999999996</v>
      </c>
      <c r="C1659" s="25">
        <v>-0.35178122000000001</v>
      </c>
      <c r="D1659" s="26">
        <v>1.1243342999999999E-3</v>
      </c>
      <c r="F1659" s="18">
        <f t="shared" si="73"/>
        <v>5.777718979339725</v>
      </c>
      <c r="G1659" s="12">
        <f t="shared" si="74"/>
        <v>39.835776495596392</v>
      </c>
    </row>
    <row r="1660" spans="1:7" x14ac:dyDescent="0.25">
      <c r="A1660" s="24">
        <v>35.574218999999999</v>
      </c>
      <c r="B1660" s="23">
        <v>-72.644447</v>
      </c>
      <c r="C1660" s="25">
        <v>-0.35186115000000001</v>
      </c>
      <c r="D1660" s="26">
        <v>1.1260628E-3</v>
      </c>
      <c r="F1660" s="18">
        <f t="shared" si="73"/>
        <v>5.7808614141136037</v>
      </c>
      <c r="G1660" s="12">
        <f t="shared" si="74"/>
        <v>39.857442715388636</v>
      </c>
    </row>
    <row r="1661" spans="1:7" x14ac:dyDescent="0.25">
      <c r="A1661" s="24">
        <v>35.673828</v>
      </c>
      <c r="B1661" s="23">
        <v>-72.683494999999994</v>
      </c>
      <c r="C1661" s="25">
        <v>-0.35194864999999997</v>
      </c>
      <c r="D1661" s="26">
        <v>1.1249065999999999E-3</v>
      </c>
      <c r="F1661" s="18">
        <f t="shared" si="73"/>
        <v>5.7839687552225296</v>
      </c>
      <c r="G1661" s="12">
        <f t="shared" si="74"/>
        <v>39.878866974054276</v>
      </c>
    </row>
    <row r="1662" spans="1:7" x14ac:dyDescent="0.25">
      <c r="A1662" s="24">
        <v>35.773437999999999</v>
      </c>
      <c r="B1662" s="23">
        <v>-72.727279999999993</v>
      </c>
      <c r="C1662" s="25">
        <v>-0.35195205000000002</v>
      </c>
      <c r="D1662" s="26">
        <v>1.1268198000000001E-3</v>
      </c>
      <c r="F1662" s="18">
        <f t="shared" si="73"/>
        <v>5.7874530548141685</v>
      </c>
      <c r="G1662" s="12">
        <f t="shared" si="74"/>
        <v>39.902890257338306</v>
      </c>
    </row>
    <row r="1663" spans="1:7" x14ac:dyDescent="0.25">
      <c r="A1663" s="24">
        <v>35.873047</v>
      </c>
      <c r="B1663" s="23">
        <v>-72.780715999999998</v>
      </c>
      <c r="C1663" s="25">
        <v>-0.35192551999999999</v>
      </c>
      <c r="D1663" s="26">
        <v>1.1261076000000001E-3</v>
      </c>
      <c r="F1663" s="18">
        <f t="shared" si="73"/>
        <v>5.791705356583698</v>
      </c>
      <c r="G1663" s="12">
        <f t="shared" si="74"/>
        <v>39.9322087035086</v>
      </c>
    </row>
    <row r="1664" spans="1:7" x14ac:dyDescent="0.25">
      <c r="A1664" s="24">
        <v>35.972656000000001</v>
      </c>
      <c r="B1664" s="23">
        <v>-72.81617</v>
      </c>
      <c r="C1664" s="25">
        <v>-0.35203575999999998</v>
      </c>
      <c r="D1664" s="26">
        <v>1.124686E-3</v>
      </c>
      <c r="F1664" s="18">
        <f t="shared" si="73"/>
        <v>5.7945266962598883</v>
      </c>
      <c r="G1664" s="12">
        <f t="shared" si="74"/>
        <v>39.951661061292135</v>
      </c>
    </row>
    <row r="1665" spans="1:7" x14ac:dyDescent="0.25">
      <c r="A1665" s="24">
        <v>36.072265999999999</v>
      </c>
      <c r="B1665" s="23">
        <v>-72.860443000000004</v>
      </c>
      <c r="C1665" s="25">
        <v>-0.35199006999999999</v>
      </c>
      <c r="D1665" s="26">
        <v>1.1254667999999999E-3</v>
      </c>
      <c r="F1665" s="18">
        <f t="shared" si="73"/>
        <v>5.7980498296576428</v>
      </c>
      <c r="G1665" s="12">
        <f t="shared" si="74"/>
        <v>39.975952092943032</v>
      </c>
    </row>
    <row r="1666" spans="1:7" x14ac:dyDescent="0.25">
      <c r="A1666" s="24">
        <v>36.171875</v>
      </c>
      <c r="B1666" s="23">
        <v>-72.913239000000004</v>
      </c>
      <c r="C1666" s="25">
        <v>-0.35208645</v>
      </c>
      <c r="D1666" s="26">
        <v>1.1260598000000001E-3</v>
      </c>
      <c r="F1666" s="18">
        <f t="shared" si="73"/>
        <v>5.8022512018453822</v>
      </c>
      <c r="G1666" s="12">
        <f t="shared" si="74"/>
        <v>40.004919393714168</v>
      </c>
    </row>
    <row r="1667" spans="1:7" x14ac:dyDescent="0.25">
      <c r="A1667" s="24">
        <v>36.271484000000001</v>
      </c>
      <c r="B1667" s="23">
        <v>-72.960007000000004</v>
      </c>
      <c r="C1667" s="25">
        <v>-0.35199437</v>
      </c>
      <c r="D1667" s="26">
        <v>1.1271625999999999E-3</v>
      </c>
      <c r="F1667" s="18">
        <f t="shared" si="73"/>
        <v>5.8059728810346432</v>
      </c>
      <c r="G1667" s="12">
        <f t="shared" si="74"/>
        <v>40.030579343757047</v>
      </c>
    </row>
    <row r="1668" spans="1:7" x14ac:dyDescent="0.25">
      <c r="A1668" s="24">
        <v>36.371093999999999</v>
      </c>
      <c r="B1668" s="23">
        <v>-73.002441000000005</v>
      </c>
      <c r="C1668" s="25">
        <v>-0.35208517</v>
      </c>
      <c r="D1668" s="26">
        <v>1.1253833000000001E-3</v>
      </c>
      <c r="F1668" s="18">
        <f t="shared" si="73"/>
        <v>5.8093496714622237</v>
      </c>
      <c r="G1668" s="12">
        <f t="shared" si="74"/>
        <v>40.053861381050076</v>
      </c>
    </row>
    <row r="1669" spans="1:7" x14ac:dyDescent="0.25">
      <c r="A1669" s="24">
        <v>36.470703</v>
      </c>
      <c r="B1669" s="23">
        <v>-73.037514000000002</v>
      </c>
      <c r="C1669" s="25">
        <v>-0.35212642</v>
      </c>
      <c r="D1669" s="26">
        <v>1.1245040999999999E-3</v>
      </c>
      <c r="F1669" s="18">
        <f t="shared" ref="F1669:F1732" si="75" xml:space="preserve"> -B1669 / A_4x8_in2</f>
        <v>5.8121406921217549</v>
      </c>
      <c r="G1669" s="12">
        <f t="shared" ref="G1669:G1732" si="76" xml:space="preserve"> -B1669 * kip_to_N / A_4x8_mm2</f>
        <v>40.073104697588178</v>
      </c>
    </row>
    <row r="1670" spans="1:7" x14ac:dyDescent="0.25">
      <c r="A1670" s="24">
        <v>36.570312999999999</v>
      </c>
      <c r="B1670" s="23">
        <v>-73.071219999999997</v>
      </c>
      <c r="C1670" s="25">
        <v>-0.35225126000000001</v>
      </c>
      <c r="D1670" s="26">
        <v>1.1248440000000001E-3</v>
      </c>
      <c r="F1670" s="18">
        <f t="shared" si="75"/>
        <v>5.8148229303776819</v>
      </c>
      <c r="G1670" s="12">
        <f t="shared" si="76"/>
        <v>40.091597989500286</v>
      </c>
    </row>
    <row r="1671" spans="1:7" x14ac:dyDescent="0.25">
      <c r="A1671" s="24">
        <v>36.669922</v>
      </c>
      <c r="B1671" s="23">
        <v>-73.093841999999995</v>
      </c>
      <c r="C1671" s="25">
        <v>-0.35221406999999999</v>
      </c>
      <c r="D1671" s="26">
        <v>1.1277526999999999E-3</v>
      </c>
      <c r="F1671" s="18">
        <f t="shared" si="75"/>
        <v>5.8166231319389947</v>
      </c>
      <c r="G1671" s="12">
        <f t="shared" si="76"/>
        <v>40.104009882030873</v>
      </c>
    </row>
    <row r="1672" spans="1:7" x14ac:dyDescent="0.25">
      <c r="A1672" s="24">
        <v>36.769531000000001</v>
      </c>
      <c r="B1672" s="23">
        <v>-73.153701999999996</v>
      </c>
      <c r="C1672" s="25">
        <v>-0.35231038999999997</v>
      </c>
      <c r="D1672" s="26">
        <v>1.1254876000000001E-3</v>
      </c>
      <c r="F1672" s="18">
        <f t="shared" si="75"/>
        <v>5.821386639385735</v>
      </c>
      <c r="G1672" s="12">
        <f t="shared" si="76"/>
        <v>40.136852950145119</v>
      </c>
    </row>
    <row r="1673" spans="1:7" x14ac:dyDescent="0.25">
      <c r="A1673" s="24">
        <v>36.869140999999999</v>
      </c>
      <c r="B1673" s="23">
        <v>-73.187920000000005</v>
      </c>
      <c r="C1673" s="25">
        <v>-0.35220170000000001</v>
      </c>
      <c r="D1673" s="26">
        <v>1.1267037E-3</v>
      </c>
      <c r="F1673" s="18">
        <f t="shared" si="75"/>
        <v>5.8241096213070946</v>
      </c>
      <c r="G1673" s="12">
        <f t="shared" si="76"/>
        <v>40.155627158376561</v>
      </c>
    </row>
    <row r="1674" spans="1:7" x14ac:dyDescent="0.25">
      <c r="A1674" s="24">
        <v>36.96875</v>
      </c>
      <c r="B1674" s="23">
        <v>-73.231644000000003</v>
      </c>
      <c r="C1674" s="25">
        <v>-0.35236463000000001</v>
      </c>
      <c r="D1674" s="26">
        <v>1.1248200999999999E-3</v>
      </c>
      <c r="F1674" s="18">
        <f t="shared" si="75"/>
        <v>5.8275890666729699</v>
      </c>
      <c r="G1674" s="12">
        <f t="shared" si="76"/>
        <v>40.17961697311474</v>
      </c>
    </row>
    <row r="1675" spans="1:7" x14ac:dyDescent="0.25">
      <c r="A1675" s="24">
        <v>37.068359000000001</v>
      </c>
      <c r="B1675" s="23">
        <v>-73.285201999999998</v>
      </c>
      <c r="C1675" s="25">
        <v>-0.35239333</v>
      </c>
      <c r="D1675" s="26">
        <v>1.1259614999999999E-3</v>
      </c>
      <c r="F1675" s="18">
        <f t="shared" si="75"/>
        <v>5.8318510768940275</v>
      </c>
      <c r="G1675" s="12">
        <f t="shared" si="76"/>
        <v>40.209002356376736</v>
      </c>
    </row>
    <row r="1676" spans="1:7" x14ac:dyDescent="0.25">
      <c r="A1676" s="24">
        <v>37.167968999999999</v>
      </c>
      <c r="B1676" s="23">
        <v>-73.337447999999995</v>
      </c>
      <c r="C1676" s="25">
        <v>-0.3523173</v>
      </c>
      <c r="D1676" s="26">
        <v>1.1249601E-3</v>
      </c>
      <c r="F1676" s="18">
        <f t="shared" si="75"/>
        <v>5.8360086814724168</v>
      </c>
      <c r="G1676" s="12">
        <f t="shared" si="76"/>
        <v>40.237667891570467</v>
      </c>
    </row>
    <row r="1677" spans="1:7" x14ac:dyDescent="0.25">
      <c r="A1677" s="24">
        <v>37.267578</v>
      </c>
      <c r="B1677" s="23">
        <v>-73.388069000000002</v>
      </c>
      <c r="C1677" s="25">
        <v>-0.35240605000000003</v>
      </c>
      <c r="D1677" s="26">
        <v>1.1247335999999999E-3</v>
      </c>
      <c r="F1677" s="18">
        <f t="shared" si="75"/>
        <v>5.8400369726595445</v>
      </c>
      <c r="G1677" s="12">
        <f t="shared" si="76"/>
        <v>40.265441846649182</v>
      </c>
    </row>
    <row r="1678" spans="1:7" x14ac:dyDescent="0.25">
      <c r="A1678" s="24">
        <v>37.367187999999999</v>
      </c>
      <c r="B1678" s="23">
        <v>-73.422791000000004</v>
      </c>
      <c r="C1678" s="25">
        <v>-0.35242119</v>
      </c>
      <c r="D1678" s="26">
        <v>1.1246442E-3</v>
      </c>
      <c r="F1678" s="18">
        <f t="shared" si="75"/>
        <v>5.842800061626563</v>
      </c>
      <c r="G1678" s="12">
        <f t="shared" si="76"/>
        <v>40.284492581882439</v>
      </c>
    </row>
    <row r="1679" spans="1:7" x14ac:dyDescent="0.25">
      <c r="A1679" s="24">
        <v>37.466797</v>
      </c>
      <c r="B1679" s="23">
        <v>-73.476990000000001</v>
      </c>
      <c r="C1679" s="25">
        <v>-0.35251689000000003</v>
      </c>
      <c r="D1679" s="26">
        <v>1.1246711000000001E-3</v>
      </c>
      <c r="F1679" s="18">
        <f t="shared" si="75"/>
        <v>5.8471130810068814</v>
      </c>
      <c r="G1679" s="12">
        <f t="shared" si="76"/>
        <v>40.314229659208273</v>
      </c>
    </row>
    <row r="1680" spans="1:7" x14ac:dyDescent="0.25">
      <c r="A1680" s="24">
        <v>37.566406000000001</v>
      </c>
      <c r="B1680" s="23">
        <v>-73.5047</v>
      </c>
      <c r="C1680" s="25">
        <v>-0.35254755999999998</v>
      </c>
      <c r="D1680" s="26">
        <v>1.1223852999999999E-3</v>
      </c>
      <c r="F1680" s="18">
        <f t="shared" si="75"/>
        <v>5.8493181727434198</v>
      </c>
      <c r="G1680" s="12">
        <f t="shared" si="76"/>
        <v>40.329433157662102</v>
      </c>
    </row>
    <row r="1681" spans="1:7" x14ac:dyDescent="0.25">
      <c r="A1681" s="24">
        <v>37.666015999999999</v>
      </c>
      <c r="B1681" s="23">
        <v>-73.550139999999999</v>
      </c>
      <c r="C1681" s="25">
        <v>-0.35257843</v>
      </c>
      <c r="D1681" s="26">
        <v>1.1225253E-3</v>
      </c>
      <c r="F1681" s="18">
        <f t="shared" si="75"/>
        <v>5.8529341730504676</v>
      </c>
      <c r="G1681" s="12">
        <f t="shared" si="76"/>
        <v>40.354364481001753</v>
      </c>
    </row>
    <row r="1682" spans="1:7" x14ac:dyDescent="0.25">
      <c r="A1682" s="24">
        <v>37.765625</v>
      </c>
      <c r="B1682" s="23">
        <v>-73.594429000000005</v>
      </c>
      <c r="C1682" s="25">
        <v>-0.35265606999999999</v>
      </c>
      <c r="D1682" s="26">
        <v>1.1220812999999999E-3</v>
      </c>
      <c r="F1682" s="18">
        <f t="shared" si="75"/>
        <v>5.8564585796877662</v>
      </c>
      <c r="G1682" s="12">
        <f t="shared" si="76"/>
        <v>40.378664291287627</v>
      </c>
    </row>
    <row r="1683" spans="1:7" x14ac:dyDescent="0.25">
      <c r="A1683" s="24">
        <v>37.865234000000001</v>
      </c>
      <c r="B1683" s="23">
        <v>-73.641677999999999</v>
      </c>
      <c r="C1683" s="25">
        <v>-0.35264400000000001</v>
      </c>
      <c r="D1683" s="26">
        <v>1.1239825999999999E-3</v>
      </c>
      <c r="F1683" s="18">
        <f t="shared" si="75"/>
        <v>5.8602185356408407</v>
      </c>
      <c r="G1683" s="12">
        <f t="shared" si="76"/>
        <v>40.404588149044557</v>
      </c>
    </row>
    <row r="1684" spans="1:7" x14ac:dyDescent="0.25">
      <c r="A1684" s="24">
        <v>37.964843999999999</v>
      </c>
      <c r="B1684" s="23">
        <v>-73.687531000000007</v>
      </c>
      <c r="C1684" s="25">
        <v>-0.35264288999999999</v>
      </c>
      <c r="D1684" s="26">
        <v>1.1244982000000001E-3</v>
      </c>
      <c r="F1684" s="18">
        <f t="shared" si="75"/>
        <v>5.8638674014436374</v>
      </c>
      <c r="G1684" s="12">
        <f t="shared" si="76"/>
        <v>40.429746070899604</v>
      </c>
    </row>
    <row r="1685" spans="1:7" x14ac:dyDescent="0.25">
      <c r="A1685" s="24">
        <v>38.064453</v>
      </c>
      <c r="B1685" s="23">
        <v>-73.735718000000006</v>
      </c>
      <c r="C1685" s="25">
        <v>-0.35258219000000002</v>
      </c>
      <c r="D1685" s="26">
        <v>1.1244178E-3</v>
      </c>
      <c r="F1685" s="18">
        <f t="shared" si="75"/>
        <v>5.8677020010650223</v>
      </c>
      <c r="G1685" s="12">
        <f t="shared" si="76"/>
        <v>40.456184576132173</v>
      </c>
    </row>
    <row r="1686" spans="1:7" x14ac:dyDescent="0.25">
      <c r="A1686" s="24">
        <v>38.164062999999999</v>
      </c>
      <c r="B1686" s="23">
        <v>-73.788605000000004</v>
      </c>
      <c r="C1686" s="25">
        <v>-0.35274096999999999</v>
      </c>
      <c r="D1686" s="26">
        <v>1.1231540999999999E-3</v>
      </c>
      <c r="F1686" s="18">
        <f t="shared" si="75"/>
        <v>5.8719106148026725</v>
      </c>
      <c r="G1686" s="12">
        <f t="shared" si="76"/>
        <v>40.485201805389742</v>
      </c>
    </row>
    <row r="1687" spans="1:7" x14ac:dyDescent="0.25">
      <c r="A1687" s="24">
        <v>38.263672</v>
      </c>
      <c r="B1687" s="23">
        <v>-73.828247000000005</v>
      </c>
      <c r="C1687" s="25">
        <v>-0.35278678000000002</v>
      </c>
      <c r="D1687" s="26">
        <v>1.127243E-3</v>
      </c>
      <c r="F1687" s="18">
        <f t="shared" si="75"/>
        <v>5.8750652249296973</v>
      </c>
      <c r="G1687" s="12">
        <f t="shared" si="76"/>
        <v>40.506951970878973</v>
      </c>
    </row>
    <row r="1688" spans="1:7" x14ac:dyDescent="0.25">
      <c r="A1688" s="24">
        <v>38.363281000000001</v>
      </c>
      <c r="B1688" s="23">
        <v>-73.871689000000003</v>
      </c>
      <c r="C1688" s="25">
        <v>-0.35279691000000002</v>
      </c>
      <c r="D1688" s="26">
        <v>1.1234492E-3</v>
      </c>
      <c r="F1688" s="18">
        <f t="shared" si="75"/>
        <v>5.8785222294485955</v>
      </c>
      <c r="G1688" s="12">
        <f t="shared" si="76"/>
        <v>40.530787062175648</v>
      </c>
    </row>
    <row r="1689" spans="1:7" x14ac:dyDescent="0.25">
      <c r="A1689" s="24">
        <v>38.462890999999999</v>
      </c>
      <c r="B1689" s="23">
        <v>-73.909217999999996</v>
      </c>
      <c r="C1689" s="25">
        <v>-0.35278853999999998</v>
      </c>
      <c r="D1689" s="26">
        <v>1.1242061E-3</v>
      </c>
      <c r="F1689" s="18">
        <f t="shared" si="75"/>
        <v>5.8815086923782429</v>
      </c>
      <c r="G1689" s="12">
        <f t="shared" si="76"/>
        <v>40.551377899182995</v>
      </c>
    </row>
    <row r="1690" spans="1:7" x14ac:dyDescent="0.25">
      <c r="A1690" s="24">
        <v>38.5625</v>
      </c>
      <c r="B1690" s="23">
        <v>-73.944976999999994</v>
      </c>
      <c r="C1690" s="25">
        <v>-0.35286590000000001</v>
      </c>
      <c r="D1690" s="26">
        <v>1.1253327E-3</v>
      </c>
      <c r="F1690" s="18">
        <f t="shared" si="75"/>
        <v>5.8843543031832546</v>
      </c>
      <c r="G1690" s="12">
        <f t="shared" si="76"/>
        <v>40.570997599695815</v>
      </c>
    </row>
    <row r="1691" spans="1:7" x14ac:dyDescent="0.25">
      <c r="A1691" s="24">
        <v>38.662109000000001</v>
      </c>
      <c r="B1691" s="23">
        <v>-73.967017999999996</v>
      </c>
      <c r="C1691" s="25">
        <v>-0.35282066000000001</v>
      </c>
      <c r="D1691" s="26">
        <v>1.1238246E-3</v>
      </c>
      <c r="F1691" s="18">
        <f t="shared" si="75"/>
        <v>5.8861082702335992</v>
      </c>
      <c r="G1691" s="12">
        <f t="shared" si="76"/>
        <v>40.583090718043735</v>
      </c>
    </row>
    <row r="1692" spans="1:7" x14ac:dyDescent="0.25">
      <c r="A1692" s="24">
        <v>38.761718999999999</v>
      </c>
      <c r="B1692" s="23">
        <v>-74.008201999999997</v>
      </c>
      <c r="C1692" s="25">
        <v>-0.35290051</v>
      </c>
      <c r="D1692" s="26">
        <v>1.1243342999999999E-3</v>
      </c>
      <c r="F1692" s="18">
        <f t="shared" si="75"/>
        <v>5.8893855888217477</v>
      </c>
      <c r="G1692" s="12">
        <f t="shared" si="76"/>
        <v>40.605686924479038</v>
      </c>
    </row>
    <row r="1693" spans="1:7" x14ac:dyDescent="0.25">
      <c r="A1693" s="24">
        <v>38.861328</v>
      </c>
      <c r="B1693" s="23">
        <v>-74.056540999999996</v>
      </c>
      <c r="C1693" s="25">
        <v>-0.35295021999999998</v>
      </c>
      <c r="D1693" s="26">
        <v>1.1224061000000001E-3</v>
      </c>
      <c r="F1693" s="18">
        <f t="shared" si="75"/>
        <v>5.893232284218807</v>
      </c>
      <c r="G1693" s="12">
        <f t="shared" si="76"/>
        <v>40.632208826743906</v>
      </c>
    </row>
    <row r="1694" spans="1:7" x14ac:dyDescent="0.25">
      <c r="A1694" s="24">
        <v>38.960937999999999</v>
      </c>
      <c r="B1694" s="23">
        <v>-74.136757000000003</v>
      </c>
      <c r="C1694" s="25">
        <v>-0.35302135000000001</v>
      </c>
      <c r="D1694" s="26">
        <v>1.1239767000000001E-3</v>
      </c>
      <c r="F1694" s="18">
        <f t="shared" si="75"/>
        <v>5.8996156706763374</v>
      </c>
      <c r="G1694" s="12">
        <f t="shared" si="76"/>
        <v>40.676220513209877</v>
      </c>
    </row>
    <row r="1695" spans="1:7" x14ac:dyDescent="0.25">
      <c r="A1695" s="24">
        <v>39.060547</v>
      </c>
      <c r="B1695" s="23">
        <v>-74.190169999999995</v>
      </c>
      <c r="C1695" s="25">
        <v>-0.35299805000000001</v>
      </c>
      <c r="D1695" s="26">
        <v>1.1239677E-3</v>
      </c>
      <c r="F1695" s="18">
        <f t="shared" si="75"/>
        <v>5.9038661421640199</v>
      </c>
      <c r="G1695" s="12">
        <f t="shared" si="76"/>
        <v>40.705526340092369</v>
      </c>
    </row>
    <row r="1696" spans="1:7" x14ac:dyDescent="0.25">
      <c r="A1696" s="24">
        <v>39.160156000000001</v>
      </c>
      <c r="B1696" s="23">
        <v>-74.229979999999998</v>
      </c>
      <c r="C1696" s="25">
        <v>-0.35302925000000002</v>
      </c>
      <c r="D1696" s="26">
        <v>1.1238903000000001E-3</v>
      </c>
      <c r="F1696" s="18">
        <f t="shared" si="75"/>
        <v>5.9070341213062649</v>
      </c>
      <c r="G1696" s="12">
        <f t="shared" si="76"/>
        <v>40.727368681248883</v>
      </c>
    </row>
    <row r="1697" spans="1:7" x14ac:dyDescent="0.25">
      <c r="A1697" s="24">
        <v>39.259765999999999</v>
      </c>
      <c r="B1697" s="23">
        <v>-74.276641999999995</v>
      </c>
      <c r="C1697" s="25">
        <v>-0.35312494999999999</v>
      </c>
      <c r="D1697" s="26">
        <v>1.1224061000000001E-3</v>
      </c>
      <c r="F1697" s="18">
        <f t="shared" si="75"/>
        <v>5.9107473652835409</v>
      </c>
      <c r="G1697" s="12">
        <f t="shared" si="76"/>
        <v>40.752970472835031</v>
      </c>
    </row>
    <row r="1698" spans="1:7" x14ac:dyDescent="0.25">
      <c r="A1698" s="24">
        <v>39.359375</v>
      </c>
      <c r="B1698" s="23">
        <v>-74.300979999999996</v>
      </c>
      <c r="C1698" s="25">
        <v>-0.35310960000000002</v>
      </c>
      <c r="D1698" s="26">
        <v>1.1247157999999999E-3</v>
      </c>
      <c r="F1698" s="18">
        <f t="shared" si="75"/>
        <v>5.9126841217860262</v>
      </c>
      <c r="G1698" s="12">
        <f t="shared" si="76"/>
        <v>40.766323873967082</v>
      </c>
    </row>
    <row r="1699" spans="1:7" x14ac:dyDescent="0.25">
      <c r="A1699" s="24">
        <v>39.458984000000001</v>
      </c>
      <c r="B1699" s="23">
        <v>-74.346359000000007</v>
      </c>
      <c r="C1699" s="25">
        <v>-0.35304400000000002</v>
      </c>
      <c r="D1699" s="26">
        <v>1.1234373E-3</v>
      </c>
      <c r="F1699" s="18">
        <f t="shared" si="75"/>
        <v>5.9162952678673113</v>
      </c>
      <c r="G1699" s="12">
        <f t="shared" si="76"/>
        <v>40.791221728760888</v>
      </c>
    </row>
    <row r="1700" spans="1:7" x14ac:dyDescent="0.25">
      <c r="A1700" s="24">
        <v>39.558593999999999</v>
      </c>
      <c r="B1700" s="23">
        <v>-74.392868000000007</v>
      </c>
      <c r="C1700" s="25">
        <v>-0.35326870999999999</v>
      </c>
      <c r="D1700" s="26">
        <v>1.123333E-3</v>
      </c>
      <c r="F1700" s="18">
        <f t="shared" si="75"/>
        <v>5.9199963364914412</v>
      </c>
      <c r="G1700" s="12">
        <f t="shared" si="76"/>
        <v>40.816739574650057</v>
      </c>
    </row>
    <row r="1701" spans="1:7" x14ac:dyDescent="0.25">
      <c r="A1701" s="24">
        <v>39.658203</v>
      </c>
      <c r="B1701" s="23">
        <v>-74.438109999999995</v>
      </c>
      <c r="C1701" s="25">
        <v>-0.35316813000000002</v>
      </c>
      <c r="D1701" s="26">
        <v>1.1236130999999999E-3</v>
      </c>
      <c r="F1701" s="18">
        <f t="shared" si="75"/>
        <v>5.9235965804591224</v>
      </c>
      <c r="G1701" s="12">
        <f t="shared" si="76"/>
        <v>40.841562262381842</v>
      </c>
    </row>
    <row r="1702" spans="1:7" x14ac:dyDescent="0.25">
      <c r="A1702" s="24">
        <v>39.757812999999999</v>
      </c>
      <c r="B1702" s="23">
        <v>-74.479523</v>
      </c>
      <c r="C1702" s="25">
        <v>-0.35326833000000002</v>
      </c>
      <c r="D1702" s="26">
        <v>1.1229306000000001E-3</v>
      </c>
      <c r="F1702" s="18">
        <f t="shared" si="75"/>
        <v>5.9268921222882556</v>
      </c>
      <c r="G1702" s="12">
        <f t="shared" si="76"/>
        <v>40.86428411303028</v>
      </c>
    </row>
    <row r="1703" spans="1:7" x14ac:dyDescent="0.25">
      <c r="A1703" s="24">
        <v>39.857422</v>
      </c>
      <c r="B1703" s="23">
        <v>-74.533507999999998</v>
      </c>
      <c r="C1703" s="25">
        <v>-0.35327714999999998</v>
      </c>
      <c r="D1703" s="26">
        <v>1.1224030999999999E-3</v>
      </c>
      <c r="F1703" s="18">
        <f t="shared" si="75"/>
        <v>5.9311881120896626</v>
      </c>
      <c r="G1703" s="12">
        <f t="shared" si="76"/>
        <v>40.89390377611327</v>
      </c>
    </row>
    <row r="1704" spans="1:7" x14ac:dyDescent="0.25">
      <c r="A1704" s="24">
        <v>39.957031000000001</v>
      </c>
      <c r="B1704" s="23">
        <v>-74.567656999999997</v>
      </c>
      <c r="C1704" s="25">
        <v>-0.35333142000000001</v>
      </c>
      <c r="D1704" s="26">
        <v>1.1238872999999999E-3</v>
      </c>
      <c r="F1704" s="18">
        <f t="shared" si="75"/>
        <v>5.9339056031654858</v>
      </c>
      <c r="G1704" s="12">
        <f t="shared" si="76"/>
        <v>40.912640126481364</v>
      </c>
    </row>
    <row r="1705" spans="1:7" x14ac:dyDescent="0.25">
      <c r="A1705" s="24">
        <v>40.056640999999999</v>
      </c>
      <c r="B1705" s="23">
        <v>-74.608879000000002</v>
      </c>
      <c r="C1705" s="25">
        <v>-0.35333088000000001</v>
      </c>
      <c r="D1705" s="26">
        <v>1.124087E-3</v>
      </c>
      <c r="F1705" s="18">
        <f t="shared" si="75"/>
        <v>5.9371859456975526</v>
      </c>
      <c r="G1705" s="12">
        <f t="shared" si="76"/>
        <v>40.935257182174738</v>
      </c>
    </row>
    <row r="1706" spans="1:7" x14ac:dyDescent="0.25">
      <c r="A1706" s="24">
        <v>40.15625</v>
      </c>
      <c r="B1706" s="23">
        <v>-74.654044999999996</v>
      </c>
      <c r="C1706" s="25">
        <v>-0.35335568000000001</v>
      </c>
      <c r="D1706" s="26">
        <v>1.1234314E-3</v>
      </c>
      <c r="F1706" s="18">
        <f t="shared" si="75"/>
        <v>5.9407801417773971</v>
      </c>
      <c r="G1706" s="12">
        <f t="shared" si="76"/>
        <v>40.96003817139038</v>
      </c>
    </row>
    <row r="1707" spans="1:7" x14ac:dyDescent="0.25">
      <c r="A1707" s="24">
        <v>40.255859000000001</v>
      </c>
      <c r="B1707" s="23">
        <v>-74.686058000000003</v>
      </c>
      <c r="C1707" s="25">
        <v>-0.35346984999999997</v>
      </c>
      <c r="D1707" s="26">
        <v>1.1242896000000001E-3</v>
      </c>
      <c r="F1707" s="18">
        <f t="shared" si="75"/>
        <v>5.9433276553739978</v>
      </c>
      <c r="G1707" s="12">
        <f t="shared" si="76"/>
        <v>40.977602573988804</v>
      </c>
    </row>
    <row r="1708" spans="1:7" x14ac:dyDescent="0.25">
      <c r="A1708" s="24">
        <v>40.355468999999999</v>
      </c>
      <c r="B1708" s="23">
        <v>-74.741425000000007</v>
      </c>
      <c r="C1708" s="25">
        <v>-0.35343861999999998</v>
      </c>
      <c r="D1708" s="26">
        <v>1.122886E-3</v>
      </c>
      <c r="F1708" s="18">
        <f t="shared" si="75"/>
        <v>5.9477336212410821</v>
      </c>
      <c r="G1708" s="12">
        <f t="shared" si="76"/>
        <v>41.007980491668086</v>
      </c>
    </row>
    <row r="1709" spans="1:7" x14ac:dyDescent="0.25">
      <c r="A1709" s="24">
        <v>40.455078</v>
      </c>
      <c r="B1709" s="23">
        <v>-74.799278000000001</v>
      </c>
      <c r="C1709" s="25">
        <v>-0.35354573</v>
      </c>
      <c r="D1709" s="26">
        <v>1.1228949E-3</v>
      </c>
      <c r="F1709" s="18">
        <f t="shared" si="75"/>
        <v>5.9523374167024299</v>
      </c>
      <c r="G1709" s="12">
        <f t="shared" si="76"/>
        <v>41.039722389757188</v>
      </c>
    </row>
    <row r="1710" spans="1:7" x14ac:dyDescent="0.25">
      <c r="A1710" s="24">
        <v>40.554687999999999</v>
      </c>
      <c r="B1710" s="23">
        <v>-74.835991000000007</v>
      </c>
      <c r="C1710" s="25">
        <v>-0.35356554000000001</v>
      </c>
      <c r="D1710" s="26">
        <v>1.1240302999999999E-3</v>
      </c>
      <c r="F1710" s="18">
        <f t="shared" si="75"/>
        <v>5.9552589444152968</v>
      </c>
      <c r="G1710" s="12">
        <f t="shared" si="76"/>
        <v>41.059865516380619</v>
      </c>
    </row>
    <row r="1711" spans="1:7" x14ac:dyDescent="0.25">
      <c r="A1711" s="24">
        <v>40.654297</v>
      </c>
      <c r="B1711" s="23">
        <v>-74.879478000000006</v>
      </c>
      <c r="C1711" s="25">
        <v>-0.35353792000000001</v>
      </c>
      <c r="D1711" s="26">
        <v>1.1235265999999999E-3</v>
      </c>
      <c r="F1711" s="18">
        <f t="shared" si="75"/>
        <v>5.9587195299204154</v>
      </c>
      <c r="G1711" s="12">
        <f t="shared" si="76"/>
        <v>41.083725297588188</v>
      </c>
    </row>
    <row r="1712" spans="1:7" x14ac:dyDescent="0.25">
      <c r="A1712" s="24">
        <v>40.753906000000001</v>
      </c>
      <c r="B1712" s="23">
        <v>-74.917266999999995</v>
      </c>
      <c r="C1712" s="25">
        <v>-0.35349929000000002</v>
      </c>
      <c r="D1712" s="26">
        <v>1.1232435000000001E-3</v>
      </c>
      <c r="F1712" s="18">
        <f t="shared" si="75"/>
        <v>5.9617266829926638</v>
      </c>
      <c r="G1712" s="12">
        <f t="shared" si="76"/>
        <v>41.104458787413925</v>
      </c>
    </row>
    <row r="1713" spans="1:7" x14ac:dyDescent="0.25">
      <c r="A1713" s="24">
        <v>40.853515999999999</v>
      </c>
      <c r="B1713" s="23">
        <v>-74.974648000000002</v>
      </c>
      <c r="C1713" s="25">
        <v>-0.35357681000000002</v>
      </c>
      <c r="D1713" s="26">
        <v>1.1229813E-3</v>
      </c>
      <c r="F1713" s="18">
        <f t="shared" si="75"/>
        <v>5.9662929178874426</v>
      </c>
      <c r="G1713" s="12">
        <f t="shared" si="76"/>
        <v>41.13594171577116</v>
      </c>
    </row>
    <row r="1714" spans="1:7" x14ac:dyDescent="0.25">
      <c r="A1714" s="24">
        <v>40.953125</v>
      </c>
      <c r="B1714" s="23">
        <v>-75.008606</v>
      </c>
      <c r="C1714" s="25">
        <v>-0.35355723</v>
      </c>
      <c r="D1714" s="26">
        <v>1.1252343E-3</v>
      </c>
      <c r="F1714" s="18">
        <f t="shared" si="75"/>
        <v>5.9689952096661996</v>
      </c>
      <c r="G1714" s="12">
        <f t="shared" si="76"/>
        <v>41.154573271184184</v>
      </c>
    </row>
    <row r="1715" spans="1:7" x14ac:dyDescent="0.25">
      <c r="A1715" s="24">
        <v>41.052734000000001</v>
      </c>
      <c r="B1715" s="23">
        <v>-75.061615000000003</v>
      </c>
      <c r="C1715" s="25">
        <v>-0.35374051000000001</v>
      </c>
      <c r="D1715" s="26">
        <v>1.1252790999999999E-3</v>
      </c>
      <c r="F1715" s="18">
        <f t="shared" si="75"/>
        <v>5.9732135318553787</v>
      </c>
      <c r="G1715" s="12">
        <f t="shared" si="76"/>
        <v>41.183657437533483</v>
      </c>
    </row>
    <row r="1716" spans="1:7" x14ac:dyDescent="0.25">
      <c r="A1716" s="24">
        <v>41.152343999999999</v>
      </c>
      <c r="B1716" s="23">
        <v>-75.109543000000002</v>
      </c>
      <c r="C1716" s="25">
        <v>-0.35371360000000002</v>
      </c>
      <c r="D1716" s="26">
        <v>1.1242299999999999E-3</v>
      </c>
      <c r="F1716" s="18">
        <f t="shared" si="75"/>
        <v>5.9770275209116335</v>
      </c>
      <c r="G1716" s="12">
        <f t="shared" si="76"/>
        <v>41.209953838612329</v>
      </c>
    </row>
    <row r="1717" spans="1:7" x14ac:dyDescent="0.25">
      <c r="A1717" s="24">
        <v>41.251953</v>
      </c>
      <c r="B1717" s="23">
        <v>-75.137985</v>
      </c>
      <c r="C1717" s="25">
        <v>-0.35377442999999997</v>
      </c>
      <c r="D1717" s="26">
        <v>1.1244206999999999E-3</v>
      </c>
      <c r="F1717" s="18">
        <f t="shared" si="75"/>
        <v>5.9792908633573427</v>
      </c>
      <c r="G1717" s="12">
        <f t="shared" si="76"/>
        <v>41.225558959616421</v>
      </c>
    </row>
    <row r="1718" spans="1:7" x14ac:dyDescent="0.25">
      <c r="A1718" s="24">
        <v>41.351562999999999</v>
      </c>
      <c r="B1718" s="23">
        <v>-75.179885999999996</v>
      </c>
      <c r="C1718" s="25">
        <v>-0.35381629999999997</v>
      </c>
      <c r="D1718" s="26">
        <v>1.1227786E-3</v>
      </c>
      <c r="F1718" s="18">
        <f t="shared" si="75"/>
        <v>5.9826252389925898</v>
      </c>
      <c r="G1718" s="12">
        <f t="shared" si="76"/>
        <v>41.248548558631711</v>
      </c>
    </row>
    <row r="1719" spans="1:7" x14ac:dyDescent="0.25">
      <c r="A1719" s="24">
        <v>41.451172</v>
      </c>
      <c r="B1719" s="23">
        <v>-75.204704000000007</v>
      </c>
      <c r="C1719" s="25">
        <v>-0.35385886</v>
      </c>
      <c r="D1719" s="26">
        <v>1.1233955000000001E-3</v>
      </c>
      <c r="F1719" s="18">
        <f t="shared" si="75"/>
        <v>5.9846001926814179</v>
      </c>
      <c r="G1719" s="12">
        <f t="shared" si="76"/>
        <v>41.262165318813139</v>
      </c>
    </row>
    <row r="1720" spans="1:7" x14ac:dyDescent="0.25">
      <c r="A1720" s="24">
        <v>41.550781000000001</v>
      </c>
      <c r="B1720" s="23">
        <v>-75.246262000000002</v>
      </c>
      <c r="C1720" s="25">
        <v>-0.35381594</v>
      </c>
      <c r="D1720" s="26">
        <v>1.12634E-3</v>
      </c>
      <c r="F1720" s="18">
        <f t="shared" si="75"/>
        <v>5.9879072732439234</v>
      </c>
      <c r="G1720" s="12">
        <f t="shared" si="76"/>
        <v>41.284966725841066</v>
      </c>
    </row>
    <row r="1721" spans="1:7" x14ac:dyDescent="0.25">
      <c r="A1721" s="24">
        <v>41.650390999999999</v>
      </c>
      <c r="B1721" s="23">
        <v>-75.287291999999994</v>
      </c>
      <c r="C1721" s="25">
        <v>-0.35385044999999998</v>
      </c>
      <c r="D1721" s="26">
        <v>1.1228115E-3</v>
      </c>
      <c r="F1721" s="18">
        <f t="shared" si="75"/>
        <v>5.9911723369014531</v>
      </c>
      <c r="G1721" s="12">
        <f t="shared" si="76"/>
        <v>41.307478437914696</v>
      </c>
    </row>
    <row r="1722" spans="1:7" x14ac:dyDescent="0.25">
      <c r="A1722" s="24">
        <v>41.75</v>
      </c>
      <c r="B1722" s="23">
        <v>-75.336685000000003</v>
      </c>
      <c r="C1722" s="25">
        <v>-0.35387990000000002</v>
      </c>
      <c r="D1722" s="26">
        <v>1.1222033999999999E-3</v>
      </c>
      <c r="F1722" s="18">
        <f t="shared" si="75"/>
        <v>5.9951029069535231</v>
      </c>
      <c r="G1722" s="12">
        <f t="shared" si="76"/>
        <v>41.334578632758792</v>
      </c>
    </row>
    <row r="1723" spans="1:7" x14ac:dyDescent="0.25">
      <c r="A1723" s="24">
        <v>41.849609000000001</v>
      </c>
      <c r="B1723" s="23">
        <v>-75.384720000000002</v>
      </c>
      <c r="C1723" s="25">
        <v>-0.35395724000000001</v>
      </c>
      <c r="D1723" s="26">
        <v>1.125294E-3</v>
      </c>
      <c r="F1723" s="18">
        <f t="shared" si="75"/>
        <v>5.9989254107992327</v>
      </c>
      <c r="G1723" s="12">
        <f t="shared" si="76"/>
        <v>41.360933740959055</v>
      </c>
    </row>
    <row r="1724" spans="1:7" x14ac:dyDescent="0.25">
      <c r="A1724" s="24">
        <v>41.949218999999999</v>
      </c>
      <c r="B1724" s="23">
        <v>-75.439155999999997</v>
      </c>
      <c r="C1724" s="25">
        <v>-0.35390951999999998</v>
      </c>
      <c r="D1724" s="26">
        <v>1.123172E-3</v>
      </c>
      <c r="F1724" s="18">
        <f t="shared" si="75"/>
        <v>6.0032572900403069</v>
      </c>
      <c r="G1724" s="12">
        <f t="shared" si="76"/>
        <v>41.390800851815513</v>
      </c>
    </row>
    <row r="1725" spans="1:7" x14ac:dyDescent="0.25">
      <c r="A1725" s="24">
        <v>42.048828</v>
      </c>
      <c r="B1725" s="23">
        <v>-75.468245999999994</v>
      </c>
      <c r="C1725" s="25">
        <v>-0.35406454999999998</v>
      </c>
      <c r="D1725" s="26">
        <v>1.1232465E-3</v>
      </c>
      <c r="F1725" s="18">
        <f t="shared" si="75"/>
        <v>6.0055721986875783</v>
      </c>
      <c r="G1725" s="12">
        <f t="shared" si="76"/>
        <v>41.406761507536253</v>
      </c>
    </row>
    <row r="1726" spans="1:7" x14ac:dyDescent="0.25">
      <c r="A1726" s="24">
        <v>42.148437999999999</v>
      </c>
      <c r="B1726" s="23">
        <v>-75.526580999999993</v>
      </c>
      <c r="C1726" s="25">
        <v>-0.35408843000000001</v>
      </c>
      <c r="D1726" s="26">
        <v>1.1237084000000001E-3</v>
      </c>
      <c r="F1726" s="18">
        <f t="shared" si="75"/>
        <v>6.0102143504902115</v>
      </c>
      <c r="G1726" s="12">
        <f t="shared" si="76"/>
        <v>41.438767862004092</v>
      </c>
    </row>
    <row r="1727" spans="1:7" x14ac:dyDescent="0.25">
      <c r="A1727" s="24">
        <v>42.248047</v>
      </c>
      <c r="B1727" s="23">
        <v>-75.564010999999994</v>
      </c>
      <c r="C1727" s="25">
        <v>-0.35404595999999999</v>
      </c>
      <c r="D1727" s="26">
        <v>1.1238426000000001E-3</v>
      </c>
      <c r="F1727" s="18">
        <f t="shared" si="75"/>
        <v>6.0131929352501761</v>
      </c>
      <c r="G1727" s="12">
        <f t="shared" si="76"/>
        <v>41.459304381207509</v>
      </c>
    </row>
    <row r="1728" spans="1:7" x14ac:dyDescent="0.25">
      <c r="A1728" s="24">
        <v>42.347656000000001</v>
      </c>
      <c r="B1728" s="23">
        <v>-75.625625999999997</v>
      </c>
      <c r="C1728" s="25">
        <v>-0.35416271999999999</v>
      </c>
      <c r="D1728" s="26">
        <v>1.1210262000000001E-3</v>
      </c>
      <c r="F1728" s="18">
        <f t="shared" si="75"/>
        <v>6.0180961011594798</v>
      </c>
      <c r="G1728" s="12">
        <f t="shared" si="76"/>
        <v>41.493110355845992</v>
      </c>
    </row>
    <row r="1729" spans="1:7" x14ac:dyDescent="0.25">
      <c r="A1729" s="24">
        <v>42.447265999999999</v>
      </c>
      <c r="B1729" s="23">
        <v>-75.6661</v>
      </c>
      <c r="C1729" s="25">
        <v>-0.35411113999999999</v>
      </c>
      <c r="D1729" s="26">
        <v>1.1235386000000001E-3</v>
      </c>
      <c r="F1729" s="18">
        <f t="shared" si="75"/>
        <v>6.0213169197428309</v>
      </c>
      <c r="G1729" s="12">
        <f t="shared" si="76"/>
        <v>41.515317010354117</v>
      </c>
    </row>
    <row r="1730" spans="1:7" x14ac:dyDescent="0.25">
      <c r="A1730" s="24">
        <v>42.546875</v>
      </c>
      <c r="B1730" s="23">
        <v>-75.714507999999995</v>
      </c>
      <c r="C1730" s="25">
        <v>-0.35425377000000002</v>
      </c>
      <c r="D1730" s="26">
        <v>1.1252851E-3</v>
      </c>
      <c r="F1730" s="18">
        <f t="shared" si="75"/>
        <v>6.0251691059854267</v>
      </c>
      <c r="G1730" s="12">
        <f t="shared" si="76"/>
        <v>41.541876770482325</v>
      </c>
    </row>
    <row r="1731" spans="1:7" x14ac:dyDescent="0.25">
      <c r="A1731" s="24">
        <v>42.646484000000001</v>
      </c>
      <c r="B1731" s="23">
        <v>-75.738067999999998</v>
      </c>
      <c r="C1731" s="25">
        <v>-0.35417816000000002</v>
      </c>
      <c r="D1731" s="26">
        <v>1.1241972E-3</v>
      </c>
      <c r="F1731" s="18">
        <f t="shared" si="75"/>
        <v>6.0270439512150498</v>
      </c>
      <c r="G1731" s="12">
        <f t="shared" si="76"/>
        <v>41.554803310488538</v>
      </c>
    </row>
    <row r="1732" spans="1:7" x14ac:dyDescent="0.25">
      <c r="A1732" s="24">
        <v>42.746093999999999</v>
      </c>
      <c r="B1732" s="23">
        <v>-75.777091999999996</v>
      </c>
      <c r="C1732" s="25">
        <v>-0.35423930999999997</v>
      </c>
      <c r="D1732" s="26">
        <v>1.1238068E-3</v>
      </c>
      <c r="F1732" s="18">
        <f t="shared" si="75"/>
        <v>6.0301493824646588</v>
      </c>
      <c r="G1732" s="12">
        <f t="shared" si="76"/>
        <v>41.57621440120171</v>
      </c>
    </row>
    <row r="1733" spans="1:7" x14ac:dyDescent="0.25">
      <c r="A1733" s="24">
        <v>42.845703</v>
      </c>
      <c r="B1733" s="23">
        <v>-75.814079000000007</v>
      </c>
      <c r="C1733" s="25">
        <v>-0.35429495999999999</v>
      </c>
      <c r="D1733" s="26">
        <v>1.1237739999999999E-3</v>
      </c>
      <c r="F1733" s="18">
        <f t="shared" ref="F1733:F1796" si="77" xml:space="preserve"> -B1733 / A_4x8_in2</f>
        <v>6.0330927144047291</v>
      </c>
      <c r="G1733" s="12">
        <f t="shared" ref="G1733:G1796" si="78" xml:space="preserve"> -B1733 * kip_to_N / A_4x8_mm2</f>
        <v>41.596507861949156</v>
      </c>
    </row>
    <row r="1734" spans="1:7" x14ac:dyDescent="0.25">
      <c r="A1734" s="24">
        <v>42.945312999999999</v>
      </c>
      <c r="B1734" s="23">
        <v>-75.872017</v>
      </c>
      <c r="C1734" s="25">
        <v>-0.35431698</v>
      </c>
      <c r="D1734" s="26">
        <v>1.1245519E-3</v>
      </c>
      <c r="F1734" s="18">
        <f t="shared" si="77"/>
        <v>6.0377032739511582</v>
      </c>
      <c r="G1734" s="12">
        <f t="shared" si="78"/>
        <v>41.628296396536584</v>
      </c>
    </row>
    <row r="1735" spans="1:7" x14ac:dyDescent="0.25">
      <c r="A1735" s="24">
        <v>43.044922</v>
      </c>
      <c r="B1735" s="23">
        <v>-75.927520999999999</v>
      </c>
      <c r="C1735" s="25">
        <v>-0.35436996999999998</v>
      </c>
      <c r="D1735" s="26">
        <v>1.1248886999999999E-3</v>
      </c>
      <c r="F1735" s="18">
        <f t="shared" si="77"/>
        <v>6.0421201419318438</v>
      </c>
      <c r="G1735" s="12">
        <f t="shared" si="78"/>
        <v>41.658749481277866</v>
      </c>
    </row>
    <row r="1736" spans="1:7" x14ac:dyDescent="0.25">
      <c r="A1736" s="24">
        <v>43.144531000000001</v>
      </c>
      <c r="B1736" s="23">
        <v>-75.970733999999993</v>
      </c>
      <c r="C1736" s="25">
        <v>-0.35435981</v>
      </c>
      <c r="D1736" s="26">
        <v>1.1250852999999999E-3</v>
      </c>
      <c r="F1736" s="18">
        <f t="shared" si="77"/>
        <v>6.0455589232097591</v>
      </c>
      <c r="G1736" s="12">
        <f t="shared" si="78"/>
        <v>41.68245892836142</v>
      </c>
    </row>
    <row r="1737" spans="1:7" x14ac:dyDescent="0.25">
      <c r="A1737" s="24">
        <v>43.244140999999999</v>
      </c>
      <c r="B1737" s="23">
        <v>-76.007148999999998</v>
      </c>
      <c r="C1737" s="25">
        <v>-0.35437843000000002</v>
      </c>
      <c r="D1737" s="26">
        <v>1.1248766999999999E-3</v>
      </c>
      <c r="F1737" s="18">
        <f t="shared" si="77"/>
        <v>6.0484567368361049</v>
      </c>
      <c r="G1737" s="12">
        <f t="shared" si="78"/>
        <v>41.702438552908369</v>
      </c>
    </row>
    <row r="1738" spans="1:7" x14ac:dyDescent="0.25">
      <c r="A1738" s="24">
        <v>43.34375</v>
      </c>
      <c r="B1738" s="23">
        <v>-76.034225000000006</v>
      </c>
      <c r="C1738" s="25">
        <v>-0.35443439999999998</v>
      </c>
      <c r="D1738" s="26">
        <v>1.1246769999999999E-3</v>
      </c>
      <c r="F1738" s="18">
        <f t="shared" si="77"/>
        <v>6.0506113764556835</v>
      </c>
      <c r="G1738" s="12">
        <f t="shared" si="78"/>
        <v>41.717294197951169</v>
      </c>
    </row>
    <row r="1739" spans="1:7" x14ac:dyDescent="0.25">
      <c r="A1739" s="24">
        <v>43.443359000000001</v>
      </c>
      <c r="B1739" s="23">
        <v>-76.085632000000004</v>
      </c>
      <c r="C1739" s="25">
        <v>-0.35431370000000001</v>
      </c>
      <c r="D1739" s="26">
        <v>1.1235237E-3</v>
      </c>
      <c r="F1739" s="18">
        <f t="shared" si="77"/>
        <v>6.0547022155354462</v>
      </c>
      <c r="G1739" s="12">
        <f t="shared" si="78"/>
        <v>41.745499403473204</v>
      </c>
    </row>
    <row r="1740" spans="1:7" x14ac:dyDescent="0.25">
      <c r="A1740" s="24">
        <v>43.542968999999999</v>
      </c>
      <c r="B1740" s="23">
        <v>-76.132530000000003</v>
      </c>
      <c r="C1740" s="25">
        <v>-0.35452682000000002</v>
      </c>
      <c r="D1740" s="26">
        <v>1.1224269E-3</v>
      </c>
      <c r="F1740" s="18">
        <f t="shared" si="77"/>
        <v>6.058434239796008</v>
      </c>
      <c r="G1740" s="12">
        <f t="shared" si="78"/>
        <v>41.771230679925296</v>
      </c>
    </row>
    <row r="1741" spans="1:7" x14ac:dyDescent="0.25">
      <c r="A1741" s="24">
        <v>43.642578</v>
      </c>
      <c r="B1741" s="23">
        <v>-76.164985999999999</v>
      </c>
      <c r="C1741" s="25">
        <v>-0.35450512000000001</v>
      </c>
      <c r="D1741" s="26">
        <v>1.123169E-3</v>
      </c>
      <c r="F1741" s="18">
        <f t="shared" si="77"/>
        <v>6.0610170062125031</v>
      </c>
      <c r="G1741" s="12">
        <f t="shared" si="78"/>
        <v>41.789038140979684</v>
      </c>
    </row>
    <row r="1742" spans="1:7" x14ac:dyDescent="0.25">
      <c r="A1742" s="24">
        <v>43.742187999999999</v>
      </c>
      <c r="B1742" s="23">
        <v>-76.225143000000003</v>
      </c>
      <c r="C1742" s="25">
        <v>-0.35456699000000003</v>
      </c>
      <c r="D1742" s="26">
        <v>1.125893E-3</v>
      </c>
      <c r="F1742" s="18">
        <f t="shared" si="77"/>
        <v>6.0658041481682927</v>
      </c>
      <c r="G1742" s="12">
        <f t="shared" si="78"/>
        <v>41.822044162505733</v>
      </c>
    </row>
    <row r="1743" spans="1:7" x14ac:dyDescent="0.25">
      <c r="A1743" s="24">
        <v>43.841797</v>
      </c>
      <c r="B1743" s="23">
        <v>-76.275443999999993</v>
      </c>
      <c r="C1743" s="25">
        <v>-0.35453509999999999</v>
      </c>
      <c r="D1743" s="26">
        <v>1.1254221000000001E-3</v>
      </c>
      <c r="F1743" s="18">
        <f t="shared" si="77"/>
        <v>6.0698069745645249</v>
      </c>
      <c r="G1743" s="12">
        <f t="shared" si="78"/>
        <v>41.849642544884858</v>
      </c>
    </row>
    <row r="1744" spans="1:7" x14ac:dyDescent="0.25">
      <c r="A1744" s="24">
        <v>43.941406000000001</v>
      </c>
      <c r="B1744" s="23">
        <v>-76.339645000000004</v>
      </c>
      <c r="C1744" s="25">
        <v>-0.35464209000000002</v>
      </c>
      <c r="D1744" s="26">
        <v>1.1236250000000001E-3</v>
      </c>
      <c r="F1744" s="18">
        <f t="shared" si="77"/>
        <v>6.0749159278152467</v>
      </c>
      <c r="G1744" s="12">
        <f t="shared" si="78"/>
        <v>41.884867366401792</v>
      </c>
    </row>
    <row r="1745" spans="1:7" x14ac:dyDescent="0.25">
      <c r="A1745" s="24">
        <v>44.041015999999999</v>
      </c>
      <c r="B1745" s="23">
        <v>-76.388167999999993</v>
      </c>
      <c r="C1745" s="25">
        <v>-0.35470837</v>
      </c>
      <c r="D1745" s="26">
        <v>1.1245637000000001E-3</v>
      </c>
      <c r="F1745" s="18">
        <f t="shared" si="77"/>
        <v>6.0787772654670702</v>
      </c>
      <c r="G1745" s="12">
        <f t="shared" si="78"/>
        <v>41.911490222968908</v>
      </c>
    </row>
    <row r="1746" spans="1:7" x14ac:dyDescent="0.25">
      <c r="A1746" s="24">
        <v>44.140625</v>
      </c>
      <c r="B1746" s="23">
        <v>-76.427422000000007</v>
      </c>
      <c r="C1746" s="25">
        <v>-0.35470944999999998</v>
      </c>
      <c r="D1746" s="26">
        <v>1.1272609E-3</v>
      </c>
      <c r="F1746" s="18">
        <f t="shared" si="77"/>
        <v>6.0819009995351356</v>
      </c>
      <c r="G1746" s="12">
        <f t="shared" si="78"/>
        <v>41.93302750655991</v>
      </c>
    </row>
    <row r="1747" spans="1:7" x14ac:dyDescent="0.25">
      <c r="A1747" s="24">
        <v>44.240234000000001</v>
      </c>
      <c r="B1747" s="23">
        <v>-76.456283999999997</v>
      </c>
      <c r="C1747" s="25">
        <v>-0.35488312999999999</v>
      </c>
      <c r="D1747" s="26">
        <v>1.1256128000000001E-3</v>
      </c>
      <c r="F1747" s="18">
        <f t="shared" si="77"/>
        <v>6.084197764518894</v>
      </c>
      <c r="G1747" s="12">
        <f t="shared" si="78"/>
        <v>41.948863066732194</v>
      </c>
    </row>
    <row r="1748" spans="1:7" x14ac:dyDescent="0.25">
      <c r="A1748" s="24">
        <v>44.339843999999999</v>
      </c>
      <c r="B1748" s="23">
        <v>-76.493735999999998</v>
      </c>
      <c r="C1748" s="25">
        <v>-0.35474122000000002</v>
      </c>
      <c r="D1748" s="26">
        <v>1.1273354000000001E-3</v>
      </c>
      <c r="F1748" s="18">
        <f t="shared" si="77"/>
        <v>6.087178099983233</v>
      </c>
      <c r="G1748" s="12">
        <f t="shared" si="78"/>
        <v>41.969411656558712</v>
      </c>
    </row>
    <row r="1749" spans="1:7" x14ac:dyDescent="0.25">
      <c r="A1749" s="24">
        <v>44.439453</v>
      </c>
      <c r="B1749" s="23">
        <v>-76.536559999999994</v>
      </c>
      <c r="C1749" s="25">
        <v>-0.35481857999999999</v>
      </c>
      <c r="D1749" s="26">
        <v>1.1245876E-3</v>
      </c>
      <c r="F1749" s="18">
        <f t="shared" si="77"/>
        <v>6.0905859256247163</v>
      </c>
      <c r="G1749" s="12">
        <f t="shared" si="78"/>
        <v>41.992907673079337</v>
      </c>
    </row>
    <row r="1750" spans="1:7" x14ac:dyDescent="0.25">
      <c r="A1750" s="24">
        <v>44.539062999999999</v>
      </c>
      <c r="B1750" s="23">
        <v>-76.579230999999993</v>
      </c>
      <c r="C1750" s="25">
        <v>-0.35480626999999998</v>
      </c>
      <c r="D1750" s="26">
        <v>1.121974E-3</v>
      </c>
      <c r="F1750" s="18">
        <f t="shared" si="77"/>
        <v>6.0939815759130536</v>
      </c>
      <c r="G1750" s="12">
        <f t="shared" si="78"/>
        <v>42.016319743902976</v>
      </c>
    </row>
    <row r="1751" spans="1:7" x14ac:dyDescent="0.25">
      <c r="A1751" s="24">
        <v>44.638672</v>
      </c>
      <c r="B1751" s="23">
        <v>-76.647880999999998</v>
      </c>
      <c r="C1751" s="25">
        <v>-0.35495871000000001</v>
      </c>
      <c r="D1751" s="26">
        <v>1.1250107999999999E-3</v>
      </c>
      <c r="F1751" s="18">
        <f t="shared" si="77"/>
        <v>6.0994445693346826</v>
      </c>
      <c r="G1751" s="12">
        <f t="shared" si="78"/>
        <v>42.053985574608681</v>
      </c>
    </row>
    <row r="1752" spans="1:7" x14ac:dyDescent="0.25">
      <c r="A1752" s="24">
        <v>44.738281000000001</v>
      </c>
      <c r="B1752" s="23">
        <v>-76.702583000000004</v>
      </c>
      <c r="C1752" s="25">
        <v>-0.35488315999999998</v>
      </c>
      <c r="D1752" s="26">
        <v>1.1248826E-3</v>
      </c>
      <c r="F1752" s="18">
        <f t="shared" si="77"/>
        <v>6.1037976161831899</v>
      </c>
      <c r="G1752" s="12">
        <f t="shared" si="78"/>
        <v>42.083998630271658</v>
      </c>
    </row>
    <row r="1753" spans="1:7" x14ac:dyDescent="0.25">
      <c r="A1753" s="24">
        <v>44.837890999999999</v>
      </c>
      <c r="B1753" s="23">
        <v>-76.739806999999999</v>
      </c>
      <c r="C1753" s="25">
        <v>-0.35497603</v>
      </c>
      <c r="D1753" s="26">
        <v>1.123932E-3</v>
      </c>
      <c r="F1753" s="18">
        <f t="shared" si="77"/>
        <v>6.106759807984016</v>
      </c>
      <c r="G1753" s="12">
        <f t="shared" si="78"/>
        <v>42.104422124549721</v>
      </c>
    </row>
    <row r="1754" spans="1:7" x14ac:dyDescent="0.25">
      <c r="A1754" s="24">
        <v>44.9375</v>
      </c>
      <c r="B1754" s="23">
        <v>-76.756866000000002</v>
      </c>
      <c r="C1754" s="25">
        <v>-0.35505505999999998</v>
      </c>
      <c r="D1754" s="26">
        <v>1.1270553E-3</v>
      </c>
      <c r="F1754" s="18">
        <f t="shared" si="77"/>
        <v>6.1081173200711181</v>
      </c>
      <c r="G1754" s="12">
        <f t="shared" si="78"/>
        <v>42.11378179543113</v>
      </c>
    </row>
    <row r="1755" spans="1:7" x14ac:dyDescent="0.25">
      <c r="A1755" s="24">
        <v>45.037109000000001</v>
      </c>
      <c r="B1755" s="23">
        <v>-76.814719999999994</v>
      </c>
      <c r="C1755" s="25">
        <v>-0.35491510999999998</v>
      </c>
      <c r="D1755" s="26">
        <v>1.1255651000000001E-3</v>
      </c>
      <c r="F1755" s="18">
        <f t="shared" si="77"/>
        <v>6.1127211951099367</v>
      </c>
      <c r="G1755" s="12">
        <f t="shared" si="78"/>
        <v>42.145524242184919</v>
      </c>
    </row>
    <row r="1756" spans="1:7" x14ac:dyDescent="0.25">
      <c r="A1756" s="24">
        <v>45.136718999999999</v>
      </c>
      <c r="B1756" s="23">
        <v>-76.857849000000002</v>
      </c>
      <c r="C1756" s="25">
        <v>-0.35505787</v>
      </c>
      <c r="D1756" s="26">
        <v>1.1273025999999999E-3</v>
      </c>
      <c r="F1756" s="18">
        <f t="shared" si="77"/>
        <v>6.1161532918802424</v>
      </c>
      <c r="G1756" s="12">
        <f t="shared" si="78"/>
        <v>42.169187601434835</v>
      </c>
    </row>
    <row r="1757" spans="1:7" x14ac:dyDescent="0.25">
      <c r="A1757" s="24">
        <v>45.236328</v>
      </c>
      <c r="B1757" s="23">
        <v>-76.896912</v>
      </c>
      <c r="C1757" s="25">
        <v>-0.35513210000000001</v>
      </c>
      <c r="D1757" s="26">
        <v>1.1238903000000001E-3</v>
      </c>
      <c r="F1757" s="18">
        <f t="shared" si="77"/>
        <v>6.1192618266512424</v>
      </c>
      <c r="G1757" s="12">
        <f t="shared" si="78"/>
        <v>42.190620090070773</v>
      </c>
    </row>
    <row r="1758" spans="1:7" x14ac:dyDescent="0.25">
      <c r="A1758" s="24">
        <v>45.335937999999999</v>
      </c>
      <c r="B1758" s="23">
        <v>-76.933456000000007</v>
      </c>
      <c r="C1758" s="25">
        <v>-0.35515383</v>
      </c>
      <c r="D1758" s="26">
        <v>1.1250852999999999E-3</v>
      </c>
      <c r="F1758" s="18">
        <f t="shared" si="77"/>
        <v>6.1221699057714174</v>
      </c>
      <c r="G1758" s="12">
        <f t="shared" si="78"/>
        <v>42.210670492362233</v>
      </c>
    </row>
    <row r="1759" spans="1:7" x14ac:dyDescent="0.25">
      <c r="A1759" s="24">
        <v>45.435547</v>
      </c>
      <c r="B1759" s="23">
        <v>-76.977936</v>
      </c>
      <c r="C1759" s="25">
        <v>-0.35512647000000003</v>
      </c>
      <c r="D1759" s="26">
        <v>1.1250495000000001E-3</v>
      </c>
      <c r="F1759" s="18">
        <f t="shared" si="77"/>
        <v>6.1257095117057805</v>
      </c>
      <c r="G1759" s="12">
        <f t="shared" si="78"/>
        <v>42.235075097603165</v>
      </c>
    </row>
    <row r="1760" spans="1:7" x14ac:dyDescent="0.25">
      <c r="A1760" s="24">
        <v>45.535156000000001</v>
      </c>
      <c r="B1760" s="23">
        <v>-77.021064999999993</v>
      </c>
      <c r="C1760" s="25">
        <v>-0.35518151999999997</v>
      </c>
      <c r="D1760" s="26">
        <v>1.1235625E-3</v>
      </c>
      <c r="F1760" s="18">
        <f t="shared" si="77"/>
        <v>6.1291416084760852</v>
      </c>
      <c r="G1760" s="12">
        <f t="shared" si="78"/>
        <v>42.258738456853067</v>
      </c>
    </row>
    <row r="1761" spans="1:7" x14ac:dyDescent="0.25">
      <c r="A1761" s="24">
        <v>45.634765999999999</v>
      </c>
      <c r="B1761" s="23">
        <v>-77.077804999999998</v>
      </c>
      <c r="C1761" s="25">
        <v>-0.35513631000000001</v>
      </c>
      <c r="D1761" s="26">
        <v>1.1230916000000001E-3</v>
      </c>
      <c r="F1761" s="18">
        <f t="shared" si="77"/>
        <v>6.1336568342116031</v>
      </c>
      <c r="G1761" s="12">
        <f t="shared" si="78"/>
        <v>42.289869691146464</v>
      </c>
    </row>
    <row r="1762" spans="1:7" x14ac:dyDescent="0.25">
      <c r="A1762" s="24">
        <v>45.734375</v>
      </c>
      <c r="B1762" s="23">
        <v>-77.122519999999994</v>
      </c>
      <c r="C1762" s="25">
        <v>-0.35526248999999999</v>
      </c>
      <c r="D1762" s="26">
        <v>1.1258691000000001E-3</v>
      </c>
      <c r="F1762" s="18">
        <f t="shared" si="77"/>
        <v>6.1372151408517794</v>
      </c>
      <c r="G1762" s="12">
        <f t="shared" si="78"/>
        <v>42.314403232588639</v>
      </c>
    </row>
    <row r="1763" spans="1:7" x14ac:dyDescent="0.25">
      <c r="A1763" s="24">
        <v>45.833984000000001</v>
      </c>
      <c r="B1763" s="23">
        <v>-77.169776999999996</v>
      </c>
      <c r="C1763" s="25">
        <v>-0.35527976999999999</v>
      </c>
      <c r="D1763" s="26">
        <v>1.1223673000000001E-3</v>
      </c>
      <c r="F1763" s="18">
        <f t="shared" si="77"/>
        <v>6.1409757334246269</v>
      </c>
      <c r="G1763" s="12">
        <f t="shared" si="78"/>
        <v>42.340331479663071</v>
      </c>
    </row>
    <row r="1764" spans="1:7" x14ac:dyDescent="0.25">
      <c r="A1764" s="24">
        <v>45.933593999999999</v>
      </c>
      <c r="B1764" s="23">
        <v>-77.214066000000003</v>
      </c>
      <c r="C1764" s="25">
        <v>-0.35529010999999999</v>
      </c>
      <c r="D1764" s="26">
        <v>1.1230945E-3</v>
      </c>
      <c r="F1764" s="18">
        <f t="shared" si="77"/>
        <v>6.1445001400619255</v>
      </c>
      <c r="G1764" s="12">
        <f t="shared" si="78"/>
        <v>42.364631289948939</v>
      </c>
    </row>
    <row r="1765" spans="1:7" x14ac:dyDescent="0.25">
      <c r="A1765" s="24">
        <v>46.033203</v>
      </c>
      <c r="B1765" s="23">
        <v>-77.255691999999996</v>
      </c>
      <c r="C1765" s="25">
        <v>-0.35528606000000001</v>
      </c>
      <c r="D1765" s="26">
        <v>1.1250556E-3</v>
      </c>
      <c r="F1765" s="18">
        <f t="shared" si="77"/>
        <v>6.1478126318924966</v>
      </c>
      <c r="G1765" s="12">
        <f t="shared" si="78"/>
        <v>42.387470006175533</v>
      </c>
    </row>
    <row r="1766" spans="1:7" x14ac:dyDescent="0.25">
      <c r="A1766" s="24">
        <v>46.132812999999999</v>
      </c>
      <c r="B1766" s="23">
        <v>-77.285522</v>
      </c>
      <c r="C1766" s="25">
        <v>-0.35535365000000002</v>
      </c>
      <c r="D1766" s="26">
        <v>1.1232315999999999E-3</v>
      </c>
      <c r="F1766" s="18">
        <f t="shared" si="77"/>
        <v>6.1501864278687126</v>
      </c>
      <c r="G1766" s="12">
        <f t="shared" si="78"/>
        <v>42.40383667376404</v>
      </c>
    </row>
    <row r="1767" spans="1:7" x14ac:dyDescent="0.25">
      <c r="A1767" s="24">
        <v>46.232422</v>
      </c>
      <c r="B1767" s="23">
        <v>-77.323845000000006</v>
      </c>
      <c r="C1767" s="25">
        <v>-0.35548380000000002</v>
      </c>
      <c r="D1767" s="26">
        <v>1.1222661000000001E-3</v>
      </c>
      <c r="F1767" s="18">
        <f t="shared" si="77"/>
        <v>6.1532360753107689</v>
      </c>
      <c r="G1767" s="12">
        <f t="shared" si="78"/>
        <v>42.424863150532211</v>
      </c>
    </row>
    <row r="1768" spans="1:7" x14ac:dyDescent="0.25">
      <c r="A1768" s="24">
        <v>46.332031000000001</v>
      </c>
      <c r="B1768" s="23">
        <v>-77.346169000000003</v>
      </c>
      <c r="C1768" s="25">
        <v>-0.35544144999999999</v>
      </c>
      <c r="D1768" s="26">
        <v>1.1263639000000001E-3</v>
      </c>
      <c r="F1768" s="18">
        <f t="shared" si="77"/>
        <v>6.1550125627855605</v>
      </c>
      <c r="G1768" s="12">
        <f t="shared" si="78"/>
        <v>42.437111540986308</v>
      </c>
    </row>
    <row r="1769" spans="1:7" x14ac:dyDescent="0.25">
      <c r="A1769" s="24">
        <v>46.431640999999999</v>
      </c>
      <c r="B1769" s="23">
        <v>-77.399506000000002</v>
      </c>
      <c r="C1769" s="25">
        <v>-0.35546805999999997</v>
      </c>
      <c r="D1769" s="26">
        <v>1.1253863E-3</v>
      </c>
      <c r="F1769" s="18">
        <f t="shared" si="77"/>
        <v>6.1592569863854063</v>
      </c>
      <c r="G1769" s="12">
        <f t="shared" si="78"/>
        <v>42.466375669352665</v>
      </c>
    </row>
    <row r="1770" spans="1:7" x14ac:dyDescent="0.25">
      <c r="A1770" s="24">
        <v>46.53125</v>
      </c>
      <c r="B1770" s="23">
        <v>-77.442893999999995</v>
      </c>
      <c r="C1770" s="25">
        <v>-0.35547486</v>
      </c>
      <c r="D1770" s="26">
        <v>1.1236966E-3</v>
      </c>
      <c r="F1770" s="18">
        <f t="shared" si="77"/>
        <v>6.1627096937208412</v>
      </c>
      <c r="G1770" s="12">
        <f t="shared" si="78"/>
        <v>42.490181132756291</v>
      </c>
    </row>
    <row r="1771" spans="1:7" x14ac:dyDescent="0.25">
      <c r="A1771" s="24">
        <v>46.630859000000001</v>
      </c>
      <c r="B1771" s="23">
        <v>-77.508125000000007</v>
      </c>
      <c r="C1771" s="25">
        <v>-0.35554406</v>
      </c>
      <c r="D1771" s="26">
        <v>1.1227219E-3</v>
      </c>
      <c r="F1771" s="18">
        <f t="shared" si="77"/>
        <v>6.1679006117672559</v>
      </c>
      <c r="G1771" s="12">
        <f t="shared" si="78"/>
        <v>42.525971078899971</v>
      </c>
    </row>
    <row r="1772" spans="1:7" x14ac:dyDescent="0.25">
      <c r="A1772" s="24">
        <v>46.730468999999999</v>
      </c>
      <c r="B1772" s="23">
        <v>-77.536879999999996</v>
      </c>
      <c r="C1772" s="25">
        <v>-0.35552809000000002</v>
      </c>
      <c r="D1772" s="26">
        <v>1.1230974999999999E-3</v>
      </c>
      <c r="F1772" s="18">
        <f t="shared" si="77"/>
        <v>6.1701888619615586</v>
      </c>
      <c r="G1772" s="12">
        <f t="shared" si="78"/>
        <v>42.541747931950844</v>
      </c>
    </row>
    <row r="1773" spans="1:7" x14ac:dyDescent="0.25">
      <c r="A1773" s="24">
        <v>46.830078</v>
      </c>
      <c r="B1773" s="23">
        <v>-77.577278000000007</v>
      </c>
      <c r="C1773" s="25">
        <v>-0.35553228999999997</v>
      </c>
      <c r="D1773" s="26">
        <v>1.1253506E-3</v>
      </c>
      <c r="F1773" s="18">
        <f t="shared" si="77"/>
        <v>6.1734036326570729</v>
      </c>
      <c r="G1773" s="12">
        <f t="shared" si="78"/>
        <v>42.563912887942827</v>
      </c>
    </row>
    <row r="1774" spans="1:7" x14ac:dyDescent="0.25">
      <c r="A1774" s="24">
        <v>46.929687999999999</v>
      </c>
      <c r="B1774" s="23">
        <v>-77.615913000000006</v>
      </c>
      <c r="C1774" s="25">
        <v>-0.35563686</v>
      </c>
      <c r="D1774" s="26">
        <v>1.1257976E-3</v>
      </c>
      <c r="F1774" s="18">
        <f t="shared" si="77"/>
        <v>6.17647810827025</v>
      </c>
      <c r="G1774" s="12">
        <f t="shared" si="78"/>
        <v>42.58511054809307</v>
      </c>
    </row>
    <row r="1775" spans="1:7" x14ac:dyDescent="0.25">
      <c r="A1775" s="24">
        <v>47.029297</v>
      </c>
      <c r="B1775" s="23">
        <v>-77.666366999999994</v>
      </c>
      <c r="C1775" s="25">
        <v>-0.35565408999999998</v>
      </c>
      <c r="D1775" s="26">
        <v>1.1236875999999999E-3</v>
      </c>
      <c r="F1775" s="18">
        <f t="shared" si="77"/>
        <v>6.1804931100196283</v>
      </c>
      <c r="G1775" s="12">
        <f t="shared" si="78"/>
        <v>42.612792876169188</v>
      </c>
    </row>
    <row r="1776" spans="1:7" x14ac:dyDescent="0.25">
      <c r="A1776" s="24">
        <v>47.128906000000001</v>
      </c>
      <c r="B1776" s="23">
        <v>-77.723183000000006</v>
      </c>
      <c r="C1776" s="25">
        <v>-0.35568860000000002</v>
      </c>
      <c r="D1776" s="26">
        <v>1.1253178000000001E-3</v>
      </c>
      <c r="F1776" s="18">
        <f t="shared" si="77"/>
        <v>6.1850143836429838</v>
      </c>
      <c r="G1776" s="12">
        <f t="shared" si="78"/>
        <v>42.643965808978734</v>
      </c>
    </row>
    <row r="1777" spans="1:7" x14ac:dyDescent="0.25">
      <c r="A1777" s="24">
        <v>47.228515999999999</v>
      </c>
      <c r="B1777" s="23">
        <v>-77.745911000000007</v>
      </c>
      <c r="C1777" s="25">
        <v>-0.35569388000000002</v>
      </c>
      <c r="D1777" s="26">
        <v>1.1257439999999999E-3</v>
      </c>
      <c r="F1777" s="18">
        <f t="shared" si="77"/>
        <v>6.1868230204162806</v>
      </c>
      <c r="G1777" s="12">
        <f t="shared" si="78"/>
        <v>42.656435859966052</v>
      </c>
    </row>
    <row r="1778" spans="1:7" x14ac:dyDescent="0.25">
      <c r="A1778" s="24">
        <v>47.328125</v>
      </c>
      <c r="B1778" s="23">
        <v>-77.801413999999994</v>
      </c>
      <c r="C1778" s="25">
        <v>-0.35573325</v>
      </c>
      <c r="D1778" s="26">
        <v>1.1252195E-3</v>
      </c>
      <c r="F1778" s="18">
        <f t="shared" si="77"/>
        <v>6.1912398088194944</v>
      </c>
      <c r="G1778" s="12">
        <f t="shared" si="78"/>
        <v>42.686888396042647</v>
      </c>
    </row>
    <row r="1779" spans="1:7" x14ac:dyDescent="0.25">
      <c r="A1779" s="24">
        <v>47.427734000000001</v>
      </c>
      <c r="B1779" s="23">
        <v>-77.842322999999993</v>
      </c>
      <c r="C1779" s="25">
        <v>-0.35583292999999999</v>
      </c>
      <c r="D1779" s="26">
        <v>1.1253891999999999E-3</v>
      </c>
      <c r="F1779" s="18">
        <f t="shared" si="77"/>
        <v>6.194495243602967</v>
      </c>
      <c r="G1779" s="12">
        <f t="shared" si="78"/>
        <v>42.709333719689255</v>
      </c>
    </row>
    <row r="1780" spans="1:7" x14ac:dyDescent="0.25">
      <c r="A1780" s="24">
        <v>47.527343999999999</v>
      </c>
      <c r="B1780" s="23">
        <v>-77.888824</v>
      </c>
      <c r="C1780" s="25">
        <v>-0.35583657000000002</v>
      </c>
      <c r="D1780" s="26">
        <v>1.1259019E-3</v>
      </c>
      <c r="F1780" s="18">
        <f t="shared" si="77"/>
        <v>6.1981956756073258</v>
      </c>
      <c r="G1780" s="12">
        <f t="shared" si="78"/>
        <v>42.734847176260942</v>
      </c>
    </row>
    <row r="1781" spans="1:7" x14ac:dyDescent="0.25">
      <c r="A1781" s="24">
        <v>47.626953</v>
      </c>
      <c r="B1781" s="23">
        <v>-77.922424000000007</v>
      </c>
      <c r="C1781" s="25">
        <v>-0.35589278000000002</v>
      </c>
      <c r="D1781" s="26">
        <v>1.1249156E-3</v>
      </c>
      <c r="F1781" s="18">
        <f t="shared" si="77"/>
        <v>6.2008694786512706</v>
      </c>
      <c r="G1781" s="12">
        <f t="shared" si="78"/>
        <v>42.753282309716319</v>
      </c>
    </row>
    <row r="1782" spans="1:7" x14ac:dyDescent="0.25">
      <c r="A1782" s="24">
        <v>47.726562999999999</v>
      </c>
      <c r="B1782" s="23">
        <v>-77.980559999999997</v>
      </c>
      <c r="C1782" s="25">
        <v>-0.35592922999999999</v>
      </c>
      <c r="D1782" s="26">
        <v>1.1246323000000001E-3</v>
      </c>
      <c r="F1782" s="18">
        <f t="shared" si="77"/>
        <v>6.2054957945370646</v>
      </c>
      <c r="G1782" s="12">
        <f t="shared" si="78"/>
        <v>42.785179479911605</v>
      </c>
    </row>
    <row r="1783" spans="1:7" x14ac:dyDescent="0.25">
      <c r="A1783" s="24">
        <v>47.826172</v>
      </c>
      <c r="B1783" s="23">
        <v>-78.031745999999998</v>
      </c>
      <c r="C1783" s="25">
        <v>-0.35587775999999999</v>
      </c>
      <c r="D1783" s="26">
        <v>1.1257111E-3</v>
      </c>
      <c r="F1783" s="18">
        <f t="shared" si="77"/>
        <v>6.2095690469956155</v>
      </c>
      <c r="G1783" s="12">
        <f t="shared" si="78"/>
        <v>42.813263430538001</v>
      </c>
    </row>
    <row r="1784" spans="1:7" x14ac:dyDescent="0.25">
      <c r="A1784" s="24">
        <v>47.925781000000001</v>
      </c>
      <c r="B1784" s="23">
        <v>-78.076545999999993</v>
      </c>
      <c r="C1784" s="25">
        <v>-0.35593947999999997</v>
      </c>
      <c r="D1784" s="26">
        <v>1.1239825999999999E-3</v>
      </c>
      <c r="F1784" s="18">
        <f t="shared" si="77"/>
        <v>6.2131341177208741</v>
      </c>
      <c r="G1784" s="12">
        <f t="shared" si="78"/>
        <v>42.837843608478508</v>
      </c>
    </row>
    <row r="1785" spans="1:7" x14ac:dyDescent="0.25">
      <c r="A1785" s="24">
        <v>48.025390999999999</v>
      </c>
      <c r="B1785" s="23">
        <v>-78.101646000000002</v>
      </c>
      <c r="C1785" s="25">
        <v>-0.35591516000000001</v>
      </c>
      <c r="D1785" s="26">
        <v>1.1249215E-3</v>
      </c>
      <c r="F1785" s="18">
        <f t="shared" si="77"/>
        <v>6.2151315122566775</v>
      </c>
      <c r="G1785" s="12">
        <f t="shared" si="78"/>
        <v>42.851615092101426</v>
      </c>
    </row>
    <row r="1786" spans="1:7" x14ac:dyDescent="0.25">
      <c r="A1786" s="24">
        <v>48.125</v>
      </c>
      <c r="B1786" s="23">
        <v>-78.141166999999996</v>
      </c>
      <c r="C1786" s="25">
        <v>-0.35604116000000002</v>
      </c>
      <c r="D1786" s="26">
        <v>1.122123E-3</v>
      </c>
      <c r="F1786" s="18">
        <f t="shared" si="77"/>
        <v>6.2182764935096451</v>
      </c>
      <c r="G1786" s="12">
        <f t="shared" si="78"/>
        <v>42.873298869163619</v>
      </c>
    </row>
    <row r="1787" spans="1:7" x14ac:dyDescent="0.25">
      <c r="A1787" s="24">
        <v>48.224609000000001</v>
      </c>
      <c r="B1787" s="23">
        <v>-78.165381999999994</v>
      </c>
      <c r="C1787" s="25">
        <v>-0.35609895000000003</v>
      </c>
      <c r="D1787" s="26">
        <v>1.1241048E-3</v>
      </c>
      <c r="F1787" s="18">
        <f t="shared" si="77"/>
        <v>6.2202034619831297</v>
      </c>
      <c r="G1787" s="12">
        <f t="shared" si="78"/>
        <v>42.886584784539274</v>
      </c>
    </row>
    <row r="1788" spans="1:7" x14ac:dyDescent="0.25">
      <c r="A1788" s="24">
        <v>48.324218999999999</v>
      </c>
      <c r="B1788" s="23">
        <v>-78.220939999999999</v>
      </c>
      <c r="C1788" s="25">
        <v>-0.35611698000000003</v>
      </c>
      <c r="D1788" s="26">
        <v>1.1225045E-3</v>
      </c>
      <c r="F1788" s="18">
        <f t="shared" si="77"/>
        <v>6.2246246271472803</v>
      </c>
      <c r="G1788" s="12">
        <f t="shared" si="78"/>
        <v>42.917067497173619</v>
      </c>
    </row>
    <row r="1789" spans="1:7" x14ac:dyDescent="0.25">
      <c r="A1789" s="24">
        <v>48.423828</v>
      </c>
      <c r="B1789" s="23">
        <v>-78.279929999999993</v>
      </c>
      <c r="C1789" s="25">
        <v>-0.35621904999999998</v>
      </c>
      <c r="D1789" s="26">
        <v>1.1255651000000001E-3</v>
      </c>
      <c r="F1789" s="18">
        <f t="shared" si="77"/>
        <v>6.2293189021937749</v>
      </c>
      <c r="G1789" s="12">
        <f t="shared" si="78"/>
        <v>42.9494332270109</v>
      </c>
    </row>
    <row r="1790" spans="1:7" x14ac:dyDescent="0.25">
      <c r="A1790" s="24">
        <v>48.523437999999999</v>
      </c>
      <c r="B1790" s="23">
        <v>-78.357590000000002</v>
      </c>
      <c r="C1790" s="25">
        <v>-0.35618007000000002</v>
      </c>
      <c r="D1790" s="26">
        <v>1.1231154E-3</v>
      </c>
      <c r="F1790" s="18">
        <f t="shared" si="77"/>
        <v>6.2354988886340337</v>
      </c>
      <c r="G1790" s="12">
        <f t="shared" si="78"/>
        <v>42.992042526539016</v>
      </c>
    </row>
    <row r="1791" spans="1:7" x14ac:dyDescent="0.25">
      <c r="A1791" s="24">
        <v>48.623047</v>
      </c>
      <c r="B1791" s="23">
        <v>-78.391075000000001</v>
      </c>
      <c r="C1791" s="25">
        <v>-0.35617816000000002</v>
      </c>
      <c r="D1791" s="26">
        <v>1.1240274E-3</v>
      </c>
      <c r="F1791" s="18">
        <f t="shared" si="77"/>
        <v>6.2381635402687499</v>
      </c>
      <c r="G1791" s="12">
        <f t="shared" si="78"/>
        <v>43.010414563555479</v>
      </c>
    </row>
    <row r="1792" spans="1:7" x14ac:dyDescent="0.25">
      <c r="A1792" s="24">
        <v>48.722656000000001</v>
      </c>
      <c r="B1792" s="23">
        <v>-78.442024000000004</v>
      </c>
      <c r="C1792" s="25">
        <v>-0.35625485000000001</v>
      </c>
      <c r="D1792" s="26">
        <v>1.1232824000000001E-3</v>
      </c>
      <c r="F1792" s="18">
        <f t="shared" si="77"/>
        <v>6.242217932866545</v>
      </c>
      <c r="G1792" s="12">
        <f t="shared" si="78"/>
        <v>43.038368480651258</v>
      </c>
    </row>
    <row r="1793" spans="1:7" x14ac:dyDescent="0.25">
      <c r="A1793" s="24">
        <v>48.822265999999999</v>
      </c>
      <c r="B1793" s="23">
        <v>-78.486289999999997</v>
      </c>
      <c r="C1793" s="25">
        <v>-0.35627997</v>
      </c>
      <c r="D1793" s="26">
        <v>1.1235714E-3</v>
      </c>
      <c r="F1793" s="18">
        <f t="shared" si="77"/>
        <v>6.2457405092219966</v>
      </c>
      <c r="G1793" s="12">
        <f t="shared" si="78"/>
        <v>43.062655671649338</v>
      </c>
    </row>
    <row r="1794" spans="1:7" x14ac:dyDescent="0.25">
      <c r="A1794" s="24">
        <v>48.921875</v>
      </c>
      <c r="B1794" s="23">
        <v>-78.519233999999997</v>
      </c>
      <c r="C1794" s="25">
        <v>-0.35626763</v>
      </c>
      <c r="D1794" s="26">
        <v>1.1228264000000001E-3</v>
      </c>
      <c r="F1794" s="18">
        <f t="shared" si="77"/>
        <v>6.2483621094446065</v>
      </c>
      <c r="G1794" s="12">
        <f t="shared" si="78"/>
        <v>43.080730881070586</v>
      </c>
    </row>
    <row r="1795" spans="1:7" x14ac:dyDescent="0.25">
      <c r="A1795" s="24">
        <v>49.021484000000001</v>
      </c>
      <c r="B1795" s="23">
        <v>-78.562134</v>
      </c>
      <c r="C1795" s="25">
        <v>-0.35632974000000001</v>
      </c>
      <c r="D1795" s="26">
        <v>1.1230617999999999E-3</v>
      </c>
      <c r="F1795" s="18">
        <f t="shared" si="77"/>
        <v>6.2517759829739283</v>
      </c>
      <c r="G1795" s="12">
        <f t="shared" si="78"/>
        <v>43.104268596107367</v>
      </c>
    </row>
    <row r="1796" spans="1:7" x14ac:dyDescent="0.25">
      <c r="A1796" s="24">
        <v>49.121093999999999</v>
      </c>
      <c r="B1796" s="23">
        <v>-78.613037000000006</v>
      </c>
      <c r="C1796" s="25">
        <v>-0.35626163999999999</v>
      </c>
      <c r="D1796" s="26">
        <v>1.1243492E-3</v>
      </c>
      <c r="F1796" s="18">
        <f t="shared" si="77"/>
        <v>6.2558267150080322</v>
      </c>
      <c r="G1796" s="12">
        <f t="shared" si="78"/>
        <v>43.132197274627579</v>
      </c>
    </row>
    <row r="1797" spans="1:7" x14ac:dyDescent="0.25">
      <c r="A1797" s="24">
        <v>49.220703</v>
      </c>
      <c r="B1797" s="23">
        <v>-78.646370000000005</v>
      </c>
      <c r="C1797" s="25">
        <v>-0.35641341999999998</v>
      </c>
      <c r="D1797" s="26">
        <v>1.1217833E-3</v>
      </c>
      <c r="F1797" s="18">
        <f t="shared" ref="F1797:F1860" si="79" xml:space="preserve"> -B1797 / A_4x8_in2</f>
        <v>6.2584792708670731</v>
      </c>
      <c r="G1797" s="12">
        <f t="shared" ref="G1797:G1860" si="80" xml:space="preserve"> -B1797 * kip_to_N / A_4x8_mm2</f>
        <v>43.15048591461175</v>
      </c>
    </row>
    <row r="1798" spans="1:7" x14ac:dyDescent="0.25">
      <c r="A1798" s="24">
        <v>49.320312999999999</v>
      </c>
      <c r="B1798" s="23">
        <v>-78.670722999999995</v>
      </c>
      <c r="C1798" s="25">
        <v>-0.35641718</v>
      </c>
      <c r="D1798" s="26">
        <v>1.1237173999999999E-3</v>
      </c>
      <c r="F1798" s="18">
        <f t="shared" si="79"/>
        <v>6.2604172210316307</v>
      </c>
      <c r="G1798" s="12">
        <f t="shared" si="80"/>
        <v>43.163847545714084</v>
      </c>
    </row>
    <row r="1799" spans="1:7" x14ac:dyDescent="0.25">
      <c r="A1799" s="24">
        <v>49.419922</v>
      </c>
      <c r="B1799" s="23">
        <v>-78.729134000000002</v>
      </c>
      <c r="C1799" s="25">
        <v>-0.35644125999999998</v>
      </c>
      <c r="D1799" s="26">
        <v>1.123467E-3</v>
      </c>
      <c r="F1799" s="18">
        <f t="shared" si="79"/>
        <v>6.2650654207221015</v>
      </c>
      <c r="G1799" s="12">
        <f t="shared" si="80"/>
        <v>43.19589559869808</v>
      </c>
    </row>
    <row r="1800" spans="1:7" x14ac:dyDescent="0.25">
      <c r="A1800" s="24">
        <v>49.519531000000001</v>
      </c>
      <c r="B1800" s="23">
        <v>-78.774108999999996</v>
      </c>
      <c r="C1800" s="25">
        <v>-0.35650696999999998</v>
      </c>
      <c r="D1800" s="26">
        <v>1.1228413E-3</v>
      </c>
      <c r="F1800" s="18">
        <f t="shared" si="79"/>
        <v>6.2686444175048797</v>
      </c>
      <c r="G1800" s="12">
        <f t="shared" si="80"/>
        <v>43.220571792958658</v>
      </c>
    </row>
    <row r="1801" spans="1:7" x14ac:dyDescent="0.25">
      <c r="A1801" s="24">
        <v>49.619140999999999</v>
      </c>
      <c r="B1801" s="23">
        <v>-78.818520000000007</v>
      </c>
      <c r="C1801" s="25">
        <v>-0.35656094999999999</v>
      </c>
      <c r="D1801" s="26">
        <v>1.1234432000000001E-3</v>
      </c>
      <c r="F1801" s="18">
        <f t="shared" si="79"/>
        <v>6.2721785325937081</v>
      </c>
      <c r="G1801" s="12">
        <f t="shared" si="80"/>
        <v>43.24493854033625</v>
      </c>
    </row>
    <row r="1802" spans="1:7" x14ac:dyDescent="0.25">
      <c r="A1802" s="24">
        <v>49.71875</v>
      </c>
      <c r="B1802" s="23">
        <v>-78.869422999999998</v>
      </c>
      <c r="C1802" s="25">
        <v>-0.35662755000000002</v>
      </c>
      <c r="D1802" s="26">
        <v>1.1229306000000001E-3</v>
      </c>
      <c r="F1802" s="18">
        <f t="shared" si="79"/>
        <v>6.2762292646278102</v>
      </c>
      <c r="G1802" s="12">
        <f t="shared" si="80"/>
        <v>43.272867218856454</v>
      </c>
    </row>
    <row r="1803" spans="1:7" x14ac:dyDescent="0.25">
      <c r="A1803" s="24">
        <v>49.818359000000001</v>
      </c>
      <c r="B1803" s="23">
        <v>-78.908524</v>
      </c>
      <c r="C1803" s="25">
        <v>-0.35663313000000002</v>
      </c>
      <c r="D1803" s="26">
        <v>1.1220126999999999E-3</v>
      </c>
      <c r="F1803" s="18">
        <f t="shared" si="79"/>
        <v>6.2793408233427286</v>
      </c>
      <c r="G1803" s="12">
        <f t="shared" si="80"/>
        <v>43.294320556750463</v>
      </c>
    </row>
    <row r="1804" spans="1:7" x14ac:dyDescent="0.25">
      <c r="A1804" s="24">
        <v>49.917968999999999</v>
      </c>
      <c r="B1804" s="23">
        <v>-78.958732999999995</v>
      </c>
      <c r="C1804" s="25">
        <v>-0.35664272000000002</v>
      </c>
      <c r="D1804" s="26">
        <v>1.1227667999999999E-3</v>
      </c>
      <c r="F1804" s="18">
        <f t="shared" si="79"/>
        <v>6.2833363286115791</v>
      </c>
      <c r="G1804" s="12">
        <f t="shared" si="80"/>
        <v>43.321868461978468</v>
      </c>
    </row>
    <row r="1805" spans="1:7" x14ac:dyDescent="0.25">
      <c r="A1805" s="24">
        <v>50.017578</v>
      </c>
      <c r="B1805" s="23">
        <v>-78.998215000000002</v>
      </c>
      <c r="C1805" s="25">
        <v>-0.35663729999999999</v>
      </c>
      <c r="D1805" s="26">
        <v>1.1235296000000001E-3</v>
      </c>
      <c r="F1805" s="18">
        <f t="shared" si="79"/>
        <v>6.2864782063431566</v>
      </c>
      <c r="G1805" s="12">
        <f t="shared" si="80"/>
        <v>43.343530841117911</v>
      </c>
    </row>
    <row r="1806" spans="1:7" x14ac:dyDescent="0.25">
      <c r="A1806" s="24">
        <v>50.117187999999999</v>
      </c>
      <c r="B1806" s="23">
        <v>-79.054016000000004</v>
      </c>
      <c r="C1806" s="25">
        <v>-0.35669324000000002</v>
      </c>
      <c r="D1806" s="26">
        <v>1.123342E-3</v>
      </c>
      <c r="F1806" s="18">
        <f t="shared" si="79"/>
        <v>6.2909187088328924</v>
      </c>
      <c r="G1806" s="12">
        <f t="shared" si="80"/>
        <v>43.374146879270988</v>
      </c>
    </row>
    <row r="1807" spans="1:7" x14ac:dyDescent="0.25">
      <c r="A1807" s="24">
        <v>50.216797</v>
      </c>
      <c r="B1807" s="23">
        <v>-79.073729999999998</v>
      </c>
      <c r="C1807" s="25">
        <v>-0.35669041000000001</v>
      </c>
      <c r="D1807" s="26">
        <v>1.1227011000000001E-3</v>
      </c>
      <c r="F1807" s="18">
        <f t="shared" si="79"/>
        <v>6.2924874991069482</v>
      </c>
      <c r="G1807" s="12">
        <f t="shared" si="80"/>
        <v>43.384963254894181</v>
      </c>
    </row>
    <row r="1808" spans="1:7" x14ac:dyDescent="0.25">
      <c r="A1808" s="24">
        <v>50.316406000000001</v>
      </c>
      <c r="B1808" s="23">
        <v>-79.129158000000004</v>
      </c>
      <c r="C1808" s="25">
        <v>-0.35666810999999998</v>
      </c>
      <c r="D1808" s="26">
        <v>1.1239885E-3</v>
      </c>
      <c r="F1808" s="18">
        <f t="shared" si="79"/>
        <v>6.2968983191997978</v>
      </c>
      <c r="G1808" s="12">
        <f t="shared" si="80"/>
        <v>43.415374641119321</v>
      </c>
    </row>
    <row r="1809" spans="1:7" x14ac:dyDescent="0.25">
      <c r="A1809" s="24">
        <v>50.416015999999999</v>
      </c>
      <c r="B1809" s="23">
        <v>-79.179130999999998</v>
      </c>
      <c r="C1809" s="25">
        <v>-0.35685304000000001</v>
      </c>
      <c r="D1809" s="26">
        <v>1.1229454999999999E-3</v>
      </c>
      <c r="F1809" s="18">
        <f t="shared" si="79"/>
        <v>6.3008750441853634</v>
      </c>
      <c r="G1809" s="12">
        <f t="shared" si="80"/>
        <v>43.442793061481389</v>
      </c>
    </row>
    <row r="1810" spans="1:7" x14ac:dyDescent="0.25">
      <c r="A1810" s="24">
        <v>50.515625</v>
      </c>
      <c r="B1810" s="23">
        <v>-79.231682000000006</v>
      </c>
      <c r="C1810" s="25">
        <v>-0.35686612000000001</v>
      </c>
      <c r="D1810" s="26">
        <v>1.1233657000000001E-3</v>
      </c>
      <c r="F1810" s="18">
        <f t="shared" si="79"/>
        <v>6.305056919892575</v>
      </c>
      <c r="G1810" s="12">
        <f t="shared" si="80"/>
        <v>43.471625939404419</v>
      </c>
    </row>
    <row r="1811" spans="1:7" x14ac:dyDescent="0.25">
      <c r="A1811" s="24">
        <v>50.615234000000001</v>
      </c>
      <c r="B1811" s="23">
        <v>-79.275948</v>
      </c>
      <c r="C1811" s="25">
        <v>-0.35690855999999999</v>
      </c>
      <c r="D1811" s="26">
        <v>1.1216609999999999E-3</v>
      </c>
      <c r="F1811" s="18">
        <f t="shared" si="79"/>
        <v>6.3085794962480275</v>
      </c>
      <c r="G1811" s="12">
        <f t="shared" si="80"/>
        <v>43.495913130402499</v>
      </c>
    </row>
    <row r="1812" spans="1:7" x14ac:dyDescent="0.25">
      <c r="A1812" s="24">
        <v>50.714843999999999</v>
      </c>
      <c r="B1812" s="23">
        <v>-79.297286999999997</v>
      </c>
      <c r="C1812" s="25">
        <v>-0.35685292000000002</v>
      </c>
      <c r="D1812" s="26">
        <v>1.1237918999999999E-3</v>
      </c>
      <c r="F1812" s="18">
        <f t="shared" si="79"/>
        <v>6.3102775999133458</v>
      </c>
      <c r="G1812" s="12">
        <f t="shared" si="80"/>
        <v>43.507621086140716</v>
      </c>
    </row>
    <row r="1813" spans="1:7" x14ac:dyDescent="0.25">
      <c r="A1813" s="24">
        <v>50.814453</v>
      </c>
      <c r="B1813" s="23">
        <v>-79.334723999999994</v>
      </c>
      <c r="C1813" s="25">
        <v>-0.35696706</v>
      </c>
      <c r="D1813" s="26">
        <v>1.1248320999999999E-3</v>
      </c>
      <c r="F1813" s="18">
        <f t="shared" si="79"/>
        <v>6.3132567417156116</v>
      </c>
      <c r="G1813" s="12">
        <f t="shared" si="80"/>
        <v>43.528161445996936</v>
      </c>
    </row>
    <row r="1814" spans="1:7" x14ac:dyDescent="0.25">
      <c r="A1814" s="24">
        <v>50.914062999999999</v>
      </c>
      <c r="B1814" s="23">
        <v>-79.356361000000007</v>
      </c>
      <c r="C1814" s="25">
        <v>-0.35690841000000001</v>
      </c>
      <c r="D1814" s="26">
        <v>1.1238098E-3</v>
      </c>
      <c r="F1814" s="18">
        <f t="shared" si="79"/>
        <v>6.3149785594674519</v>
      </c>
      <c r="G1814" s="12">
        <f t="shared" si="80"/>
        <v>43.54003290381165</v>
      </c>
    </row>
    <row r="1815" spans="1:7" x14ac:dyDescent="0.25">
      <c r="A1815" s="24">
        <v>51.013672</v>
      </c>
      <c r="B1815" s="23">
        <v>-79.415290999999996</v>
      </c>
      <c r="C1815" s="25">
        <v>-0.3570255</v>
      </c>
      <c r="D1815" s="26">
        <v>1.1225611E-3</v>
      </c>
      <c r="F1815" s="18">
        <f t="shared" si="79"/>
        <v>6.3196680598656538</v>
      </c>
      <c r="G1815" s="12">
        <f t="shared" si="80"/>
        <v>43.572365713767752</v>
      </c>
    </row>
    <row r="1816" spans="1:7" x14ac:dyDescent="0.25">
      <c r="A1816" s="24">
        <v>51.113281000000001</v>
      </c>
      <c r="B1816" s="23">
        <v>-79.464470000000006</v>
      </c>
      <c r="C1816" s="25">
        <v>-0.35711335999999999</v>
      </c>
      <c r="D1816" s="26">
        <v>1.1229336E-3</v>
      </c>
      <c r="F1816" s="18">
        <f t="shared" si="79"/>
        <v>6.3235816003388123</v>
      </c>
      <c r="G1816" s="12">
        <f t="shared" si="80"/>
        <v>43.599348494369004</v>
      </c>
    </row>
    <row r="1817" spans="1:7" x14ac:dyDescent="0.25">
      <c r="A1817" s="24">
        <v>51.212890999999999</v>
      </c>
      <c r="B1817" s="23">
        <v>-79.524383999999998</v>
      </c>
      <c r="C1817" s="25">
        <v>-0.35712156</v>
      </c>
      <c r="D1817" s="26">
        <v>1.1232435000000001E-3</v>
      </c>
      <c r="F1817" s="18">
        <f t="shared" si="79"/>
        <v>6.3283494049690159</v>
      </c>
      <c r="G1817" s="12">
        <f t="shared" si="80"/>
        <v>43.632221190376306</v>
      </c>
    </row>
    <row r="1818" spans="1:7" x14ac:dyDescent="0.25">
      <c r="A1818" s="24">
        <v>51.3125</v>
      </c>
      <c r="B1818" s="23">
        <v>-79.560844000000003</v>
      </c>
      <c r="C1818" s="25">
        <v>-0.35712149999999998</v>
      </c>
      <c r="D1818" s="26">
        <v>1.1247277000000001E-3</v>
      </c>
      <c r="F1818" s="18">
        <f t="shared" si="79"/>
        <v>6.3312507995815821</v>
      </c>
      <c r="G1818" s="12">
        <f t="shared" si="80"/>
        <v>43.652225504834142</v>
      </c>
    </row>
    <row r="1819" spans="1:7" x14ac:dyDescent="0.25">
      <c r="A1819" s="24">
        <v>51.412109000000001</v>
      </c>
      <c r="B1819" s="23">
        <v>-79.603927999999996</v>
      </c>
      <c r="C1819" s="25">
        <v>-0.35718276999999998</v>
      </c>
      <c r="D1819" s="26">
        <v>1.1226593999999999E-3</v>
      </c>
      <c r="F1819" s="18">
        <f t="shared" si="79"/>
        <v>6.3346793153656664</v>
      </c>
      <c r="G1819" s="12">
        <f t="shared" si="80"/>
        <v>43.675864174173171</v>
      </c>
    </row>
    <row r="1820" spans="1:7" x14ac:dyDescent="0.25">
      <c r="A1820" s="24">
        <v>51.511718999999999</v>
      </c>
      <c r="B1820" s="23">
        <v>-79.648857000000007</v>
      </c>
      <c r="C1820" s="25">
        <v>-0.35716112999999999</v>
      </c>
      <c r="D1820" s="26">
        <v>1.1227399000000001E-3</v>
      </c>
      <c r="F1820" s="18">
        <f t="shared" si="79"/>
        <v>6.3382546515847551</v>
      </c>
      <c r="G1820" s="12">
        <f t="shared" si="80"/>
        <v>43.700515129858189</v>
      </c>
    </row>
    <row r="1821" spans="1:7" x14ac:dyDescent="0.25">
      <c r="A1821" s="24">
        <v>51.611328</v>
      </c>
      <c r="B1821" s="23">
        <v>-79.693275</v>
      </c>
      <c r="C1821" s="25">
        <v>-0.35719666</v>
      </c>
      <c r="D1821" s="26">
        <v>1.1230111E-3</v>
      </c>
      <c r="F1821" s="18">
        <f t="shared" si="79"/>
        <v>6.3417893237158829</v>
      </c>
      <c r="G1821" s="12">
        <f t="shared" si="80"/>
        <v>43.724885717888576</v>
      </c>
    </row>
    <row r="1822" spans="1:7" x14ac:dyDescent="0.25">
      <c r="A1822" s="24">
        <v>51.710937999999999</v>
      </c>
      <c r="B1822" s="23">
        <v>-79.730369999999994</v>
      </c>
      <c r="C1822" s="25">
        <v>-0.35726053000000002</v>
      </c>
      <c r="D1822" s="26">
        <v>1.1225402000000001E-3</v>
      </c>
      <c r="F1822" s="18">
        <f t="shared" si="79"/>
        <v>6.3447412500228797</v>
      </c>
      <c r="G1822" s="12">
        <f t="shared" si="80"/>
        <v>43.745238434422113</v>
      </c>
    </row>
    <row r="1823" spans="1:7" x14ac:dyDescent="0.25">
      <c r="A1823" s="24">
        <v>51.810547</v>
      </c>
      <c r="B1823" s="23">
        <v>-79.764533999999998</v>
      </c>
      <c r="C1823" s="25">
        <v>-0.35727178999999998</v>
      </c>
      <c r="D1823" s="26">
        <v>1.1242002E-3</v>
      </c>
      <c r="F1823" s="18">
        <f t="shared" si="79"/>
        <v>6.3474599347607752</v>
      </c>
      <c r="G1823" s="12">
        <f t="shared" si="80"/>
        <v>43.763983014760498</v>
      </c>
    </row>
    <row r="1824" spans="1:7" x14ac:dyDescent="0.25">
      <c r="A1824" s="24">
        <v>51.910156000000001</v>
      </c>
      <c r="B1824" s="23">
        <v>-79.836348999999998</v>
      </c>
      <c r="C1824" s="25">
        <v>-0.35733168999999998</v>
      </c>
      <c r="D1824" s="26">
        <v>1.1220602999999999E-3</v>
      </c>
      <c r="F1824" s="18">
        <f t="shared" si="79"/>
        <v>6.3531747908798479</v>
      </c>
      <c r="G1824" s="12">
        <f t="shared" si="80"/>
        <v>43.803385369197933</v>
      </c>
    </row>
    <row r="1825" spans="1:7" x14ac:dyDescent="0.25">
      <c r="A1825" s="24">
        <v>52.009765999999999</v>
      </c>
      <c r="B1825" s="23">
        <v>-79.872321999999997</v>
      </c>
      <c r="C1825" s="25">
        <v>-0.35739030999999999</v>
      </c>
      <c r="D1825" s="26">
        <v>1.1252373E-3</v>
      </c>
      <c r="F1825" s="18">
        <f t="shared" si="79"/>
        <v>6.3560374312637702</v>
      </c>
      <c r="G1825" s="12">
        <f t="shared" si="80"/>
        <v>43.823122483953597</v>
      </c>
    </row>
    <row r="1826" spans="1:7" x14ac:dyDescent="0.25">
      <c r="A1826" s="24">
        <v>52.109375</v>
      </c>
      <c r="B1826" s="23">
        <v>-79.920517000000004</v>
      </c>
      <c r="C1826" s="25">
        <v>-0.35751009</v>
      </c>
      <c r="D1826" s="26">
        <v>1.1224479E-3</v>
      </c>
      <c r="F1826" s="18">
        <f t="shared" si="79"/>
        <v>6.3598726675049271</v>
      </c>
      <c r="G1826" s="12">
        <f t="shared" si="80"/>
        <v>43.849565378503655</v>
      </c>
    </row>
    <row r="1827" spans="1:7" x14ac:dyDescent="0.25">
      <c r="A1827" s="24">
        <v>52.208984000000001</v>
      </c>
      <c r="B1827" s="23">
        <v>-79.951201999999995</v>
      </c>
      <c r="C1827" s="25">
        <v>-0.35747479999999998</v>
      </c>
      <c r="D1827" s="26">
        <v>1.1227339E-3</v>
      </c>
      <c r="F1827" s="18">
        <f t="shared" si="79"/>
        <v>6.3623145022193137</v>
      </c>
      <c r="G1827" s="12">
        <f t="shared" si="80"/>
        <v>43.866401154398837</v>
      </c>
    </row>
    <row r="1828" spans="1:7" x14ac:dyDescent="0.25">
      <c r="A1828" s="24">
        <v>52.308593999999999</v>
      </c>
      <c r="B1828" s="23">
        <v>-80.003867999999997</v>
      </c>
      <c r="C1828" s="25">
        <v>-0.35741377000000002</v>
      </c>
      <c r="D1828" s="26">
        <v>1.1224776E-3</v>
      </c>
      <c r="F1828" s="18">
        <f t="shared" si="79"/>
        <v>6.3665055293357531</v>
      </c>
      <c r="G1828" s="12">
        <f t="shared" si="80"/>
        <v>43.895297128760774</v>
      </c>
    </row>
    <row r="1829" spans="1:7" x14ac:dyDescent="0.25">
      <c r="A1829" s="24">
        <v>52.408203</v>
      </c>
      <c r="B1829" s="23">
        <v>-80.044562999999997</v>
      </c>
      <c r="C1829" s="25">
        <v>-0.35745576000000001</v>
      </c>
      <c r="D1829" s="26">
        <v>1.1238394999999999E-3</v>
      </c>
      <c r="F1829" s="18">
        <f t="shared" si="79"/>
        <v>6.3697439345403151</v>
      </c>
      <c r="G1829" s="12">
        <f t="shared" si="80"/>
        <v>43.917625038164537</v>
      </c>
    </row>
    <row r="1830" spans="1:7" x14ac:dyDescent="0.25">
      <c r="A1830" s="24">
        <v>52.507812999999999</v>
      </c>
      <c r="B1830" s="23">
        <v>-80.093658000000005</v>
      </c>
      <c r="C1830" s="25">
        <v>-0.35750026000000001</v>
      </c>
      <c r="D1830" s="26">
        <v>1.1237980000000001E-3</v>
      </c>
      <c r="F1830" s="18">
        <f t="shared" si="79"/>
        <v>6.3736507905058648</v>
      </c>
      <c r="G1830" s="12">
        <f t="shared" si="80"/>
        <v>43.944561730932151</v>
      </c>
    </row>
    <row r="1831" spans="1:7" x14ac:dyDescent="0.25">
      <c r="A1831" s="24">
        <v>52.607422</v>
      </c>
      <c r="B1831" s="23">
        <v>-80.137512000000001</v>
      </c>
      <c r="C1831" s="25">
        <v>-0.35757675999999999</v>
      </c>
      <c r="D1831" s="26">
        <v>1.1213124000000001E-3</v>
      </c>
      <c r="F1831" s="18">
        <f t="shared" si="79"/>
        <v>6.3771405809430401</v>
      </c>
      <c r="G1831" s="12">
        <f t="shared" si="80"/>
        <v>43.968622872079536</v>
      </c>
    </row>
    <row r="1832" spans="1:7" x14ac:dyDescent="0.25">
      <c r="A1832" s="24">
        <v>52.707031000000001</v>
      </c>
      <c r="B1832" s="23">
        <v>-80.177588999999998</v>
      </c>
      <c r="C1832" s="25">
        <v>-0.35761978999999999</v>
      </c>
      <c r="D1832" s="26">
        <v>1.1228591E-3</v>
      </c>
      <c r="F1832" s="18">
        <f t="shared" si="79"/>
        <v>6.3803298072701864</v>
      </c>
      <c r="G1832" s="12">
        <f t="shared" si="80"/>
        <v>43.990611706707249</v>
      </c>
    </row>
    <row r="1833" spans="1:7" x14ac:dyDescent="0.25">
      <c r="A1833" s="24">
        <v>52.806640999999999</v>
      </c>
      <c r="B1833" s="23">
        <v>-80.208740000000006</v>
      </c>
      <c r="C1833" s="25">
        <v>-0.35767295999999998</v>
      </c>
      <c r="D1833" s="26">
        <v>1.1222214E-3</v>
      </c>
      <c r="F1833" s="18">
        <f t="shared" si="79"/>
        <v>6.3828087250863152</v>
      </c>
      <c r="G1833" s="12">
        <f t="shared" si="80"/>
        <v>44.007703160346189</v>
      </c>
    </row>
    <row r="1834" spans="1:7" x14ac:dyDescent="0.25">
      <c r="A1834" s="24">
        <v>52.90625</v>
      </c>
      <c r="B1834" s="23">
        <v>-80.239188999999996</v>
      </c>
      <c r="C1834" s="25">
        <v>-0.35762459000000002</v>
      </c>
      <c r="D1834" s="26">
        <v>1.1243074999999999E-3</v>
      </c>
      <c r="F1834" s="18">
        <f t="shared" si="79"/>
        <v>6.3852317795174169</v>
      </c>
      <c r="G1834" s="12">
        <f t="shared" si="80"/>
        <v>44.024409451375433</v>
      </c>
    </row>
    <row r="1835" spans="1:7" x14ac:dyDescent="0.25">
      <c r="A1835" s="24">
        <v>53.005859000000001</v>
      </c>
      <c r="B1835" s="23">
        <v>-80.291954000000004</v>
      </c>
      <c r="C1835" s="25">
        <v>-0.35772135999999999</v>
      </c>
      <c r="D1835" s="26">
        <v>1.1226296E-3</v>
      </c>
      <c r="F1835" s="18">
        <f t="shared" si="79"/>
        <v>6.38943068480354</v>
      </c>
      <c r="G1835" s="12">
        <f t="shared" si="80"/>
        <v>44.0533597435413</v>
      </c>
    </row>
    <row r="1836" spans="1:7" x14ac:dyDescent="0.25">
      <c r="A1836" s="24">
        <v>53.105468999999999</v>
      </c>
      <c r="B1836" s="23">
        <v>-80.360252000000003</v>
      </c>
      <c r="C1836" s="25">
        <v>-0.3576954</v>
      </c>
      <c r="D1836" s="26">
        <v>1.1224507999999999E-3</v>
      </c>
      <c r="F1836" s="18">
        <f t="shared" si="79"/>
        <v>6.3948656669551847</v>
      </c>
      <c r="G1836" s="12">
        <f t="shared" si="80"/>
        <v>44.090832444277474</v>
      </c>
    </row>
    <row r="1837" spans="1:7" x14ac:dyDescent="0.25">
      <c r="A1837" s="24">
        <v>53.205078</v>
      </c>
      <c r="B1837" s="23">
        <v>-80.407066</v>
      </c>
      <c r="C1837" s="25">
        <v>-0.35776541000000001</v>
      </c>
      <c r="D1837" s="26">
        <v>1.1250286999999999E-3</v>
      </c>
      <c r="F1837" s="18">
        <f t="shared" si="79"/>
        <v>6.3985910067081369</v>
      </c>
      <c r="G1837" s="12">
        <f t="shared" si="80"/>
        <v>44.116517632895921</v>
      </c>
    </row>
    <row r="1838" spans="1:7" x14ac:dyDescent="0.25">
      <c r="A1838" s="24">
        <v>53.304687999999999</v>
      </c>
      <c r="B1838" s="23">
        <v>-80.466330999999997</v>
      </c>
      <c r="C1838" s="25">
        <v>-0.35779487999999998</v>
      </c>
      <c r="D1838" s="26">
        <v>1.1199981999999999E-3</v>
      </c>
      <c r="F1838" s="18">
        <f t="shared" si="79"/>
        <v>6.4033071655593066</v>
      </c>
      <c r="G1838" s="12">
        <f t="shared" si="80"/>
        <v>44.149034245521896</v>
      </c>
    </row>
    <row r="1839" spans="1:7" x14ac:dyDescent="0.25">
      <c r="A1839" s="24">
        <v>53.404297</v>
      </c>
      <c r="B1839" s="23">
        <v>-80.503067000000001</v>
      </c>
      <c r="C1839" s="25">
        <v>-0.35787222000000002</v>
      </c>
      <c r="D1839" s="26">
        <v>1.1239081000000001E-3</v>
      </c>
      <c r="F1839" s="18">
        <f t="shared" si="79"/>
        <v>6.4062305235540187</v>
      </c>
      <c r="G1839" s="12">
        <f t="shared" si="80"/>
        <v>44.169189991433115</v>
      </c>
    </row>
    <row r="1840" spans="1:7" x14ac:dyDescent="0.25">
      <c r="A1840" s="24">
        <v>53.503906000000001</v>
      </c>
      <c r="B1840" s="23">
        <v>-80.550415000000001</v>
      </c>
      <c r="C1840" s="25">
        <v>-0.35785714000000002</v>
      </c>
      <c r="D1840" s="26">
        <v>1.1223555E-3</v>
      </c>
      <c r="F1840" s="18">
        <f t="shared" si="79"/>
        <v>6.4099983576767769</v>
      </c>
      <c r="G1840" s="12">
        <f t="shared" si="80"/>
        <v>44.19516816699398</v>
      </c>
    </row>
    <row r="1841" spans="1:7" x14ac:dyDescent="0.25">
      <c r="A1841" s="24">
        <v>53.603515999999999</v>
      </c>
      <c r="B1841" s="23">
        <v>-80.583679000000004</v>
      </c>
      <c r="C1841" s="25">
        <v>-0.35790749999999999</v>
      </c>
      <c r="D1841" s="26">
        <v>1.1225969000000001E-3</v>
      </c>
      <c r="F1841" s="18">
        <f t="shared" si="79"/>
        <v>6.4126454226902814</v>
      </c>
      <c r="G1841" s="12">
        <f t="shared" si="80"/>
        <v>44.213418949114811</v>
      </c>
    </row>
    <row r="1842" spans="1:7" x14ac:dyDescent="0.25">
      <c r="A1842" s="24">
        <v>53.703125</v>
      </c>
      <c r="B1842" s="23">
        <v>-80.618567999999996</v>
      </c>
      <c r="C1842" s="25">
        <v>-0.35793561000000002</v>
      </c>
      <c r="D1842" s="26">
        <v>1.1226027999999999E-3</v>
      </c>
      <c r="F1842" s="18">
        <f t="shared" si="79"/>
        <v>6.4154218010950474</v>
      </c>
      <c r="G1842" s="12">
        <f t="shared" si="80"/>
        <v>44.232561311350658</v>
      </c>
    </row>
    <row r="1843" spans="1:7" x14ac:dyDescent="0.25">
      <c r="A1843" s="24">
        <v>53.802734000000001</v>
      </c>
      <c r="B1843" s="23">
        <v>-80.666634000000002</v>
      </c>
      <c r="C1843" s="25">
        <v>-0.35797330999999999</v>
      </c>
      <c r="D1843" s="26">
        <v>1.1224061000000001E-3</v>
      </c>
      <c r="F1843" s="18">
        <f t="shared" si="79"/>
        <v>6.4192467718423751</v>
      </c>
      <c r="G1843" s="12">
        <f t="shared" si="80"/>
        <v>44.258933428156197</v>
      </c>
    </row>
    <row r="1844" spans="1:7" x14ac:dyDescent="0.25">
      <c r="A1844" s="24">
        <v>53.902343999999999</v>
      </c>
      <c r="B1844" s="23">
        <v>-80.708168000000001</v>
      </c>
      <c r="C1844" s="25">
        <v>-0.35796033999999999</v>
      </c>
      <c r="D1844" s="26">
        <v>1.1232882999999999E-3</v>
      </c>
      <c r="F1844" s="18">
        <f t="shared" si="79"/>
        <v>6.4225519425455646</v>
      </c>
      <c r="G1844" s="12">
        <f t="shared" si="80"/>
        <v>44.281721667231665</v>
      </c>
    </row>
    <row r="1845" spans="1:7" x14ac:dyDescent="0.25">
      <c r="A1845" s="24">
        <v>54.001953</v>
      </c>
      <c r="B1845" s="23">
        <v>-80.759338</v>
      </c>
      <c r="C1845" s="25">
        <v>-0.35803536000000002</v>
      </c>
      <c r="D1845" s="26">
        <v>1.1235564999999999E-3</v>
      </c>
      <c r="F1845" s="18">
        <f t="shared" si="79"/>
        <v>6.4266239217645706</v>
      </c>
      <c r="G1845" s="12">
        <f t="shared" si="80"/>
        <v>44.309796839223083</v>
      </c>
    </row>
    <row r="1846" spans="1:7" x14ac:dyDescent="0.25">
      <c r="A1846" s="24">
        <v>54.101562999999999</v>
      </c>
      <c r="B1846" s="23">
        <v>-80.788573999999997</v>
      </c>
      <c r="C1846" s="25">
        <v>-0.35804501</v>
      </c>
      <c r="D1846" s="26">
        <v>1.1210650000000001E-3</v>
      </c>
      <c r="F1846" s="18">
        <f t="shared" si="79"/>
        <v>6.4289504487226878</v>
      </c>
      <c r="G1846" s="12">
        <f t="shared" si="80"/>
        <v>44.325837599987999</v>
      </c>
    </row>
    <row r="1847" spans="1:7" x14ac:dyDescent="0.25">
      <c r="A1847" s="24">
        <v>54.201172</v>
      </c>
      <c r="B1847" s="23">
        <v>-80.837913999999998</v>
      </c>
      <c r="C1847" s="25">
        <v>-0.35811514</v>
      </c>
      <c r="D1847" s="26">
        <v>1.1216252999999999E-3</v>
      </c>
      <c r="F1847" s="18">
        <f t="shared" si="79"/>
        <v>6.4328768011687645</v>
      </c>
      <c r="G1847" s="12">
        <f t="shared" si="80"/>
        <v>44.352908715603725</v>
      </c>
    </row>
    <row r="1848" spans="1:7" x14ac:dyDescent="0.25">
      <c r="A1848" s="24">
        <v>54.300781000000001</v>
      </c>
      <c r="B1848" s="23">
        <v>-80.881202999999999</v>
      </c>
      <c r="C1848" s="25">
        <v>-0.35813447999999998</v>
      </c>
      <c r="D1848" s="26">
        <v>1.1225134E-3</v>
      </c>
      <c r="F1848" s="18">
        <f t="shared" si="79"/>
        <v>6.4363216303345174</v>
      </c>
      <c r="G1848" s="12">
        <f t="shared" si="80"/>
        <v>44.376659861203429</v>
      </c>
    </row>
    <row r="1849" spans="1:7" x14ac:dyDescent="0.25">
      <c r="A1849" s="24">
        <v>54.400390999999999</v>
      </c>
      <c r="B1849" s="23">
        <v>-80.924025999999998</v>
      </c>
      <c r="C1849" s="25">
        <v>-0.35812208000000001</v>
      </c>
      <c r="D1849" s="26">
        <v>1.1226474E-3</v>
      </c>
      <c r="F1849" s="18">
        <f t="shared" si="79"/>
        <v>6.439729376398529</v>
      </c>
      <c r="G1849" s="12">
        <f t="shared" si="80"/>
        <v>44.400155329059366</v>
      </c>
    </row>
    <row r="1850" spans="1:7" x14ac:dyDescent="0.25">
      <c r="A1850" s="24">
        <v>54.5</v>
      </c>
      <c r="B1850" s="23">
        <v>-80.965630000000004</v>
      </c>
      <c r="C1850" s="25">
        <v>-0.3582342</v>
      </c>
      <c r="D1850" s="26">
        <v>1.1226564E-3</v>
      </c>
      <c r="F1850" s="18">
        <f t="shared" si="79"/>
        <v>6.4430401175247276</v>
      </c>
      <c r="G1850" s="12">
        <f t="shared" si="80"/>
        <v>44.422981974662861</v>
      </c>
    </row>
    <row r="1851" spans="1:7" x14ac:dyDescent="0.25">
      <c r="A1851" s="24">
        <v>54.599609000000001</v>
      </c>
      <c r="B1851" s="23">
        <v>-81.020995999999997</v>
      </c>
      <c r="C1851" s="25">
        <v>-0.35816946999999999</v>
      </c>
      <c r="D1851" s="26">
        <v>1.1235296000000001E-3</v>
      </c>
      <c r="F1851" s="18">
        <f t="shared" si="79"/>
        <v>6.4474460038143402</v>
      </c>
      <c r="G1851" s="12">
        <f t="shared" si="80"/>
        <v>44.453359343677462</v>
      </c>
    </row>
    <row r="1852" spans="1:7" x14ac:dyDescent="0.25">
      <c r="A1852" s="24">
        <v>54.699218999999999</v>
      </c>
      <c r="B1852" s="23">
        <v>-81.060219000000004</v>
      </c>
      <c r="C1852" s="25">
        <v>-0.35831136000000002</v>
      </c>
      <c r="D1852" s="26">
        <v>1.1228054000000001E-3</v>
      </c>
      <c r="F1852" s="18">
        <f t="shared" si="79"/>
        <v>6.4505672709807866</v>
      </c>
      <c r="G1852" s="12">
        <f t="shared" si="80"/>
        <v>44.474879618663181</v>
      </c>
    </row>
    <row r="1853" spans="1:7" x14ac:dyDescent="0.25">
      <c r="A1853" s="24">
        <v>54.798828</v>
      </c>
      <c r="B1853" s="23">
        <v>-81.107635000000002</v>
      </c>
      <c r="C1853" s="25">
        <v>-0.35826233000000002</v>
      </c>
      <c r="D1853" s="26">
        <v>1.1242240000000001E-3</v>
      </c>
      <c r="F1853" s="18">
        <f t="shared" si="79"/>
        <v>6.4543405163716097</v>
      </c>
      <c r="G1853" s="12">
        <f t="shared" si="80"/>
        <v>44.500895103422714</v>
      </c>
    </row>
    <row r="1854" spans="1:7" x14ac:dyDescent="0.25">
      <c r="A1854" s="24">
        <v>54.898437999999999</v>
      </c>
      <c r="B1854" s="23">
        <v>-81.155174000000002</v>
      </c>
      <c r="C1854" s="25">
        <v>-0.35831650999999998</v>
      </c>
      <c r="D1854" s="26">
        <v>1.1243761000000001E-3</v>
      </c>
      <c r="F1854" s="18">
        <f t="shared" si="79"/>
        <v>6.4581235497914324</v>
      </c>
      <c r="G1854" s="12">
        <f t="shared" si="80"/>
        <v>44.526978073938636</v>
      </c>
    </row>
    <row r="1855" spans="1:7" x14ac:dyDescent="0.25">
      <c r="A1855" s="24">
        <v>54.998047</v>
      </c>
      <c r="B1855" s="23">
        <v>-81.187447000000006</v>
      </c>
      <c r="C1855" s="25">
        <v>-0.35838816000000001</v>
      </c>
      <c r="D1855" s="26">
        <v>1.1226414999999999E-3</v>
      </c>
      <c r="F1855" s="18">
        <f t="shared" si="79"/>
        <v>6.460691753530635</v>
      </c>
      <c r="G1855" s="12">
        <f t="shared" si="80"/>
        <v>44.544685129355464</v>
      </c>
    </row>
    <row r="1856" spans="1:7" x14ac:dyDescent="0.25">
      <c r="A1856" s="24">
        <v>55.097656000000001</v>
      </c>
      <c r="B1856" s="23">
        <v>-81.246689000000003</v>
      </c>
      <c r="C1856" s="25">
        <v>-0.35843131</v>
      </c>
      <c r="D1856" s="26">
        <v>1.1219559999999999E-3</v>
      </c>
      <c r="F1856" s="18">
        <f t="shared" si="79"/>
        <v>6.4654060820999595</v>
      </c>
      <c r="G1856" s="12">
        <f t="shared" si="80"/>
        <v>44.57718912269366</v>
      </c>
    </row>
    <row r="1857" spans="1:7" x14ac:dyDescent="0.25">
      <c r="A1857" s="24">
        <v>55.197265999999999</v>
      </c>
      <c r="B1857" s="23">
        <v>-81.299385000000001</v>
      </c>
      <c r="C1857" s="25">
        <v>-0.35838354</v>
      </c>
      <c r="D1857" s="26">
        <v>1.1238158000000001E-3</v>
      </c>
      <c r="F1857" s="18">
        <f t="shared" si="79"/>
        <v>6.4695994965405452</v>
      </c>
      <c r="G1857" s="12">
        <f t="shared" si="80"/>
        <v>44.606101556996173</v>
      </c>
    </row>
    <row r="1858" spans="1:7" x14ac:dyDescent="0.25">
      <c r="A1858" s="24">
        <v>55.296875</v>
      </c>
      <c r="B1858" s="23">
        <v>-81.331429</v>
      </c>
      <c r="C1858" s="25">
        <v>-0.35843301</v>
      </c>
      <c r="D1858" s="26">
        <v>1.1205583999999999E-3</v>
      </c>
      <c r="F1858" s="18">
        <f t="shared" si="79"/>
        <v>6.4721494770387631</v>
      </c>
      <c r="G1858" s="12">
        <f t="shared" si="80"/>
        <v>44.623682968199866</v>
      </c>
    </row>
    <row r="1859" spans="1:7" x14ac:dyDescent="0.25">
      <c r="A1859" s="24">
        <v>55.396484000000001</v>
      </c>
      <c r="B1859" s="23">
        <v>-81.366791000000006</v>
      </c>
      <c r="C1859" s="25">
        <v>-0.3585276</v>
      </c>
      <c r="D1859" s="26">
        <v>1.1237084000000001E-3</v>
      </c>
      <c r="F1859" s="18">
        <f t="shared" si="79"/>
        <v>6.4749634955875717</v>
      </c>
      <c r="G1859" s="12">
        <f t="shared" si="80"/>
        <v>44.643084848832288</v>
      </c>
    </row>
    <row r="1860" spans="1:7" x14ac:dyDescent="0.25">
      <c r="A1860" s="24">
        <v>55.496093999999999</v>
      </c>
      <c r="B1860" s="23">
        <v>-81.395240999999999</v>
      </c>
      <c r="C1860" s="25">
        <v>-0.35856396000000001</v>
      </c>
      <c r="D1860" s="26">
        <v>1.1242569E-3</v>
      </c>
      <c r="F1860" s="18">
        <f t="shared" si="79"/>
        <v>6.4772274746530529</v>
      </c>
      <c r="G1860" s="12">
        <f t="shared" si="80"/>
        <v>44.658694359153877</v>
      </c>
    </row>
    <row r="1861" spans="1:7" x14ac:dyDescent="0.25">
      <c r="A1861" s="24">
        <v>55.595703</v>
      </c>
      <c r="B1861" s="23">
        <v>-81.428916999999998</v>
      </c>
      <c r="C1861" s="25">
        <v>-0.35857651000000001</v>
      </c>
      <c r="D1861" s="26">
        <v>1.1211365E-3</v>
      </c>
      <c r="F1861" s="18">
        <f t="shared" ref="F1861:F1924" si="81" xml:space="preserve"> -B1861 / A_4x8_in2</f>
        <v>6.4799073255848345</v>
      </c>
      <c r="G1861" s="12">
        <f t="shared" ref="G1861:G1924" si="82" xml:space="preserve"> -B1861 * kip_to_N / A_4x8_mm2</f>
        <v>44.677171191125396</v>
      </c>
    </row>
    <row r="1862" spans="1:7" x14ac:dyDescent="0.25">
      <c r="A1862" s="24">
        <v>55.695312999999999</v>
      </c>
      <c r="B1862" s="23">
        <v>-81.465271000000001</v>
      </c>
      <c r="C1862" s="25">
        <v>-0.35862821</v>
      </c>
      <c r="D1862" s="26">
        <v>1.1232226000000001E-3</v>
      </c>
      <c r="F1862" s="18">
        <f t="shared" si="81"/>
        <v>6.4828002849854158</v>
      </c>
      <c r="G1862" s="12">
        <f t="shared" si="82"/>
        <v>44.697117347126493</v>
      </c>
    </row>
    <row r="1863" spans="1:7" x14ac:dyDescent="0.25">
      <c r="A1863" s="24">
        <v>55.794922</v>
      </c>
      <c r="B1863" s="23">
        <v>-81.511725999999996</v>
      </c>
      <c r="C1863" s="25">
        <v>-0.35861855999999998</v>
      </c>
      <c r="D1863" s="26">
        <v>1.1228500999999999E-3</v>
      </c>
      <c r="F1863" s="18">
        <f t="shared" si="81"/>
        <v>6.4864970564260824</v>
      </c>
      <c r="G1863" s="12">
        <f t="shared" si="82"/>
        <v>44.722605565122606</v>
      </c>
    </row>
    <row r="1864" spans="1:7" x14ac:dyDescent="0.25">
      <c r="A1864" s="24">
        <v>55.894531000000001</v>
      </c>
      <c r="B1864" s="23">
        <v>-81.566283999999996</v>
      </c>
      <c r="C1864" s="25">
        <v>-0.35861929999999997</v>
      </c>
      <c r="D1864" s="26">
        <v>1.1204718999999999E-3</v>
      </c>
      <c r="F1864" s="18">
        <f t="shared" si="81"/>
        <v>6.4908386441186865</v>
      </c>
      <c r="G1864" s="12">
        <f t="shared" si="82"/>
        <v>44.752539613070773</v>
      </c>
    </row>
    <row r="1865" spans="1:7" x14ac:dyDescent="0.25">
      <c r="A1865" s="24">
        <v>55.994140999999999</v>
      </c>
      <c r="B1865" s="23">
        <v>-81.621223000000001</v>
      </c>
      <c r="C1865" s="25">
        <v>-0.35867252999999999</v>
      </c>
      <c r="D1865" s="26">
        <v>1.1233031E-3</v>
      </c>
      <c r="F1865" s="18">
        <f t="shared" si="81"/>
        <v>6.4952105508279496</v>
      </c>
      <c r="G1865" s="12">
        <f t="shared" si="82"/>
        <v>44.782682702264381</v>
      </c>
    </row>
    <row r="1866" spans="1:7" x14ac:dyDescent="0.25">
      <c r="A1866" s="24">
        <v>56.09375</v>
      </c>
      <c r="B1866" s="23">
        <v>-81.661773999999994</v>
      </c>
      <c r="C1866" s="25">
        <v>-0.35877483999999998</v>
      </c>
      <c r="D1866" s="26">
        <v>1.1220513999999999E-3</v>
      </c>
      <c r="F1866" s="18">
        <f t="shared" si="81"/>
        <v>6.4984374968766092</v>
      </c>
      <c r="G1866" s="12">
        <f t="shared" si="82"/>
        <v>44.804931603953328</v>
      </c>
    </row>
    <row r="1867" spans="1:7" x14ac:dyDescent="0.25">
      <c r="A1867" s="24">
        <v>56.193359000000001</v>
      </c>
      <c r="B1867" s="23">
        <v>-81.694327999999999</v>
      </c>
      <c r="C1867" s="25">
        <v>-0.35888755</v>
      </c>
      <c r="D1867" s="26">
        <v>1.1222064000000001E-3</v>
      </c>
      <c r="F1867" s="18">
        <f t="shared" si="81"/>
        <v>6.5010280618853162</v>
      </c>
      <c r="G1867" s="12">
        <f t="shared" si="82"/>
        <v>44.822792834146973</v>
      </c>
    </row>
    <row r="1868" spans="1:7" x14ac:dyDescent="0.25">
      <c r="A1868" s="24">
        <v>56.292968999999999</v>
      </c>
      <c r="B1868" s="23">
        <v>-81.757812999999999</v>
      </c>
      <c r="C1868" s="25">
        <v>-0.35883905999999999</v>
      </c>
      <c r="D1868" s="26">
        <v>1.1215747E-3</v>
      </c>
      <c r="F1868" s="18">
        <f t="shared" si="81"/>
        <v>6.5060800376664103</v>
      </c>
      <c r="G1868" s="12">
        <f t="shared" si="82"/>
        <v>44.857624811748607</v>
      </c>
    </row>
    <row r="1869" spans="1:7" x14ac:dyDescent="0.25">
      <c r="A1869" s="24">
        <v>56.392578</v>
      </c>
      <c r="B1869" s="23">
        <v>-81.797089</v>
      </c>
      <c r="C1869" s="25">
        <v>-0.35885307</v>
      </c>
      <c r="D1869" s="26">
        <v>1.1240393E-3</v>
      </c>
      <c r="F1869" s="18">
        <f t="shared" si="81"/>
        <v>6.5092055224388492</v>
      </c>
      <c r="G1869" s="12">
        <f t="shared" si="82"/>
        <v>44.879174165962688</v>
      </c>
    </row>
    <row r="1870" spans="1:7" x14ac:dyDescent="0.25">
      <c r="A1870" s="24">
        <v>56.492187999999999</v>
      </c>
      <c r="B1870" s="23">
        <v>-81.826430999999999</v>
      </c>
      <c r="C1870" s="25">
        <v>-0.35888492999999999</v>
      </c>
      <c r="D1870" s="26">
        <v>1.1219799E-3</v>
      </c>
      <c r="F1870" s="18">
        <f t="shared" si="81"/>
        <v>6.5115404846089504</v>
      </c>
      <c r="G1870" s="12">
        <f t="shared" si="82"/>
        <v>44.895273085184343</v>
      </c>
    </row>
    <row r="1871" spans="1:7" x14ac:dyDescent="0.25">
      <c r="A1871" s="24">
        <v>56.591797</v>
      </c>
      <c r="B1871" s="23">
        <v>-81.884026000000006</v>
      </c>
      <c r="C1871" s="25">
        <v>-0.35891648999999998</v>
      </c>
      <c r="D1871" s="26">
        <v>1.1208593E-3</v>
      </c>
      <c r="F1871" s="18">
        <f t="shared" si="81"/>
        <v>6.5161237490826398</v>
      </c>
      <c r="G1871" s="12">
        <f t="shared" si="82"/>
        <v>44.926873427784422</v>
      </c>
    </row>
    <row r="1872" spans="1:7" x14ac:dyDescent="0.25">
      <c r="A1872" s="24">
        <v>56.691406000000001</v>
      </c>
      <c r="B1872" s="23">
        <v>-81.919846000000007</v>
      </c>
      <c r="C1872" s="25">
        <v>-0.35893276000000002</v>
      </c>
      <c r="D1872" s="26">
        <v>1.1222630000000001E-3</v>
      </c>
      <c r="F1872" s="18">
        <f t="shared" si="81"/>
        <v>6.5189742141134159</v>
      </c>
      <c r="G1872" s="12">
        <f t="shared" si="82"/>
        <v>44.9465265968431</v>
      </c>
    </row>
    <row r="1873" spans="1:7" x14ac:dyDescent="0.25">
      <c r="A1873" s="24">
        <v>56.791015999999999</v>
      </c>
      <c r="B1873" s="23">
        <v>-81.966019000000003</v>
      </c>
      <c r="C1873" s="25">
        <v>-0.35907483000000001</v>
      </c>
      <c r="D1873" s="26">
        <v>1.1219919E-3</v>
      </c>
      <c r="F1873" s="18">
        <f t="shared" si="81"/>
        <v>6.5226485447071063</v>
      </c>
      <c r="G1873" s="12">
        <f t="shared" si="82"/>
        <v>44.971860091397716</v>
      </c>
    </row>
    <row r="1874" spans="1:7" x14ac:dyDescent="0.25">
      <c r="A1874" s="24">
        <v>56.890625</v>
      </c>
      <c r="B1874" s="23">
        <v>-82.008080000000007</v>
      </c>
      <c r="C1874" s="25">
        <v>-0.35896301000000003</v>
      </c>
      <c r="D1874" s="26">
        <v>1.1231629999999999E-3</v>
      </c>
      <c r="F1874" s="18">
        <f t="shared" si="81"/>
        <v>6.5259956527378007</v>
      </c>
      <c r="G1874" s="12">
        <f t="shared" si="82"/>
        <v>44.994937476762793</v>
      </c>
    </row>
    <row r="1875" spans="1:7" x14ac:dyDescent="0.25">
      <c r="A1875" s="24">
        <v>56.990234000000001</v>
      </c>
      <c r="B1875" s="23">
        <v>-82.066215999999997</v>
      </c>
      <c r="C1875" s="25">
        <v>-0.35904693999999998</v>
      </c>
      <c r="D1875" s="26">
        <v>1.1210650000000001E-3</v>
      </c>
      <c r="F1875" s="18">
        <f t="shared" si="81"/>
        <v>6.5306219686235956</v>
      </c>
      <c r="G1875" s="12">
        <f t="shared" si="82"/>
        <v>45.026834646958079</v>
      </c>
    </row>
    <row r="1876" spans="1:7" x14ac:dyDescent="0.25">
      <c r="A1876" s="24">
        <v>57.089843999999999</v>
      </c>
      <c r="B1876" s="23">
        <v>-82.110031000000006</v>
      </c>
      <c r="C1876" s="25">
        <v>-0.35910903999999999</v>
      </c>
      <c r="D1876" s="26">
        <v>1.1236756E-3</v>
      </c>
      <c r="F1876" s="18">
        <f t="shared" si="81"/>
        <v>6.5341086555393817</v>
      </c>
      <c r="G1876" s="12">
        <f t="shared" si="82"/>
        <v>45.050874390182713</v>
      </c>
    </row>
    <row r="1877" spans="1:7" x14ac:dyDescent="0.25">
      <c r="A1877" s="24">
        <v>57.189453</v>
      </c>
      <c r="B1877" s="23">
        <v>-82.145767000000006</v>
      </c>
      <c r="C1877" s="25">
        <v>-0.3591916</v>
      </c>
      <c r="D1877" s="26">
        <v>1.1216907999999999E-3</v>
      </c>
      <c r="F1877" s="18">
        <f t="shared" si="81"/>
        <v>6.5369524360625473</v>
      </c>
      <c r="G1877" s="12">
        <f t="shared" si="82"/>
        <v>45.070481471407753</v>
      </c>
    </row>
    <row r="1878" spans="1:7" x14ac:dyDescent="0.25">
      <c r="A1878" s="24">
        <v>57.289062999999999</v>
      </c>
      <c r="B1878" s="23">
        <v>-82.190124999999995</v>
      </c>
      <c r="C1878" s="25">
        <v>-0.35912177000000001</v>
      </c>
      <c r="D1878" s="26">
        <v>1.1248676999999999E-3</v>
      </c>
      <c r="F1878" s="18">
        <f t="shared" si="81"/>
        <v>6.5404823335453823</v>
      </c>
      <c r="G1878" s="12">
        <f t="shared" si="82"/>
        <v>45.094819139556961</v>
      </c>
    </row>
    <row r="1879" spans="1:7" x14ac:dyDescent="0.25">
      <c r="A1879" s="24">
        <v>57.388672</v>
      </c>
      <c r="B1879" s="23">
        <v>-82.221480999999997</v>
      </c>
      <c r="C1879" s="25">
        <v>-0.35927062999999998</v>
      </c>
      <c r="D1879" s="26">
        <v>1.1247307E-3</v>
      </c>
      <c r="F1879" s="18">
        <f t="shared" si="81"/>
        <v>6.5429775647431772</v>
      </c>
      <c r="G1879" s="12">
        <f t="shared" si="82"/>
        <v>45.112023069456569</v>
      </c>
    </row>
    <row r="1880" spans="1:7" x14ac:dyDescent="0.25">
      <c r="A1880" s="24">
        <v>57.488281000000001</v>
      </c>
      <c r="B1880" s="23">
        <v>-82.258010999999996</v>
      </c>
      <c r="C1880" s="25">
        <v>-0.35930108999999999</v>
      </c>
      <c r="D1880" s="26">
        <v>1.1240511999999999E-3</v>
      </c>
      <c r="F1880" s="18">
        <f t="shared" si="81"/>
        <v>6.5458845297787498</v>
      </c>
      <c r="G1880" s="12">
        <f t="shared" si="82"/>
        <v>45.132065790442432</v>
      </c>
    </row>
    <row r="1881" spans="1:7" x14ac:dyDescent="0.25">
      <c r="A1881" s="24">
        <v>57.587890999999999</v>
      </c>
      <c r="B1881" s="23">
        <v>-82.308563000000007</v>
      </c>
      <c r="C1881" s="25">
        <v>-0.35924562999999998</v>
      </c>
      <c r="D1881" s="26">
        <v>1.1235892E-3</v>
      </c>
      <c r="F1881" s="18">
        <f t="shared" si="81"/>
        <v>6.5499073301203419</v>
      </c>
      <c r="G1881" s="12">
        <f t="shared" si="82"/>
        <v>45.159801887657792</v>
      </c>
    </row>
    <row r="1882" spans="1:7" x14ac:dyDescent="0.25">
      <c r="A1882" s="24">
        <v>57.6875</v>
      </c>
      <c r="B1882" s="23">
        <v>-82.367294000000001</v>
      </c>
      <c r="C1882" s="25">
        <v>-0.35929879999999997</v>
      </c>
      <c r="D1882" s="26">
        <v>1.1232942E-3</v>
      </c>
      <c r="F1882" s="18">
        <f t="shared" si="81"/>
        <v>6.5545809946017064</v>
      </c>
      <c r="G1882" s="12">
        <f t="shared" si="82"/>
        <v>45.192025513341363</v>
      </c>
    </row>
    <row r="1883" spans="1:7" x14ac:dyDescent="0.25">
      <c r="A1883" s="24">
        <v>57.787109000000001</v>
      </c>
      <c r="B1883" s="23">
        <v>-82.428100999999998</v>
      </c>
      <c r="C1883" s="25">
        <v>-0.35925937000000002</v>
      </c>
      <c r="D1883" s="26">
        <v>1.1227309E-3</v>
      </c>
      <c r="F1883" s="18">
        <f t="shared" si="81"/>
        <v>6.5594198619140007</v>
      </c>
      <c r="G1883" s="12">
        <f t="shared" si="82"/>
        <v>45.225388166913419</v>
      </c>
    </row>
    <row r="1884" spans="1:7" x14ac:dyDescent="0.25">
      <c r="A1884" s="24">
        <v>57.886718999999999</v>
      </c>
      <c r="B1884" s="23">
        <v>-82.474007</v>
      </c>
      <c r="C1884" s="25">
        <v>-0.35931644000000001</v>
      </c>
      <c r="D1884" s="26">
        <v>1.1233479000000001E-3</v>
      </c>
      <c r="F1884" s="18">
        <f t="shared" si="81"/>
        <v>6.563072945322789</v>
      </c>
      <c r="G1884" s="12">
        <f t="shared" si="82"/>
        <v>45.250575167996828</v>
      </c>
    </row>
    <row r="1885" spans="1:7" x14ac:dyDescent="0.25">
      <c r="A1885" s="24">
        <v>57.986328</v>
      </c>
      <c r="B1885" s="23">
        <v>-82.518287999999998</v>
      </c>
      <c r="C1885" s="25">
        <v>-0.35941785999999998</v>
      </c>
      <c r="D1885" s="26">
        <v>1.1204152999999999E-3</v>
      </c>
      <c r="F1885" s="18">
        <f t="shared" si="81"/>
        <v>6.5665967153403146</v>
      </c>
      <c r="G1885" s="12">
        <f t="shared" si="82"/>
        <v>45.2748705889652</v>
      </c>
    </row>
    <row r="1886" spans="1:7" x14ac:dyDescent="0.25">
      <c r="A1886" s="24">
        <v>58.085937999999999</v>
      </c>
      <c r="B1886" s="23">
        <v>-82.551704000000001</v>
      </c>
      <c r="C1886" s="25">
        <v>-0.35940169999999999</v>
      </c>
      <c r="D1886" s="26">
        <v>1.122421E-3</v>
      </c>
      <c r="F1886" s="18">
        <f t="shared" si="81"/>
        <v>6.5692558761294944</v>
      </c>
      <c r="G1886" s="12">
        <f t="shared" si="82"/>
        <v>45.293204768118329</v>
      </c>
    </row>
    <row r="1887" spans="1:7" x14ac:dyDescent="0.25">
      <c r="A1887" s="24">
        <v>58.185547</v>
      </c>
      <c r="B1887" s="23">
        <v>-82.585655000000003</v>
      </c>
      <c r="C1887" s="25">
        <v>-0.35945748999999999</v>
      </c>
      <c r="D1887" s="26">
        <v>1.1223494000000001E-3</v>
      </c>
      <c r="F1887" s="18">
        <f t="shared" si="81"/>
        <v>6.571957610865951</v>
      </c>
      <c r="G1887" s="12">
        <f t="shared" si="82"/>
        <v>45.31183248287855</v>
      </c>
    </row>
    <row r="1888" spans="1:7" x14ac:dyDescent="0.25">
      <c r="A1888" s="24">
        <v>58.285156000000001</v>
      </c>
      <c r="B1888" s="23">
        <v>-82.628387000000004</v>
      </c>
      <c r="C1888" s="25">
        <v>-0.35943580000000003</v>
      </c>
      <c r="D1888" s="26">
        <v>1.1249393E-3</v>
      </c>
      <c r="F1888" s="18">
        <f t="shared" si="81"/>
        <v>6.5753581153800527</v>
      </c>
      <c r="G1888" s="12">
        <f t="shared" si="82"/>
        <v>45.335278022248048</v>
      </c>
    </row>
    <row r="1889" spans="1:7" x14ac:dyDescent="0.25">
      <c r="A1889" s="24">
        <v>58.384765999999999</v>
      </c>
      <c r="B1889" s="23">
        <v>-82.658011999999999</v>
      </c>
      <c r="C1889" s="25">
        <v>-0.35949066000000002</v>
      </c>
      <c r="D1889" s="26">
        <v>1.1223196999999999E-3</v>
      </c>
      <c r="F1889" s="18">
        <f t="shared" si="81"/>
        <v>6.5777155979746009</v>
      </c>
      <c r="G1889" s="12">
        <f t="shared" si="82"/>
        <v>45.351532213575886</v>
      </c>
    </row>
    <row r="1890" spans="1:7" x14ac:dyDescent="0.25">
      <c r="A1890" s="24">
        <v>58.484375</v>
      </c>
      <c r="B1890" s="23">
        <v>-82.700432000000006</v>
      </c>
      <c r="C1890" s="25">
        <v>-0.35958301999999998</v>
      </c>
      <c r="D1890" s="26">
        <v>1.1224002E-3</v>
      </c>
      <c r="F1890" s="18">
        <f t="shared" si="81"/>
        <v>6.5810912743175809</v>
      </c>
      <c r="G1890" s="12">
        <f t="shared" si="82"/>
        <v>45.374806569563304</v>
      </c>
    </row>
    <row r="1891" spans="1:7" x14ac:dyDescent="0.25">
      <c r="A1891" s="24">
        <v>58.583984000000001</v>
      </c>
      <c r="B1891" s="23">
        <v>-82.768410000000003</v>
      </c>
      <c r="C1891" s="25">
        <v>-0.35961442999999998</v>
      </c>
      <c r="D1891" s="26">
        <v>1.1249363000000001E-3</v>
      </c>
      <c r="F1891" s="18">
        <f t="shared" si="81"/>
        <v>6.5865007916783309</v>
      </c>
      <c r="G1891" s="12">
        <f t="shared" si="82"/>
        <v>45.412103697599903</v>
      </c>
    </row>
    <row r="1892" spans="1:7" x14ac:dyDescent="0.25">
      <c r="A1892" s="24">
        <v>58.683593999999999</v>
      </c>
      <c r="B1892" s="23">
        <v>-82.815871999999999</v>
      </c>
      <c r="C1892" s="25">
        <v>-0.35967727999999999</v>
      </c>
      <c r="D1892" s="26">
        <v>1.1229097999999999E-3</v>
      </c>
      <c r="F1892" s="18">
        <f t="shared" si="81"/>
        <v>6.5902776976328443</v>
      </c>
      <c r="G1892" s="12">
        <f t="shared" si="82"/>
        <v>45.438144420934989</v>
      </c>
    </row>
    <row r="1893" spans="1:7" x14ac:dyDescent="0.25">
      <c r="A1893" s="24">
        <v>58.783203</v>
      </c>
      <c r="B1893" s="23">
        <v>-82.845412999999994</v>
      </c>
      <c r="C1893" s="25">
        <v>-0.35964519</v>
      </c>
      <c r="D1893" s="26">
        <v>1.1229872000000001E-3</v>
      </c>
      <c r="F1893" s="18">
        <f t="shared" si="81"/>
        <v>6.5926284957197829</v>
      </c>
      <c r="G1893" s="12">
        <f t="shared" si="82"/>
        <v>45.45435252442919</v>
      </c>
    </row>
    <row r="1894" spans="1:7" x14ac:dyDescent="0.25">
      <c r="A1894" s="24">
        <v>58.882812999999999</v>
      </c>
      <c r="B1894" s="23">
        <v>-82.895111</v>
      </c>
      <c r="C1894" s="25">
        <v>-0.35973063</v>
      </c>
      <c r="D1894" s="26">
        <v>1.1234254000000001E-3</v>
      </c>
      <c r="F1894" s="18">
        <f t="shared" si="81"/>
        <v>6.5965833369006734</v>
      </c>
      <c r="G1894" s="12">
        <f t="shared" si="82"/>
        <v>45.48162006200257</v>
      </c>
    </row>
    <row r="1895" spans="1:7" x14ac:dyDescent="0.25">
      <c r="A1895" s="24">
        <v>58.982422</v>
      </c>
      <c r="B1895" s="23">
        <v>-82.947601000000006</v>
      </c>
      <c r="C1895" s="25">
        <v>-0.35965051999999997</v>
      </c>
      <c r="D1895" s="26">
        <v>1.1220424999999999E-3</v>
      </c>
      <c r="F1895" s="18">
        <f t="shared" si="81"/>
        <v>6.6007603583821206</v>
      </c>
      <c r="G1895" s="12">
        <f t="shared" si="82"/>
        <v>45.510419471379741</v>
      </c>
    </row>
    <row r="1896" spans="1:7" x14ac:dyDescent="0.25">
      <c r="A1896" s="24">
        <v>59.082031000000001</v>
      </c>
      <c r="B1896" s="23">
        <v>-82.992988999999994</v>
      </c>
      <c r="C1896" s="25">
        <v>-0.35978726</v>
      </c>
      <c r="D1896" s="26">
        <v>1.1219024000000001E-3</v>
      </c>
      <c r="F1896" s="18">
        <f t="shared" si="81"/>
        <v>6.6043722206606477</v>
      </c>
      <c r="G1896" s="12">
        <f t="shared" si="82"/>
        <v>45.535322264155702</v>
      </c>
    </row>
    <row r="1897" spans="1:7" x14ac:dyDescent="0.25">
      <c r="A1897" s="24">
        <v>59.181640999999999</v>
      </c>
      <c r="B1897" s="23">
        <v>-83.030602000000002</v>
      </c>
      <c r="C1897" s="25">
        <v>-0.35982922000000001</v>
      </c>
      <c r="D1897" s="26">
        <v>1.1215566999999999E-3</v>
      </c>
      <c r="F1897" s="18">
        <f t="shared" si="81"/>
        <v>6.6073653680979056</v>
      </c>
      <c r="G1897" s="12">
        <f t="shared" si="82"/>
        <v>45.555959188996688</v>
      </c>
    </row>
    <row r="1898" spans="1:7" x14ac:dyDescent="0.25">
      <c r="A1898" s="24">
        <v>59.28125</v>
      </c>
      <c r="B1898" s="23">
        <v>-83.084045000000003</v>
      </c>
      <c r="C1898" s="25">
        <v>-0.35981323999999998</v>
      </c>
      <c r="D1898" s="26">
        <v>1.1222661000000001E-3</v>
      </c>
      <c r="F1898" s="18">
        <f t="shared" si="81"/>
        <v>6.6116182269097363</v>
      </c>
      <c r="G1898" s="12">
        <f t="shared" si="82"/>
        <v>45.585281475819784</v>
      </c>
    </row>
    <row r="1899" spans="1:7" x14ac:dyDescent="0.25">
      <c r="A1899" s="24">
        <v>59.380859000000001</v>
      </c>
      <c r="B1899" s="23">
        <v>-83.108481999999995</v>
      </c>
      <c r="C1899" s="25">
        <v>-0.35990894000000001</v>
      </c>
      <c r="D1899" s="26">
        <v>1.1229365999999999E-3</v>
      </c>
      <c r="F1899" s="18">
        <f t="shared" si="81"/>
        <v>6.6135628615819035</v>
      </c>
      <c r="G1899" s="12">
        <f t="shared" si="82"/>
        <v>45.598689194755757</v>
      </c>
    </row>
    <row r="1900" spans="1:7" x14ac:dyDescent="0.25">
      <c r="A1900" s="24">
        <v>59.480468999999999</v>
      </c>
      <c r="B1900" s="23">
        <v>-83.156357</v>
      </c>
      <c r="C1900" s="25">
        <v>-0.35988386999999999</v>
      </c>
      <c r="D1900" s="26">
        <v>1.1224805999999999E-3</v>
      </c>
      <c r="F1900" s="18">
        <f t="shared" si="81"/>
        <v>6.6173726330321667</v>
      </c>
      <c r="G1900" s="12">
        <f t="shared" si="82"/>
        <v>45.62495651660624</v>
      </c>
    </row>
    <row r="1901" spans="1:7" x14ac:dyDescent="0.25">
      <c r="A1901" s="24">
        <v>59.580078</v>
      </c>
      <c r="B1901" s="23">
        <v>-83.217849999999999</v>
      </c>
      <c r="C1901" s="25">
        <v>-0.35988635000000002</v>
      </c>
      <c r="D1901" s="26">
        <v>1.1227279999999999E-3</v>
      </c>
      <c r="F1901" s="18">
        <f t="shared" si="81"/>
        <v>6.6222660904899415</v>
      </c>
      <c r="G1901" s="12">
        <f t="shared" si="82"/>
        <v>45.658695554153013</v>
      </c>
    </row>
    <row r="1902" spans="1:7" x14ac:dyDescent="0.25">
      <c r="A1902" s="24">
        <v>59.679687999999999</v>
      </c>
      <c r="B1902" s="23">
        <v>-83.260390999999998</v>
      </c>
      <c r="C1902" s="25">
        <v>-0.36004794000000001</v>
      </c>
      <c r="D1902" s="26">
        <v>1.1227608E-3</v>
      </c>
      <c r="F1902" s="18">
        <f t="shared" si="81"/>
        <v>6.6256513957069778</v>
      </c>
      <c r="G1902" s="12">
        <f t="shared" si="82"/>
        <v>45.682036298567454</v>
      </c>
    </row>
    <row r="1903" spans="1:7" x14ac:dyDescent="0.25">
      <c r="A1903" s="24">
        <v>59.779297</v>
      </c>
      <c r="B1903" s="23">
        <v>-83.297882000000001</v>
      </c>
      <c r="C1903" s="25">
        <v>-0.36004006999999999</v>
      </c>
      <c r="D1903" s="26">
        <v>1.1230081E-3</v>
      </c>
      <c r="F1903" s="18">
        <f t="shared" si="81"/>
        <v>6.6286348346927069</v>
      </c>
      <c r="G1903" s="12">
        <f t="shared" si="82"/>
        <v>45.702606286316723</v>
      </c>
    </row>
    <row r="1904" spans="1:7" x14ac:dyDescent="0.25">
      <c r="A1904" s="24">
        <v>59.878906000000001</v>
      </c>
      <c r="B1904" s="23">
        <v>-83.339027000000002</v>
      </c>
      <c r="C1904" s="25">
        <v>-0.36001783999999998</v>
      </c>
      <c r="D1904" s="26">
        <v>1.1239736000000001E-3</v>
      </c>
      <c r="F1904" s="18">
        <f t="shared" si="81"/>
        <v>6.6319090497594644</v>
      </c>
      <c r="G1904" s="12">
        <f t="shared" si="82"/>
        <v>45.725181094829267</v>
      </c>
    </row>
    <row r="1905" spans="1:7" x14ac:dyDescent="0.25">
      <c r="A1905" s="24">
        <v>59.978515999999999</v>
      </c>
      <c r="B1905" s="23">
        <v>-83.371368000000004</v>
      </c>
      <c r="C1905" s="25">
        <v>-0.36006253999999999</v>
      </c>
      <c r="D1905" s="26">
        <v>1.1243999E-3</v>
      </c>
      <c r="F1905" s="18">
        <f t="shared" si="81"/>
        <v>6.6344826647667325</v>
      </c>
      <c r="G1905" s="12">
        <f t="shared" si="82"/>
        <v>45.742925459444763</v>
      </c>
    </row>
    <row r="1906" spans="1:7" x14ac:dyDescent="0.25">
      <c r="A1906" s="24">
        <v>60.078125</v>
      </c>
      <c r="B1906" s="23">
        <v>-83.388046000000003</v>
      </c>
      <c r="C1906" s="25">
        <v>-0.36006778</v>
      </c>
      <c r="D1906" s="26">
        <v>1.1252313999999999E-3</v>
      </c>
      <c r="F1906" s="18">
        <f t="shared" si="81"/>
        <v>6.6358098578371756</v>
      </c>
      <c r="G1906" s="12">
        <f t="shared" si="82"/>
        <v>45.752076089080731</v>
      </c>
    </row>
    <row r="1907" spans="1:7" x14ac:dyDescent="0.25">
      <c r="A1907" s="24">
        <v>60.177734000000001</v>
      </c>
      <c r="B1907" s="23">
        <v>-83.450523000000004</v>
      </c>
      <c r="C1907" s="25">
        <v>-0.36011532000000002</v>
      </c>
      <c r="D1907" s="26">
        <v>1.1208564000000001E-3</v>
      </c>
      <c r="F1907" s="18">
        <f t="shared" si="81"/>
        <v>6.640781619526952</v>
      </c>
      <c r="G1907" s="12">
        <f t="shared" si="82"/>
        <v>45.786355012678698</v>
      </c>
    </row>
    <row r="1908" spans="1:7" x14ac:dyDescent="0.25">
      <c r="A1908" s="24">
        <v>60.277343999999999</v>
      </c>
      <c r="B1908" s="23">
        <v>-83.481705000000005</v>
      </c>
      <c r="C1908" s="25">
        <v>-0.36028996000000002</v>
      </c>
      <c r="D1908" s="26">
        <v>1.1253804E-3</v>
      </c>
      <c r="F1908" s="18">
        <f t="shared" si="81"/>
        <v>6.6432630042446981</v>
      </c>
      <c r="G1908" s="12">
        <f t="shared" si="82"/>
        <v>45.803463474922907</v>
      </c>
    </row>
    <row r="1909" spans="1:7" x14ac:dyDescent="0.25">
      <c r="A1909" s="24">
        <v>60.376953</v>
      </c>
      <c r="B1909" s="23">
        <v>-83.536986999999996</v>
      </c>
      <c r="C1909" s="25">
        <v>-0.36028525</v>
      </c>
      <c r="D1909" s="26">
        <v>1.1239677E-3</v>
      </c>
      <c r="F1909" s="18">
        <f t="shared" si="81"/>
        <v>6.6476622060267001</v>
      </c>
      <c r="G1909" s="12">
        <f t="shared" si="82"/>
        <v>45.833794756103863</v>
      </c>
    </row>
    <row r="1910" spans="1:7" x14ac:dyDescent="0.25">
      <c r="A1910" s="24">
        <v>60.476562999999999</v>
      </c>
      <c r="B1910" s="23">
        <v>-83.576447000000002</v>
      </c>
      <c r="C1910" s="25">
        <v>-0.36013925000000002</v>
      </c>
      <c r="D1910" s="26">
        <v>1.1239975E-3</v>
      </c>
      <c r="F1910" s="18">
        <f t="shared" si="81"/>
        <v>6.6508023330539041</v>
      </c>
      <c r="G1910" s="12">
        <f t="shared" si="82"/>
        <v>45.855445064620213</v>
      </c>
    </row>
    <row r="1911" spans="1:7" x14ac:dyDescent="0.25">
      <c r="A1911" s="24">
        <v>60.576172</v>
      </c>
      <c r="B1911" s="23">
        <v>-83.641266000000002</v>
      </c>
      <c r="C1911" s="25">
        <v>-0.36042922999999999</v>
      </c>
      <c r="D1911" s="26">
        <v>1.1236549000000001E-3</v>
      </c>
      <c r="F1911" s="18">
        <f t="shared" si="81"/>
        <v>6.6559604651820408</v>
      </c>
      <c r="G1911" s="12">
        <f t="shared" si="82"/>
        <v>45.89100896091319</v>
      </c>
    </row>
    <row r="1912" spans="1:7" x14ac:dyDescent="0.25">
      <c r="A1912" s="24">
        <v>60.675781000000001</v>
      </c>
      <c r="B1912" s="23">
        <v>-83.686133999999996</v>
      </c>
      <c r="C1912" s="25">
        <v>-0.36037522999999999</v>
      </c>
      <c r="D1912" s="26">
        <v>1.1237949000000001E-3</v>
      </c>
      <c r="F1912" s="18">
        <f t="shared" si="81"/>
        <v>6.6595309471753632</v>
      </c>
      <c r="G1912" s="12">
        <f t="shared" si="82"/>
        <v>45.91562644805235</v>
      </c>
    </row>
    <row r="1913" spans="1:7" x14ac:dyDescent="0.25">
      <c r="A1913" s="24">
        <v>60.775390999999999</v>
      </c>
      <c r="B1913" s="23">
        <v>-83.726569999999995</v>
      </c>
      <c r="C1913" s="25">
        <v>-0.36036402000000001</v>
      </c>
      <c r="D1913" s="26">
        <v>1.1227964E-3</v>
      </c>
      <c r="F1913" s="18">
        <f t="shared" si="81"/>
        <v>6.6627487418147959</v>
      </c>
      <c r="G1913" s="12">
        <f t="shared" si="82"/>
        <v>45.937812253302397</v>
      </c>
    </row>
    <row r="1914" spans="1:7" x14ac:dyDescent="0.25">
      <c r="A1914" s="24">
        <v>60.875</v>
      </c>
      <c r="B1914" s="23">
        <v>-83.775879000000003</v>
      </c>
      <c r="C1914" s="25">
        <v>-0.36040612999999999</v>
      </c>
      <c r="D1914" s="26">
        <v>1.1218160000000001E-3</v>
      </c>
      <c r="F1914" s="18">
        <f t="shared" si="81"/>
        <v>6.6666726273592554</v>
      </c>
      <c r="G1914" s="12">
        <f t="shared" si="82"/>
        <v>45.964866360312847</v>
      </c>
    </row>
    <row r="1915" spans="1:7" x14ac:dyDescent="0.25">
      <c r="A1915" s="24">
        <v>60.974609000000001</v>
      </c>
      <c r="B1915" s="23">
        <v>-83.801284999999993</v>
      </c>
      <c r="C1915" s="25">
        <v>-0.36045924000000001</v>
      </c>
      <c r="D1915" s="26">
        <v>1.1229872000000001E-3</v>
      </c>
      <c r="F1915" s="18">
        <f t="shared" si="81"/>
        <v>6.668694372601351</v>
      </c>
      <c r="G1915" s="12">
        <f t="shared" si="82"/>
        <v>45.978805735329736</v>
      </c>
    </row>
    <row r="1916" spans="1:7" x14ac:dyDescent="0.25">
      <c r="A1916" s="24">
        <v>61.074218999999999</v>
      </c>
      <c r="B1916" s="23">
        <v>-83.863158999999996</v>
      </c>
      <c r="C1916" s="25">
        <v>-0.36045352000000003</v>
      </c>
      <c r="D1916" s="26">
        <v>1.1215835E-3</v>
      </c>
      <c r="F1916" s="18">
        <f t="shared" si="81"/>
        <v>6.6736181490757849</v>
      </c>
      <c r="G1916" s="12">
        <f t="shared" si="82"/>
        <v>46.012753814121929</v>
      </c>
    </row>
    <row r="1917" spans="1:7" x14ac:dyDescent="0.25">
      <c r="A1917" s="24">
        <v>61.173828</v>
      </c>
      <c r="B1917" s="23">
        <v>-83.891295999999997</v>
      </c>
      <c r="C1917" s="25">
        <v>-0.36048429999999998</v>
      </c>
      <c r="D1917" s="26">
        <v>1.1229008999999999E-3</v>
      </c>
      <c r="F1917" s="18">
        <f t="shared" si="81"/>
        <v>6.6758572203926736</v>
      </c>
      <c r="G1917" s="12">
        <f t="shared" si="82"/>
        <v>46.028191592396752</v>
      </c>
    </row>
    <row r="1918" spans="1:7" x14ac:dyDescent="0.25">
      <c r="A1918" s="24">
        <v>61.273437999999999</v>
      </c>
      <c r="B1918" s="23">
        <v>-83.931145000000001</v>
      </c>
      <c r="C1918" s="25">
        <v>-0.36048278</v>
      </c>
      <c r="D1918" s="26">
        <v>1.1239588E-3</v>
      </c>
      <c r="F1918" s="18">
        <f t="shared" si="81"/>
        <v>6.6790283030563078</v>
      </c>
      <c r="G1918" s="12">
        <f t="shared" si="82"/>
        <v>46.050055331476024</v>
      </c>
    </row>
    <row r="1919" spans="1:7" x14ac:dyDescent="0.25">
      <c r="A1919" s="24">
        <v>61.373047</v>
      </c>
      <c r="B1919" s="23">
        <v>-83.974463999999998</v>
      </c>
      <c r="C1919" s="25">
        <v>-0.36057298999999998</v>
      </c>
      <c r="D1919" s="26">
        <v>1.1237115000000001E-3</v>
      </c>
      <c r="F1919" s="18">
        <f t="shared" si="81"/>
        <v>6.6824755195462071</v>
      </c>
      <c r="G1919" s="12">
        <f t="shared" si="82"/>
        <v>46.073822937016303</v>
      </c>
    </row>
    <row r="1920" spans="1:7" x14ac:dyDescent="0.25">
      <c r="A1920" s="24">
        <v>61.472656000000001</v>
      </c>
      <c r="B1920" s="23">
        <v>-84.028458000000001</v>
      </c>
      <c r="C1920" s="25">
        <v>-0.36061922000000002</v>
      </c>
      <c r="D1920" s="26">
        <v>1.1205763E-3</v>
      </c>
      <c r="F1920" s="18">
        <f t="shared" si="81"/>
        <v>6.6867722255448587</v>
      </c>
      <c r="G1920" s="12">
        <f t="shared" si="82"/>
        <v>46.103447538081468</v>
      </c>
    </row>
    <row r="1921" spans="1:7" x14ac:dyDescent="0.25">
      <c r="A1921" s="24">
        <v>61.572265999999999</v>
      </c>
      <c r="B1921" s="23">
        <v>-84.082901000000007</v>
      </c>
      <c r="C1921" s="25">
        <v>-0.36064260999999997</v>
      </c>
      <c r="D1921" s="26">
        <v>1.1221736E-3</v>
      </c>
      <c r="F1921" s="18">
        <f t="shared" si="81"/>
        <v>6.6911046618282359</v>
      </c>
      <c r="G1921" s="12">
        <f t="shared" si="82"/>
        <v>46.133318489590728</v>
      </c>
    </row>
    <row r="1922" spans="1:7" x14ac:dyDescent="0.25">
      <c r="A1922" s="24">
        <v>61.671875</v>
      </c>
      <c r="B1922" s="23">
        <v>-84.110893000000004</v>
      </c>
      <c r="C1922" s="25">
        <v>-0.36063349</v>
      </c>
      <c r="D1922" s="26">
        <v>1.123312E-3</v>
      </c>
      <c r="F1922" s="18">
        <f t="shared" si="81"/>
        <v>6.6933321944117496</v>
      </c>
      <c r="G1922" s="12">
        <f t="shared" si="82"/>
        <v>46.148676711486061</v>
      </c>
    </row>
    <row r="1923" spans="1:7" x14ac:dyDescent="0.25">
      <c r="A1923" s="24">
        <v>61.771484000000001</v>
      </c>
      <c r="B1923" s="23">
        <v>-84.150245999999996</v>
      </c>
      <c r="C1923" s="25">
        <v>-0.36062747000000001</v>
      </c>
      <c r="D1923" s="26">
        <v>1.1216104E-3</v>
      </c>
      <c r="F1923" s="18">
        <f t="shared" si="81"/>
        <v>6.6964638066494961</v>
      </c>
      <c r="G1923" s="12">
        <f t="shared" si="82"/>
        <v>46.170268312880978</v>
      </c>
    </row>
    <row r="1924" spans="1:7" x14ac:dyDescent="0.25">
      <c r="A1924" s="24">
        <v>61.871093999999999</v>
      </c>
      <c r="B1924" s="23">
        <v>-84.190392000000003</v>
      </c>
      <c r="C1924" s="25">
        <v>-0.36073854999999999</v>
      </c>
      <c r="D1924" s="26">
        <v>1.1212766E-3</v>
      </c>
      <c r="F1924" s="18">
        <f t="shared" si="81"/>
        <v>6.6996585238221806</v>
      </c>
      <c r="G1924" s="12">
        <f t="shared" si="82"/>
        <v>46.192295005372038</v>
      </c>
    </row>
    <row r="1925" spans="1:7" x14ac:dyDescent="0.25">
      <c r="A1925" s="24">
        <v>61.970703</v>
      </c>
      <c r="B1925" s="23">
        <v>-84.233886999999996</v>
      </c>
      <c r="C1925" s="25">
        <v>-0.36066695999999998</v>
      </c>
      <c r="D1925" s="26">
        <v>1.1219174E-3</v>
      </c>
      <c r="F1925" s="18">
        <f t="shared" ref="F1925:F1988" si="83" xml:space="preserve"> -B1925 / A_4x8_in2</f>
        <v>6.7031197459470713</v>
      </c>
      <c r="G1925" s="12">
        <f t="shared" ref="G1925:G1988" si="84" xml:space="preserve"> -B1925 * kip_to_N / A_4x8_mm2</f>
        <v>46.216159175897083</v>
      </c>
    </row>
    <row r="1926" spans="1:7" x14ac:dyDescent="0.25">
      <c r="A1926" s="24">
        <v>62.070312999999999</v>
      </c>
      <c r="B1926" s="23">
        <v>-84.273398999999998</v>
      </c>
      <c r="C1926" s="25">
        <v>-0.36073440000000001</v>
      </c>
      <c r="D1926" s="26">
        <v>1.1207253E-3</v>
      </c>
      <c r="F1926" s="18">
        <f t="shared" si="83"/>
        <v>6.7062640110027951</v>
      </c>
      <c r="G1926" s="12">
        <f t="shared" si="84"/>
        <v>46.237838014977115</v>
      </c>
    </row>
    <row r="1927" spans="1:7" x14ac:dyDescent="0.25">
      <c r="A1927" s="24">
        <v>62.169922</v>
      </c>
      <c r="B1927" s="23">
        <v>-84.342751000000007</v>
      </c>
      <c r="C1927" s="25">
        <v>-0.36081478</v>
      </c>
      <c r="D1927" s="26">
        <v>1.1209905E-3</v>
      </c>
      <c r="F1927" s="18">
        <f t="shared" si="83"/>
        <v>6.7117828678094504</v>
      </c>
      <c r="G1927" s="12">
        <f t="shared" si="84"/>
        <v>46.275889008292516</v>
      </c>
    </row>
    <row r="1928" spans="1:7" x14ac:dyDescent="0.25">
      <c r="A1928" s="24">
        <v>62.269531000000001</v>
      </c>
      <c r="B1928" s="23">
        <v>-84.376891999999998</v>
      </c>
      <c r="C1928" s="25">
        <v>-0.36088234000000002</v>
      </c>
      <c r="D1928" s="26">
        <v>1.1225432E-3</v>
      </c>
      <c r="F1928" s="18">
        <f t="shared" si="83"/>
        <v>6.7144997222654998</v>
      </c>
      <c r="G1928" s="12">
        <f t="shared" si="84"/>
        <v>46.2946209693431</v>
      </c>
    </row>
    <row r="1929" spans="1:7" x14ac:dyDescent="0.25">
      <c r="A1929" s="24">
        <v>62.369140999999999</v>
      </c>
      <c r="B1929" s="23">
        <v>-84.429085000000001</v>
      </c>
      <c r="C1929" s="25">
        <v>-0.36091790000000001</v>
      </c>
      <c r="D1929" s="26">
        <v>1.122725E-3</v>
      </c>
      <c r="F1929" s="18">
        <f t="shared" si="83"/>
        <v>6.7186531092378976</v>
      </c>
      <c r="G1929" s="12">
        <f t="shared" si="84"/>
        <v>46.323257425308476</v>
      </c>
    </row>
    <row r="1930" spans="1:7" x14ac:dyDescent="0.25">
      <c r="A1930" s="24">
        <v>62.46875</v>
      </c>
      <c r="B1930" s="23">
        <v>-84.509208999999998</v>
      </c>
      <c r="C1930" s="25">
        <v>-0.36087661999999998</v>
      </c>
      <c r="D1930" s="26">
        <v>1.1232644E-3</v>
      </c>
      <c r="F1930" s="18">
        <f t="shared" si="83"/>
        <v>6.7250291745680446</v>
      </c>
      <c r="G1930" s="12">
        <f t="shared" si="84"/>
        <v>46.367218634623313</v>
      </c>
    </row>
    <row r="1931" spans="1:7" x14ac:dyDescent="0.25">
      <c r="A1931" s="24">
        <v>62.568359000000001</v>
      </c>
      <c r="B1931" s="23">
        <v>-84.542243999999997</v>
      </c>
      <c r="C1931" s="25">
        <v>-0.36101735000000001</v>
      </c>
      <c r="D1931" s="26">
        <v>1.1225759999999999E-3</v>
      </c>
      <c r="F1931" s="18">
        <f t="shared" si="83"/>
        <v>6.7276580163405653</v>
      </c>
      <c r="G1931" s="12">
        <f t="shared" si="84"/>
        <v>46.385343772531002</v>
      </c>
    </row>
    <row r="1932" spans="1:7" x14ac:dyDescent="0.25">
      <c r="A1932" s="24">
        <v>62.667968999999999</v>
      </c>
      <c r="B1932" s="23">
        <v>-84.586928999999998</v>
      </c>
      <c r="C1932" s="25">
        <v>-0.36106914000000001</v>
      </c>
      <c r="D1932" s="26">
        <v>1.1222064000000001E-3</v>
      </c>
      <c r="F1932" s="18">
        <f t="shared" si="83"/>
        <v>6.7312139356565961</v>
      </c>
      <c r="G1932" s="12">
        <f t="shared" si="84"/>
        <v>46.409860854032594</v>
      </c>
    </row>
    <row r="1933" spans="1:7" x14ac:dyDescent="0.25">
      <c r="A1933" s="24">
        <v>62.767578</v>
      </c>
      <c r="B1933" s="23">
        <v>-84.606139999999996</v>
      </c>
      <c r="C1933" s="25">
        <v>-0.36104619999999998</v>
      </c>
      <c r="D1933" s="26">
        <v>1.1220246000000001E-3</v>
      </c>
      <c r="F1933" s="18">
        <f t="shared" si="83"/>
        <v>6.7327426984624648</v>
      </c>
      <c r="G1933" s="12">
        <f t="shared" si="84"/>
        <v>46.420401251318644</v>
      </c>
    </row>
    <row r="1934" spans="1:7" x14ac:dyDescent="0.25">
      <c r="A1934" s="24">
        <v>62.867187999999999</v>
      </c>
      <c r="B1934" s="23">
        <v>-84.647109999999998</v>
      </c>
      <c r="C1934" s="25">
        <v>-0.36118173999999997</v>
      </c>
      <c r="D1934" s="26">
        <v>1.1202752000000001E-3</v>
      </c>
      <c r="F1934" s="18">
        <f t="shared" si="83"/>
        <v>6.7360029874717027</v>
      </c>
      <c r="G1934" s="12">
        <f t="shared" si="84"/>
        <v>46.44288004351111</v>
      </c>
    </row>
    <row r="1935" spans="1:7" x14ac:dyDescent="0.25">
      <c r="A1935" s="24">
        <v>62.966797</v>
      </c>
      <c r="B1935" s="23">
        <v>-84.690940999999995</v>
      </c>
      <c r="C1935" s="25">
        <v>-0.36110966999999999</v>
      </c>
      <c r="D1935" s="26">
        <v>1.1212796E-3</v>
      </c>
      <c r="F1935" s="18">
        <f t="shared" si="83"/>
        <v>6.7394909476270328</v>
      </c>
      <c r="G1935" s="12">
        <f t="shared" si="84"/>
        <v>46.466928565370708</v>
      </c>
    </row>
    <row r="1936" spans="1:7" x14ac:dyDescent="0.25">
      <c r="A1936" s="24">
        <v>63.066406000000001</v>
      </c>
      <c r="B1936" s="23">
        <v>-84.745720000000006</v>
      </c>
      <c r="C1936" s="25">
        <v>-0.36122680000000001</v>
      </c>
      <c r="D1936" s="26">
        <v>1.1236935E-3</v>
      </c>
      <c r="F1936" s="18">
        <f t="shared" si="83"/>
        <v>6.7438501219408487</v>
      </c>
      <c r="G1936" s="12">
        <f t="shared" si="84"/>
        <v>46.496983868214528</v>
      </c>
    </row>
    <row r="1937" spans="1:7" x14ac:dyDescent="0.25">
      <c r="A1937" s="24">
        <v>63.166015999999999</v>
      </c>
      <c r="B1937" s="23">
        <v>-84.785927000000001</v>
      </c>
      <c r="C1937" s="25">
        <v>-0.36123091000000002</v>
      </c>
      <c r="D1937" s="26">
        <v>1.1207936999999999E-3</v>
      </c>
      <c r="F1937" s="18">
        <f t="shared" si="83"/>
        <v>6.7470496933392967</v>
      </c>
      <c r="G1937" s="12">
        <f t="shared" si="84"/>
        <v>46.51904402925144</v>
      </c>
    </row>
    <row r="1938" spans="1:7" x14ac:dyDescent="0.25">
      <c r="A1938" s="24">
        <v>63.265625</v>
      </c>
      <c r="B1938" s="23">
        <v>-84.826553000000004</v>
      </c>
      <c r="C1938" s="25">
        <v>-0.36126610999999997</v>
      </c>
      <c r="D1938" s="26">
        <v>1.1237323E-3</v>
      </c>
      <c r="F1938" s="18">
        <f t="shared" si="83"/>
        <v>6.7502826076983222</v>
      </c>
      <c r="G1938" s="12">
        <f t="shared" si="84"/>
        <v>46.541334080791863</v>
      </c>
    </row>
    <row r="1939" spans="1:7" x14ac:dyDescent="0.25">
      <c r="A1939" s="24">
        <v>63.365234000000001</v>
      </c>
      <c r="B1939" s="23">
        <v>-84.864013999999997</v>
      </c>
      <c r="C1939" s="25">
        <v>-0.36132038</v>
      </c>
      <c r="D1939" s="26">
        <v>1.1217206000000001E-3</v>
      </c>
      <c r="F1939" s="18">
        <f t="shared" si="83"/>
        <v>6.7532636593599049</v>
      </c>
      <c r="G1939" s="12">
        <f t="shared" si="84"/>
        <v>46.561887608600543</v>
      </c>
    </row>
    <row r="1940" spans="1:7" x14ac:dyDescent="0.25">
      <c r="A1940" s="24">
        <v>63.464843999999999</v>
      </c>
      <c r="B1940" s="23">
        <v>-84.907050999999996</v>
      </c>
      <c r="C1940" s="25">
        <v>-0.36141404999999999</v>
      </c>
      <c r="D1940" s="26">
        <v>1.1213452E-3</v>
      </c>
      <c r="F1940" s="18">
        <f t="shared" si="83"/>
        <v>6.7566884350028271</v>
      </c>
      <c r="G1940" s="12">
        <f t="shared" si="84"/>
        <v>46.585500490699332</v>
      </c>
    </row>
    <row r="1941" spans="1:7" x14ac:dyDescent="0.25">
      <c r="A1941" s="24">
        <v>63.564453</v>
      </c>
      <c r="B1941" s="23">
        <v>-84.947601000000006</v>
      </c>
      <c r="C1941" s="25">
        <v>-0.36124113000000002</v>
      </c>
      <c r="D1941" s="26">
        <v>1.1222779E-3</v>
      </c>
      <c r="F1941" s="18">
        <f t="shared" si="83"/>
        <v>6.7599153014740168</v>
      </c>
      <c r="G1941" s="12">
        <f t="shared" si="84"/>
        <v>46.607748843723606</v>
      </c>
    </row>
    <row r="1942" spans="1:7" x14ac:dyDescent="0.25">
      <c r="A1942" s="24">
        <v>63.664062999999999</v>
      </c>
      <c r="B1942" s="23">
        <v>-84.986892999999995</v>
      </c>
      <c r="C1942" s="25">
        <v>-0.36136726000000002</v>
      </c>
      <c r="D1942" s="26">
        <v>1.1196494E-3</v>
      </c>
      <c r="F1942" s="18">
        <f t="shared" si="83"/>
        <v>6.7630420594859988</v>
      </c>
      <c r="G1942" s="12">
        <f t="shared" si="84"/>
        <v>46.629306976572671</v>
      </c>
    </row>
    <row r="1943" spans="1:7" x14ac:dyDescent="0.25">
      <c r="A1943" s="24">
        <v>63.763672</v>
      </c>
      <c r="B1943" s="23">
        <v>-85.041297999999998</v>
      </c>
      <c r="C1943" s="25">
        <v>-0.36140298999999998</v>
      </c>
      <c r="D1943" s="26">
        <v>1.122114E-3</v>
      </c>
      <c r="F1943" s="18">
        <f t="shared" si="83"/>
        <v>6.7673714718254567</v>
      </c>
      <c r="G1943" s="12">
        <f t="shared" si="84"/>
        <v>46.659157078823853</v>
      </c>
    </row>
    <row r="1944" spans="1:7" x14ac:dyDescent="0.25">
      <c r="A1944" s="24">
        <v>63.863281000000001</v>
      </c>
      <c r="B1944" s="23">
        <v>-85.096237000000002</v>
      </c>
      <c r="C1944" s="25">
        <v>-0.36143160000000002</v>
      </c>
      <c r="D1944" s="26">
        <v>1.1225282999999999E-3</v>
      </c>
      <c r="F1944" s="18">
        <f t="shared" si="83"/>
        <v>6.7717433785347199</v>
      </c>
      <c r="G1944" s="12">
        <f t="shared" si="84"/>
        <v>46.689300168017454</v>
      </c>
    </row>
    <row r="1945" spans="1:7" x14ac:dyDescent="0.25">
      <c r="A1945" s="24">
        <v>63.962890999999999</v>
      </c>
      <c r="B1945" s="23">
        <v>-85.132560999999995</v>
      </c>
      <c r="C1945" s="25">
        <v>-0.36145242999999999</v>
      </c>
      <c r="D1945" s="26">
        <v>1.1217713E-3</v>
      </c>
      <c r="F1945" s="18">
        <f t="shared" si="83"/>
        <v>6.7746339506111539</v>
      </c>
      <c r="G1945" s="12">
        <f t="shared" si="84"/>
        <v>46.709229864077955</v>
      </c>
    </row>
    <row r="1946" spans="1:7" x14ac:dyDescent="0.25">
      <c r="A1946" s="24">
        <v>64.0625</v>
      </c>
      <c r="B1946" s="23">
        <v>-85.169312000000005</v>
      </c>
      <c r="C1946" s="25">
        <v>-0.36152941</v>
      </c>
      <c r="D1946" s="26">
        <v>1.1218756E-3</v>
      </c>
      <c r="F1946" s="18">
        <f t="shared" si="83"/>
        <v>6.7775585022679401</v>
      </c>
      <c r="G1946" s="12">
        <f t="shared" si="84"/>
        <v>46.729393839959471</v>
      </c>
    </row>
    <row r="1947" spans="1:7" x14ac:dyDescent="0.25">
      <c r="A1947" s="24">
        <v>64.162109000000001</v>
      </c>
      <c r="B1947" s="23">
        <v>-85.227965999999995</v>
      </c>
      <c r="C1947" s="25">
        <v>-0.36149411999999997</v>
      </c>
      <c r="D1947" s="26">
        <v>1.1205286E-3</v>
      </c>
      <c r="F1947" s="18">
        <f t="shared" si="83"/>
        <v>6.7822260392839953</v>
      </c>
      <c r="G1947" s="12">
        <f t="shared" si="84"/>
        <v>46.761575218462191</v>
      </c>
    </row>
    <row r="1948" spans="1:7" x14ac:dyDescent="0.25">
      <c r="A1948" s="24">
        <v>64.261718999999999</v>
      </c>
      <c r="B1948" s="23">
        <v>-85.284744000000003</v>
      </c>
      <c r="C1948" s="25">
        <v>-0.36166543000000001</v>
      </c>
      <c r="D1948" s="26">
        <v>1.1222661000000001E-3</v>
      </c>
      <c r="F1948" s="18">
        <f t="shared" si="83"/>
        <v>6.7867442889634315</v>
      </c>
      <c r="G1948" s="12">
        <f t="shared" si="84"/>
        <v>46.792727302013667</v>
      </c>
    </row>
    <row r="1949" spans="1:7" x14ac:dyDescent="0.25">
      <c r="A1949" s="24">
        <v>64.361328</v>
      </c>
      <c r="B1949" s="23">
        <v>-85.332108000000005</v>
      </c>
      <c r="C1949" s="25">
        <v>-0.36156561999999998</v>
      </c>
      <c r="D1949" s="26">
        <v>1.1220962E-3</v>
      </c>
      <c r="F1949" s="18">
        <f t="shared" si="83"/>
        <v>6.7905133963257338</v>
      </c>
      <c r="G1949" s="12">
        <f t="shared" si="84"/>
        <v>46.818714256209518</v>
      </c>
    </row>
    <row r="1950" spans="1:7" x14ac:dyDescent="0.25">
      <c r="A1950" s="24">
        <v>64.460937999999999</v>
      </c>
      <c r="B1950" s="23">
        <v>-85.359900999999994</v>
      </c>
      <c r="C1950" s="25">
        <v>-0.3616316</v>
      </c>
      <c r="D1950" s="26">
        <v>1.1208266000000001E-3</v>
      </c>
      <c r="F1950" s="18">
        <f t="shared" si="83"/>
        <v>6.7927250929924092</v>
      </c>
      <c r="G1950" s="12">
        <f t="shared" si="84"/>
        <v>46.833963293832291</v>
      </c>
    </row>
    <row r="1951" spans="1:7" x14ac:dyDescent="0.25">
      <c r="A1951" s="24">
        <v>64.560547</v>
      </c>
      <c r="B1951" s="23">
        <v>-85.402634000000006</v>
      </c>
      <c r="C1951" s="25">
        <v>-0.36168703000000002</v>
      </c>
      <c r="D1951" s="26">
        <v>1.1213392999999999E-3</v>
      </c>
      <c r="F1951" s="18">
        <f t="shared" si="83"/>
        <v>6.7961256770839835</v>
      </c>
      <c r="G1951" s="12">
        <f t="shared" si="84"/>
        <v>46.857409381866475</v>
      </c>
    </row>
    <row r="1952" spans="1:7" x14ac:dyDescent="0.25">
      <c r="A1952" s="24">
        <v>64.660156000000001</v>
      </c>
      <c r="B1952" s="23">
        <v>-85.411002999999994</v>
      </c>
      <c r="C1952" s="25">
        <v>-0.3617399</v>
      </c>
      <c r="D1952" s="26">
        <v>1.1242628000000001E-3</v>
      </c>
      <c r="F1952" s="18">
        <f t="shared" si="83"/>
        <v>6.7967916609433505</v>
      </c>
      <c r="G1952" s="12">
        <f t="shared" si="84"/>
        <v>46.862001156625041</v>
      </c>
    </row>
    <row r="1953" spans="1:7" x14ac:dyDescent="0.25">
      <c r="A1953" s="24">
        <v>64.759765999999999</v>
      </c>
      <c r="B1953" s="23">
        <v>-85.466789000000006</v>
      </c>
      <c r="C1953" s="25">
        <v>-0.36170182000000001</v>
      </c>
      <c r="D1953" s="26">
        <v>1.1218160000000001E-3</v>
      </c>
      <c r="F1953" s="18">
        <f t="shared" si="83"/>
        <v>6.801230969771014</v>
      </c>
      <c r="G1953" s="12">
        <f t="shared" si="84"/>
        <v>46.892608964807842</v>
      </c>
    </row>
    <row r="1954" spans="1:7" x14ac:dyDescent="0.25">
      <c r="A1954" s="24">
        <v>64.859375</v>
      </c>
      <c r="B1954" s="23">
        <v>-85.514304999999993</v>
      </c>
      <c r="C1954" s="25">
        <v>-0.36182504999999998</v>
      </c>
      <c r="D1954" s="26">
        <v>1.1224747000000001E-3</v>
      </c>
      <c r="F1954" s="18">
        <f t="shared" si="83"/>
        <v>6.8050121729089899</v>
      </c>
      <c r="G1954" s="12">
        <f t="shared" si="84"/>
        <v>46.918679316035977</v>
      </c>
    </row>
    <row r="1955" spans="1:7" x14ac:dyDescent="0.25">
      <c r="A1955" s="24">
        <v>64.958984000000001</v>
      </c>
      <c r="B1955" s="23">
        <v>-85.552017000000006</v>
      </c>
      <c r="C1955" s="25">
        <v>-0.36180487</v>
      </c>
      <c r="D1955" s="26">
        <v>1.1222153999999999E-3</v>
      </c>
      <c r="F1955" s="18">
        <f t="shared" si="83"/>
        <v>6.8080131985159316</v>
      </c>
      <c r="G1955" s="12">
        <f t="shared" si="84"/>
        <v>46.939370558680899</v>
      </c>
    </row>
    <row r="1956" spans="1:7" x14ac:dyDescent="0.25">
      <c r="A1956" s="24">
        <v>65.058593999999999</v>
      </c>
      <c r="B1956" s="23">
        <v>-85.615821999999994</v>
      </c>
      <c r="C1956" s="25">
        <v>-0.36193097000000002</v>
      </c>
      <c r="D1956" s="26">
        <v>1.1212558000000001E-3</v>
      </c>
      <c r="F1956" s="18">
        <f t="shared" si="83"/>
        <v>6.8130906390879202</v>
      </c>
      <c r="G1956" s="12">
        <f t="shared" si="84"/>
        <v>46.974378108982094</v>
      </c>
    </row>
    <row r="1957" spans="1:7" x14ac:dyDescent="0.25">
      <c r="A1957" s="24">
        <v>65.158203</v>
      </c>
      <c r="B1957" s="23">
        <v>-85.664589000000007</v>
      </c>
      <c r="C1957" s="25">
        <v>-0.36206951999999998</v>
      </c>
      <c r="D1957" s="26">
        <v>1.1207639E-3</v>
      </c>
      <c r="F1957" s="18">
        <f t="shared" si="83"/>
        <v>6.8169713936428025</v>
      </c>
      <c r="G1957" s="12">
        <f t="shared" si="84"/>
        <v>47.001134839732643</v>
      </c>
    </row>
    <row r="1958" spans="1:7" x14ac:dyDescent="0.25">
      <c r="A1958" s="24">
        <v>65.257812999999999</v>
      </c>
      <c r="B1958" s="23">
        <v>-85.708770999999999</v>
      </c>
      <c r="C1958" s="25">
        <v>-0.36191617999999998</v>
      </c>
      <c r="D1958" s="26">
        <v>1.1211127000000001E-3</v>
      </c>
      <c r="F1958" s="18">
        <f t="shared" si="83"/>
        <v>6.8204872854906444</v>
      </c>
      <c r="G1958" s="12">
        <f t="shared" si="84"/>
        <v>47.025375942897085</v>
      </c>
    </row>
    <row r="1959" spans="1:7" x14ac:dyDescent="0.25">
      <c r="A1959" s="24">
        <v>65.357422</v>
      </c>
      <c r="B1959" s="23">
        <v>-85.760932999999994</v>
      </c>
      <c r="C1959" s="25">
        <v>-0.36193848000000001</v>
      </c>
      <c r="D1959" s="26">
        <v>1.1209099999999999E-3</v>
      </c>
      <c r="F1959" s="18">
        <f t="shared" si="83"/>
        <v>6.8246382055614241</v>
      </c>
      <c r="G1959" s="12">
        <f t="shared" si="84"/>
        <v>47.053995390257192</v>
      </c>
    </row>
    <row r="1960" spans="1:7" x14ac:dyDescent="0.25">
      <c r="A1960" s="24">
        <v>65.457031000000001</v>
      </c>
      <c r="B1960" s="23">
        <v>-85.792846999999995</v>
      </c>
      <c r="C1960" s="25">
        <v>-0.3619656</v>
      </c>
      <c r="D1960" s="26">
        <v>1.1209756E-3</v>
      </c>
      <c r="F1960" s="18">
        <f t="shared" si="83"/>
        <v>6.8271778409883419</v>
      </c>
      <c r="G1960" s="12">
        <f t="shared" si="84"/>
        <v>47.07150547505168</v>
      </c>
    </row>
    <row r="1961" spans="1:7" x14ac:dyDescent="0.25">
      <c r="A1961" s="24">
        <v>65.556640999999999</v>
      </c>
      <c r="B1961" s="23">
        <v>-85.829086000000004</v>
      </c>
      <c r="C1961" s="25">
        <v>-0.36201617000000003</v>
      </c>
      <c r="D1961" s="26">
        <v>1.1201828E-3</v>
      </c>
      <c r="F1961" s="18">
        <f t="shared" si="83"/>
        <v>6.8300616489796955</v>
      </c>
      <c r="G1961" s="12">
        <f t="shared" si="84"/>
        <v>47.09138853461387</v>
      </c>
    </row>
    <row r="1962" spans="1:7" x14ac:dyDescent="0.25">
      <c r="A1962" s="24">
        <v>65.65625</v>
      </c>
      <c r="B1962" s="23">
        <v>-85.866866999999999</v>
      </c>
      <c r="C1962" s="25">
        <v>-0.36206883000000001</v>
      </c>
      <c r="D1962" s="26">
        <v>1.1224479E-3</v>
      </c>
      <c r="F1962" s="18">
        <f t="shared" si="83"/>
        <v>6.8330681654321728</v>
      </c>
      <c r="G1962" s="12">
        <f t="shared" si="84"/>
        <v>47.112117635122132</v>
      </c>
    </row>
    <row r="1963" spans="1:7" x14ac:dyDescent="0.25">
      <c r="A1963" s="24">
        <v>65.755859000000001</v>
      </c>
      <c r="B1963" s="23">
        <v>-85.911781000000005</v>
      </c>
      <c r="C1963" s="25">
        <v>-0.36210619999999999</v>
      </c>
      <c r="D1963" s="26">
        <v>1.1216609999999999E-3</v>
      </c>
      <c r="F1963" s="18">
        <f t="shared" si="83"/>
        <v>6.8366423079891883</v>
      </c>
      <c r="G1963" s="12">
        <f t="shared" si="84"/>
        <v>47.136760360836853</v>
      </c>
    </row>
    <row r="1964" spans="1:7" x14ac:dyDescent="0.25">
      <c r="A1964" s="24">
        <v>65.855468999999999</v>
      </c>
      <c r="B1964" s="23">
        <v>-85.954207999999994</v>
      </c>
      <c r="C1964" s="25">
        <v>-0.36216941000000002</v>
      </c>
      <c r="D1964" s="26">
        <v>1.1214733000000001E-3</v>
      </c>
      <c r="F1964" s="18">
        <f t="shared" si="83"/>
        <v>6.8400185413744676</v>
      </c>
      <c r="G1964" s="12">
        <f t="shared" si="84"/>
        <v>47.160038557477066</v>
      </c>
    </row>
    <row r="1965" spans="1:7" x14ac:dyDescent="0.25">
      <c r="A1965" s="24">
        <v>65.955078</v>
      </c>
      <c r="B1965" s="23">
        <v>-86.013412000000002</v>
      </c>
      <c r="C1965" s="25">
        <v>-0.36221099000000001</v>
      </c>
      <c r="D1965" s="26">
        <v>1.1215806E-3</v>
      </c>
      <c r="F1965" s="18">
        <f t="shared" si="83"/>
        <v>6.8447298459998738</v>
      </c>
      <c r="G1965" s="12">
        <f t="shared" si="84"/>
        <v>47.192521701557197</v>
      </c>
    </row>
    <row r="1966" spans="1:7" x14ac:dyDescent="0.25">
      <c r="A1966" s="24">
        <v>66.054687999999999</v>
      </c>
      <c r="B1966" s="23">
        <v>-86.050483999999997</v>
      </c>
      <c r="C1966" s="25">
        <v>-0.36225885000000002</v>
      </c>
      <c r="D1966" s="26">
        <v>1.1216342999999999E-3</v>
      </c>
      <c r="F1966" s="18">
        <f t="shared" si="83"/>
        <v>6.8476799420250254</v>
      </c>
      <c r="G1966" s="12">
        <f t="shared" si="84"/>
        <v>47.212861798802962</v>
      </c>
    </row>
    <row r="1967" spans="1:7" x14ac:dyDescent="0.25">
      <c r="A1967" s="24">
        <v>66.154297</v>
      </c>
      <c r="B1967" s="23">
        <v>-86.097640999999996</v>
      </c>
      <c r="C1967" s="25">
        <v>-0.36224856999999999</v>
      </c>
      <c r="D1967" s="26">
        <v>1.1222481E-3</v>
      </c>
      <c r="F1967" s="18">
        <f t="shared" si="83"/>
        <v>6.8514325768507174</v>
      </c>
      <c r="G1967" s="12">
        <f t="shared" si="84"/>
        <v>47.238735179408771</v>
      </c>
    </row>
    <row r="1968" spans="1:7" x14ac:dyDescent="0.25">
      <c r="A1968" s="24">
        <v>66.253906000000001</v>
      </c>
      <c r="B1968" s="23">
        <v>-86.133774000000003</v>
      </c>
      <c r="C1968" s="25">
        <v>-0.36235561999999999</v>
      </c>
      <c r="D1968" s="26">
        <v>1.1221051E-3</v>
      </c>
      <c r="F1968" s="18">
        <f t="shared" si="83"/>
        <v>6.8543079496300878</v>
      </c>
      <c r="G1968" s="12">
        <f t="shared" si="84"/>
        <v>47.258560080514222</v>
      </c>
    </row>
    <row r="1969" spans="1:7" x14ac:dyDescent="0.25">
      <c r="A1969" s="24">
        <v>66.353515999999999</v>
      </c>
      <c r="B1969" s="23">
        <v>-86.159217999999996</v>
      </c>
      <c r="C1969" s="25">
        <v>-0.36228233999999998</v>
      </c>
      <c r="D1969" s="26">
        <v>1.1226386E-3</v>
      </c>
      <c r="F1969" s="18">
        <f t="shared" si="83"/>
        <v>6.8563327188161018</v>
      </c>
      <c r="G1969" s="12">
        <f t="shared" si="84"/>
        <v>47.272520304789182</v>
      </c>
    </row>
    <row r="1970" spans="1:7" x14ac:dyDescent="0.25">
      <c r="A1970" s="24">
        <v>66.453125</v>
      </c>
      <c r="B1970" s="23">
        <v>-86.225127999999998</v>
      </c>
      <c r="C1970" s="25">
        <v>-0.36234537</v>
      </c>
      <c r="D1970" s="26">
        <v>1.1209428E-3</v>
      </c>
      <c r="F1970" s="18">
        <f t="shared" si="83"/>
        <v>6.8615776699656958</v>
      </c>
      <c r="G1970" s="12">
        <f t="shared" si="84"/>
        <v>47.308682794254771</v>
      </c>
    </row>
    <row r="1971" spans="1:7" x14ac:dyDescent="0.25">
      <c r="A1971" s="24">
        <v>66.552734000000001</v>
      </c>
      <c r="B1971" s="23">
        <v>-86.256621999999993</v>
      </c>
      <c r="C1971" s="25">
        <v>-0.36238196</v>
      </c>
      <c r="D1971" s="26">
        <v>1.1204539999999999E-3</v>
      </c>
      <c r="F1971" s="18">
        <f t="shared" si="83"/>
        <v>6.8640838828545636</v>
      </c>
      <c r="G1971" s="12">
        <f t="shared" si="84"/>
        <v>47.325962439881067</v>
      </c>
    </row>
    <row r="1972" spans="1:7" x14ac:dyDescent="0.25">
      <c r="A1972" s="24">
        <v>66.652343999999999</v>
      </c>
      <c r="B1972" s="23">
        <v>-86.301238999999995</v>
      </c>
      <c r="C1972" s="25">
        <v>-0.36251076999999998</v>
      </c>
      <c r="D1972" s="26">
        <v>1.1213957999999999E-3</v>
      </c>
      <c r="F1972" s="18">
        <f t="shared" si="83"/>
        <v>6.8676343909025288</v>
      </c>
      <c r="G1972" s="12">
        <f t="shared" si="84"/>
        <v>47.350442212183999</v>
      </c>
    </row>
    <row r="1973" spans="1:7" x14ac:dyDescent="0.25">
      <c r="A1973" s="24">
        <v>66.751953</v>
      </c>
      <c r="B1973" s="23">
        <v>-86.330978000000002</v>
      </c>
      <c r="C1973" s="25">
        <v>-0.36249435000000002</v>
      </c>
      <c r="D1973" s="26">
        <v>1.1214553E-3</v>
      </c>
      <c r="F1973" s="18">
        <f t="shared" si="83"/>
        <v>6.8700009453288349</v>
      </c>
      <c r="G1973" s="12">
        <f t="shared" si="84"/>
        <v>47.366758951286073</v>
      </c>
    </row>
    <row r="1974" spans="1:7" x14ac:dyDescent="0.25">
      <c r="A1974" s="24">
        <v>66.851562999999999</v>
      </c>
      <c r="B1974" s="23">
        <v>-86.394157000000007</v>
      </c>
      <c r="C1974" s="25">
        <v>-0.36251791999999999</v>
      </c>
      <c r="D1974" s="26">
        <v>1.1214047999999999E-3</v>
      </c>
      <c r="F1974" s="18">
        <f t="shared" si="83"/>
        <v>6.8750285704036367</v>
      </c>
      <c r="G1974" s="12">
        <f t="shared" si="84"/>
        <v>47.401423037493728</v>
      </c>
    </row>
    <row r="1975" spans="1:7" x14ac:dyDescent="0.25">
      <c r="A1975" s="24">
        <v>66.951172</v>
      </c>
      <c r="B1975" s="23">
        <v>-86.447272999999996</v>
      </c>
      <c r="C1975" s="25">
        <v>-0.36246922999999998</v>
      </c>
      <c r="D1975" s="26">
        <v>1.1225728999999999E-3</v>
      </c>
      <c r="F1975" s="18">
        <f t="shared" si="83"/>
        <v>6.8792554073822698</v>
      </c>
      <c r="G1975" s="12">
        <f t="shared" si="84"/>
        <v>47.430565910964432</v>
      </c>
    </row>
    <row r="1976" spans="1:7" x14ac:dyDescent="0.25">
      <c r="A1976" s="24">
        <v>67.050781000000001</v>
      </c>
      <c r="B1976" s="23">
        <v>-86.490432999999996</v>
      </c>
      <c r="C1976" s="25">
        <v>-0.36249663999999998</v>
      </c>
      <c r="D1976" s="26">
        <v>1.1201531000000001E-3</v>
      </c>
      <c r="F1976" s="18">
        <f t="shared" si="83"/>
        <v>6.8826899710541936</v>
      </c>
      <c r="G1976" s="12">
        <f t="shared" si="84"/>
        <v>47.454246278819618</v>
      </c>
    </row>
    <row r="1977" spans="1:7" x14ac:dyDescent="0.25">
      <c r="A1977" s="24">
        <v>67.150390999999999</v>
      </c>
      <c r="B1977" s="23">
        <v>-86.532195999999999</v>
      </c>
      <c r="C1977" s="25">
        <v>-0.36267874</v>
      </c>
      <c r="D1977" s="26">
        <v>1.1218218999999999E-3</v>
      </c>
      <c r="F1977" s="18">
        <f t="shared" si="83"/>
        <v>6.8860133649983668</v>
      </c>
      <c r="G1977" s="12">
        <f t="shared" si="84"/>
        <v>47.477160162108213</v>
      </c>
    </row>
    <row r="1978" spans="1:7" x14ac:dyDescent="0.25">
      <c r="A1978" s="24">
        <v>67.25</v>
      </c>
      <c r="B1978" s="23">
        <v>-86.595359999999999</v>
      </c>
      <c r="C1978" s="25">
        <v>-0.36263003999999999</v>
      </c>
      <c r="D1978" s="26">
        <v>1.1221944999999999E-3</v>
      </c>
      <c r="F1978" s="18">
        <f t="shared" si="83"/>
        <v>6.8910397964110954</v>
      </c>
      <c r="G1978" s="12">
        <f t="shared" si="84"/>
        <v>47.511816018345577</v>
      </c>
    </row>
    <row r="1979" spans="1:7" x14ac:dyDescent="0.25">
      <c r="A1979" s="24">
        <v>67.349609000000001</v>
      </c>
      <c r="B1979" s="23">
        <v>-86.623076999999995</v>
      </c>
      <c r="C1979" s="25">
        <v>-0.36262387000000001</v>
      </c>
      <c r="D1979" s="26">
        <v>1.121974E-3</v>
      </c>
      <c r="F1979" s="18">
        <f t="shared" si="83"/>
        <v>6.8932454451899341</v>
      </c>
      <c r="G1979" s="12">
        <f t="shared" si="84"/>
        <v>47.527023357452208</v>
      </c>
    </row>
    <row r="1980" spans="1:7" x14ac:dyDescent="0.25">
      <c r="A1980" s="24">
        <v>67.449218999999999</v>
      </c>
      <c r="B1980" s="23">
        <v>-86.651756000000006</v>
      </c>
      <c r="C1980" s="25">
        <v>-0.36270601000000002</v>
      </c>
      <c r="D1980" s="26">
        <v>1.1197894000000001E-3</v>
      </c>
      <c r="F1980" s="18">
        <f t="shared" si="83"/>
        <v>6.8955276474964009</v>
      </c>
      <c r="G1980" s="12">
        <f t="shared" si="84"/>
        <v>47.542758511986939</v>
      </c>
    </row>
    <row r="1981" spans="1:7" x14ac:dyDescent="0.25">
      <c r="A1981" s="24">
        <v>67.548828</v>
      </c>
      <c r="B1981" s="23">
        <v>-86.716667000000001</v>
      </c>
      <c r="C1981" s="25">
        <v>-0.36268901999999997</v>
      </c>
      <c r="D1981" s="26">
        <v>1.1212527999999999E-3</v>
      </c>
      <c r="F1981" s="18">
        <f t="shared" si="83"/>
        <v>6.9006931007519192</v>
      </c>
      <c r="G1981" s="12">
        <f t="shared" si="84"/>
        <v>47.578372885431044</v>
      </c>
    </row>
    <row r="1982" spans="1:7" x14ac:dyDescent="0.25">
      <c r="A1982" s="24">
        <v>67.648437999999999</v>
      </c>
      <c r="B1982" s="23">
        <v>-86.741912999999997</v>
      </c>
      <c r="C1982" s="25">
        <v>-0.36278378999999999</v>
      </c>
      <c r="D1982" s="26">
        <v>1.1212616999999999E-3</v>
      </c>
      <c r="F1982" s="18">
        <f t="shared" si="83"/>
        <v>6.9027021135985684</v>
      </c>
      <c r="G1982" s="12">
        <f t="shared" si="84"/>
        <v>47.592224474098138</v>
      </c>
    </row>
    <row r="1983" spans="1:7" x14ac:dyDescent="0.25">
      <c r="A1983" s="24">
        <v>67.748047</v>
      </c>
      <c r="B1983" s="23">
        <v>-86.798942999999994</v>
      </c>
      <c r="C1983" s="25">
        <v>-0.36284961999999998</v>
      </c>
      <c r="D1983" s="26">
        <v>1.1188596E-3</v>
      </c>
      <c r="F1983" s="18">
        <f t="shared" si="83"/>
        <v>6.9072404168008337</v>
      </c>
      <c r="G1983" s="12">
        <f t="shared" si="84"/>
        <v>47.623514821150515</v>
      </c>
    </row>
    <row r="1984" spans="1:7" x14ac:dyDescent="0.25">
      <c r="A1984" s="24">
        <v>67.847656000000001</v>
      </c>
      <c r="B1984" s="23">
        <v>-86.849609000000001</v>
      </c>
      <c r="C1984" s="25">
        <v>-0.36286584</v>
      </c>
      <c r="D1984" s="26">
        <v>1.1199383999999999E-3</v>
      </c>
      <c r="F1984" s="18">
        <f t="shared" si="83"/>
        <v>6.9112722889741809</v>
      </c>
      <c r="G1984" s="12">
        <f t="shared" si="84"/>
        <v>47.651313466140103</v>
      </c>
    </row>
    <row r="1985" spans="1:7" x14ac:dyDescent="0.25">
      <c r="A1985" s="24">
        <v>67.947265999999999</v>
      </c>
      <c r="B1985" s="23">
        <v>-86.877678000000003</v>
      </c>
      <c r="C1985" s="25">
        <v>-0.36286277</v>
      </c>
      <c r="D1985" s="26">
        <v>1.1223824E-3</v>
      </c>
      <c r="F1985" s="18">
        <f t="shared" si="83"/>
        <v>6.913505949023004</v>
      </c>
      <c r="G1985" s="12">
        <f t="shared" si="84"/>
        <v>47.666713935216265</v>
      </c>
    </row>
    <row r="1986" spans="1:7" x14ac:dyDescent="0.25">
      <c r="A1986" s="24">
        <v>68.046875</v>
      </c>
      <c r="B1986" s="23">
        <v>-86.906540000000007</v>
      </c>
      <c r="C1986" s="25">
        <v>-0.36290389000000001</v>
      </c>
      <c r="D1986" s="26">
        <v>1.1222719999999999E-3</v>
      </c>
      <c r="F1986" s="18">
        <f t="shared" si="83"/>
        <v>6.9158027140067633</v>
      </c>
      <c r="G1986" s="12">
        <f t="shared" si="84"/>
        <v>47.682549495388564</v>
      </c>
    </row>
    <row r="1987" spans="1:7" x14ac:dyDescent="0.25">
      <c r="A1987" s="24">
        <v>68.146484000000001</v>
      </c>
      <c r="B1987" s="23">
        <v>-86.970314000000002</v>
      </c>
      <c r="C1987" s="25">
        <v>-0.36287870999999999</v>
      </c>
      <c r="D1987" s="26">
        <v>1.1193454E-3</v>
      </c>
      <c r="F1987" s="18">
        <f t="shared" si="83"/>
        <v>6.9208776876771347</v>
      </c>
      <c r="G1987" s="12">
        <f t="shared" si="84"/>
        <v>47.71754003708449</v>
      </c>
    </row>
    <row r="1988" spans="1:7" x14ac:dyDescent="0.25">
      <c r="A1988" s="24">
        <v>68.246093999999999</v>
      </c>
      <c r="B1988" s="23">
        <v>-87.013451000000003</v>
      </c>
      <c r="C1988" s="25">
        <v>-0.36298001000000002</v>
      </c>
      <c r="D1988" s="26">
        <v>1.1214434999999999E-3</v>
      </c>
      <c r="F1988" s="18">
        <f t="shared" si="83"/>
        <v>6.9243104210672124</v>
      </c>
      <c r="G1988" s="12">
        <f t="shared" si="84"/>
        <v>47.741207785651888</v>
      </c>
    </row>
    <row r="1989" spans="1:7" x14ac:dyDescent="0.25">
      <c r="A1989" s="24">
        <v>68.345703</v>
      </c>
      <c r="B1989" s="23">
        <v>-87.074303</v>
      </c>
      <c r="C1989" s="25">
        <v>-0.3630062</v>
      </c>
      <c r="D1989" s="26">
        <v>1.1215865000000001E-3</v>
      </c>
      <c r="F1989" s="18">
        <f t="shared" ref="F1989:F2052" si="85" xml:space="preserve"> -B1989 / A_4x8_in2</f>
        <v>6.9291528693657263</v>
      </c>
      <c r="G1989" s="12">
        <f t="shared" ref="G1989:G2052" si="86" xml:space="preserve"> -B1989 * kip_to_N / A_4x8_mm2</f>
        <v>47.774595129134823</v>
      </c>
    </row>
    <row r="1990" spans="1:7" x14ac:dyDescent="0.25">
      <c r="A1990" s="24">
        <v>68.445312999999999</v>
      </c>
      <c r="B1990" s="23">
        <v>-87.108756999999997</v>
      </c>
      <c r="C1990" s="25">
        <v>-0.36305028</v>
      </c>
      <c r="D1990" s="26">
        <v>1.1207312000000001E-3</v>
      </c>
      <c r="F1990" s="18">
        <f t="shared" si="85"/>
        <v>6.93189463157037</v>
      </c>
      <c r="G1990" s="12">
        <f t="shared" si="86"/>
        <v>47.793498822232188</v>
      </c>
    </row>
    <row r="1991" spans="1:7" x14ac:dyDescent="0.25">
      <c r="A1991" s="24">
        <v>68.544922</v>
      </c>
      <c r="B1991" s="23">
        <v>-87.160278000000005</v>
      </c>
      <c r="C1991" s="25">
        <v>-0.36314645000000001</v>
      </c>
      <c r="D1991" s="26">
        <v>1.1214523999999999E-3</v>
      </c>
      <c r="F1991" s="18">
        <f t="shared" si="85"/>
        <v>6.9359945424818896</v>
      </c>
      <c r="G1991" s="12">
        <f t="shared" si="86"/>
        <v>47.821766575528464</v>
      </c>
    </row>
    <row r="1992" spans="1:7" x14ac:dyDescent="0.25">
      <c r="A1992" s="24">
        <v>68.644531000000001</v>
      </c>
      <c r="B1992" s="23">
        <v>-87.195594999999997</v>
      </c>
      <c r="C1992" s="25">
        <v>-0.36311483</v>
      </c>
      <c r="D1992" s="26">
        <v>1.1218608E-3</v>
      </c>
      <c r="F1992" s="18">
        <f t="shared" si="85"/>
        <v>6.9388049800444769</v>
      </c>
      <c r="G1992" s="12">
        <f t="shared" si="86"/>
        <v>47.841143766249992</v>
      </c>
    </row>
    <row r="1993" spans="1:7" x14ac:dyDescent="0.25">
      <c r="A1993" s="24">
        <v>68.744140999999999</v>
      </c>
      <c r="B1993" s="23">
        <v>-87.243049999999997</v>
      </c>
      <c r="C1993" s="25">
        <v>-0.36309996</v>
      </c>
      <c r="D1993" s="26">
        <v>1.1209874999999999E-3</v>
      </c>
      <c r="F1993" s="18">
        <f t="shared" si="85"/>
        <v>6.94258132895669</v>
      </c>
      <c r="G1993" s="12">
        <f t="shared" si="86"/>
        <v>47.867180648932283</v>
      </c>
    </row>
    <row r="1994" spans="1:7" x14ac:dyDescent="0.25">
      <c r="A1994" s="24">
        <v>68.84375</v>
      </c>
      <c r="B1994" s="23">
        <v>-87.299910999999994</v>
      </c>
      <c r="C1994" s="25">
        <v>-0.36323681000000002</v>
      </c>
      <c r="D1994" s="26">
        <v>1.1219680000000001E-3</v>
      </c>
      <c r="F1994" s="18">
        <f t="shared" si="85"/>
        <v>6.9471061835662633</v>
      </c>
      <c r="G1994" s="12">
        <f t="shared" si="86"/>
        <v>47.898378271652696</v>
      </c>
    </row>
    <row r="1995" spans="1:7" x14ac:dyDescent="0.25">
      <c r="A1995" s="24">
        <v>68.943359000000001</v>
      </c>
      <c r="B1995" s="23">
        <v>-87.345955000000004</v>
      </c>
      <c r="C1995" s="25">
        <v>-0.36323419000000001</v>
      </c>
      <c r="D1995" s="26">
        <v>1.1209785999999999E-3</v>
      </c>
      <c r="F1995" s="18">
        <f t="shared" si="85"/>
        <v>6.9507702486661262</v>
      </c>
      <c r="G1995" s="12">
        <f t="shared" si="86"/>
        <v>47.923640988462807</v>
      </c>
    </row>
    <row r="1996" spans="1:7" x14ac:dyDescent="0.25">
      <c r="A1996" s="24">
        <v>69.042968999999999</v>
      </c>
      <c r="B1996" s="23">
        <v>-87.362662999999998</v>
      </c>
      <c r="C1996" s="25">
        <v>-0.36326435000000001</v>
      </c>
      <c r="D1996" s="26">
        <v>1.1220217E-3</v>
      </c>
      <c r="F1996" s="18">
        <f t="shared" si="85"/>
        <v>6.9520998290607148</v>
      </c>
      <c r="G1996" s="12">
        <f t="shared" si="86"/>
        <v>47.932808078039365</v>
      </c>
    </row>
    <row r="1997" spans="1:7" x14ac:dyDescent="0.25">
      <c r="A1997" s="24">
        <v>69.142578</v>
      </c>
      <c r="B1997" s="23">
        <v>-87.393578000000005</v>
      </c>
      <c r="C1997" s="25">
        <v>-0.36332655000000003</v>
      </c>
      <c r="D1997" s="26">
        <v>1.1213808E-3</v>
      </c>
      <c r="F1997" s="18">
        <f t="shared" si="85"/>
        <v>6.9545599665935587</v>
      </c>
      <c r="G1997" s="12">
        <f t="shared" si="86"/>
        <v>47.949770046812375</v>
      </c>
    </row>
    <row r="1998" spans="1:7" x14ac:dyDescent="0.25">
      <c r="A1998" s="24">
        <v>69.242187999999999</v>
      </c>
      <c r="B1998" s="23">
        <v>-87.446006999999994</v>
      </c>
      <c r="C1998" s="25">
        <v>-0.36331754999999999</v>
      </c>
      <c r="D1998" s="26">
        <v>1.1207729E-3</v>
      </c>
      <c r="F1998" s="18">
        <f t="shared" si="85"/>
        <v>6.9587321338492405</v>
      </c>
      <c r="G1998" s="12">
        <f t="shared" si="86"/>
        <v>47.978535987643674</v>
      </c>
    </row>
    <row r="1999" spans="1:7" x14ac:dyDescent="0.25">
      <c r="A1999" s="24">
        <v>69.341797</v>
      </c>
      <c r="B1999" s="23">
        <v>-87.482856999999996</v>
      </c>
      <c r="C1999" s="25">
        <v>-0.36333299000000002</v>
      </c>
      <c r="D1999" s="26">
        <v>1.1189400999999999E-3</v>
      </c>
      <c r="F1999" s="18">
        <f t="shared" si="85"/>
        <v>6.9616645636757086</v>
      </c>
      <c r="G1999" s="12">
        <f t="shared" si="86"/>
        <v>47.998754281329113</v>
      </c>
    </row>
    <row r="2000" spans="1:7" x14ac:dyDescent="0.25">
      <c r="A2000" s="24">
        <v>69.441406000000001</v>
      </c>
      <c r="B2000" s="23">
        <v>-87.526336999999998</v>
      </c>
      <c r="C2000" s="25">
        <v>-0.36343270999999999</v>
      </c>
      <c r="D2000" s="26">
        <v>1.1215865000000001E-3</v>
      </c>
      <c r="F2000" s="18">
        <f t="shared" si="85"/>
        <v>6.965124592138527</v>
      </c>
      <c r="G2000" s="12">
        <f t="shared" si="86"/>
        <v>48.022610221883866</v>
      </c>
    </row>
    <row r="2001" spans="1:7" x14ac:dyDescent="0.25">
      <c r="A2001" s="24">
        <v>69.541015999999999</v>
      </c>
      <c r="B2001" s="23">
        <v>-87.552147000000005</v>
      </c>
      <c r="C2001" s="25">
        <v>-0.3634463</v>
      </c>
      <c r="D2001" s="26">
        <v>1.1196017E-3</v>
      </c>
      <c r="F2001" s="18">
        <f t="shared" si="85"/>
        <v>6.9671784866791278</v>
      </c>
      <c r="G2001" s="12">
        <f t="shared" si="86"/>
        <v>48.036771257433962</v>
      </c>
    </row>
    <row r="2002" spans="1:7" x14ac:dyDescent="0.25">
      <c r="A2002" s="24">
        <v>69.640625</v>
      </c>
      <c r="B2002" s="23">
        <v>-87.613388</v>
      </c>
      <c r="C2002" s="25">
        <v>-0.36351389000000001</v>
      </c>
      <c r="D2002" s="26">
        <v>1.1206598E-3</v>
      </c>
      <c r="F2002" s="18">
        <f t="shared" si="85"/>
        <v>6.9720518906140736</v>
      </c>
      <c r="G2002" s="12">
        <f t="shared" si="86"/>
        <v>48.07037203147982</v>
      </c>
    </row>
    <row r="2003" spans="1:7" x14ac:dyDescent="0.25">
      <c r="A2003" s="24">
        <v>69.740234000000001</v>
      </c>
      <c r="B2003" s="23">
        <v>-87.677322000000004</v>
      </c>
      <c r="C2003" s="25">
        <v>-0.36346737000000001</v>
      </c>
      <c r="D2003" s="26">
        <v>1.1205493999999999E-3</v>
      </c>
      <c r="F2003" s="18">
        <f t="shared" si="85"/>
        <v>6.9771395966798924</v>
      </c>
      <c r="G2003" s="12">
        <f t="shared" si="86"/>
        <v>48.105450359525541</v>
      </c>
    </row>
    <row r="2004" spans="1:7" x14ac:dyDescent="0.25">
      <c r="A2004" s="24">
        <v>69.839843999999999</v>
      </c>
      <c r="B2004" s="23">
        <v>-87.721587999999997</v>
      </c>
      <c r="C2004" s="25">
        <v>-0.36354426000000001</v>
      </c>
      <c r="D2004" s="26">
        <v>1.1202931999999999E-3</v>
      </c>
      <c r="F2004" s="18">
        <f t="shared" si="85"/>
        <v>6.9806621730353449</v>
      </c>
      <c r="G2004" s="12">
        <f t="shared" si="86"/>
        <v>48.129737550523622</v>
      </c>
    </row>
    <row r="2005" spans="1:7" x14ac:dyDescent="0.25">
      <c r="A2005" s="24">
        <v>69.939453</v>
      </c>
      <c r="B2005" s="23">
        <v>-87.761252999999996</v>
      </c>
      <c r="C2005" s="25">
        <v>-0.36355999</v>
      </c>
      <c r="D2005" s="26">
        <v>1.1222243999999999E-3</v>
      </c>
      <c r="F2005" s="18">
        <f t="shared" si="85"/>
        <v>6.983818613444214</v>
      </c>
      <c r="G2005" s="12">
        <f t="shared" si="86"/>
        <v>48.151500335300632</v>
      </c>
    </row>
    <row r="2006" spans="1:7" x14ac:dyDescent="0.25">
      <c r="A2006" s="24">
        <v>70.039062999999999</v>
      </c>
      <c r="B2006" s="23">
        <v>-87.809798999999998</v>
      </c>
      <c r="C2006" s="25">
        <v>-0.36366957</v>
      </c>
      <c r="D2006" s="26">
        <v>1.1211305000000001E-3</v>
      </c>
      <c r="F2006" s="18">
        <f t="shared" si="85"/>
        <v>6.9876817813778844</v>
      </c>
      <c r="G2006" s="12">
        <f t="shared" si="86"/>
        <v>48.178135811155535</v>
      </c>
    </row>
    <row r="2007" spans="1:7" x14ac:dyDescent="0.25">
      <c r="A2007" s="24">
        <v>70.138672</v>
      </c>
      <c r="B2007" s="23">
        <v>-87.832076999999998</v>
      </c>
      <c r="C2007" s="25">
        <v>-0.36364742999999999</v>
      </c>
      <c r="D2007" s="26">
        <v>1.1206298E-3</v>
      </c>
      <c r="F2007" s="18">
        <f t="shared" si="85"/>
        <v>6.9894546082889848</v>
      </c>
      <c r="G2007" s="12">
        <f t="shared" si="86"/>
        <v>48.190358963034072</v>
      </c>
    </row>
    <row r="2008" spans="1:7" x14ac:dyDescent="0.25">
      <c r="A2008" s="24">
        <v>70.238281000000001</v>
      </c>
      <c r="B2008" s="23">
        <v>-87.867767000000001</v>
      </c>
      <c r="C2008" s="25">
        <v>-0.36376163</v>
      </c>
      <c r="D2008" s="26">
        <v>1.1207013999999999E-3</v>
      </c>
      <c r="F2008" s="18">
        <f t="shared" si="85"/>
        <v>6.99229472824846</v>
      </c>
      <c r="G2008" s="12">
        <f t="shared" si="86"/>
        <v>48.209940805683551</v>
      </c>
    </row>
    <row r="2009" spans="1:7" x14ac:dyDescent="0.25">
      <c r="A2009" s="24">
        <v>70.337890999999999</v>
      </c>
      <c r="B2009" s="23">
        <v>-87.923393000000004</v>
      </c>
      <c r="C2009" s="25">
        <v>-0.36366192000000003</v>
      </c>
      <c r="D2009" s="26">
        <v>1.1224002E-3</v>
      </c>
      <c r="F2009" s="18">
        <f t="shared" si="85"/>
        <v>6.9967213046806753</v>
      </c>
      <c r="G2009" s="12">
        <f t="shared" si="86"/>
        <v>48.240460827516557</v>
      </c>
    </row>
    <row r="2010" spans="1:7" x14ac:dyDescent="0.25">
      <c r="A2010" s="24">
        <v>70.4375</v>
      </c>
      <c r="B2010" s="23">
        <v>-87.976508999999993</v>
      </c>
      <c r="C2010" s="25">
        <v>-0.36372584000000002</v>
      </c>
      <c r="D2010" s="26">
        <v>1.1232375E-3</v>
      </c>
      <c r="F2010" s="18">
        <f t="shared" si="85"/>
        <v>7.0009481416593085</v>
      </c>
      <c r="G2010" s="12">
        <f t="shared" si="86"/>
        <v>48.269603700987254</v>
      </c>
    </row>
    <row r="2011" spans="1:7" x14ac:dyDescent="0.25">
      <c r="A2011" s="24">
        <v>70.537109000000001</v>
      </c>
      <c r="B2011" s="23">
        <v>-88.019852</v>
      </c>
      <c r="C2011" s="25">
        <v>-0.36378768</v>
      </c>
      <c r="D2011" s="26">
        <v>1.1204422E-3</v>
      </c>
      <c r="F2011" s="18">
        <f t="shared" si="85"/>
        <v>7.0043972680085256</v>
      </c>
      <c r="G2011" s="12">
        <f t="shared" si="86"/>
        <v>48.293384474480007</v>
      </c>
    </row>
    <row r="2012" spans="1:7" x14ac:dyDescent="0.25">
      <c r="A2012" s="24">
        <v>70.636718999999999</v>
      </c>
      <c r="B2012" s="23">
        <v>-88.061768000000001</v>
      </c>
      <c r="C2012" s="25">
        <v>-0.36387082999999998</v>
      </c>
      <c r="D2012" s="26">
        <v>1.1207579999999999E-3</v>
      </c>
      <c r="F2012" s="18">
        <f t="shared" si="85"/>
        <v>7.007732837305845</v>
      </c>
      <c r="G2012" s="12">
        <f t="shared" si="86"/>
        <v>48.316382303465595</v>
      </c>
    </row>
    <row r="2013" spans="1:7" x14ac:dyDescent="0.25">
      <c r="A2013" s="24">
        <v>70.736328</v>
      </c>
      <c r="B2013" s="23">
        <v>-88.102324999999993</v>
      </c>
      <c r="C2013" s="25">
        <v>-0.36384465999999999</v>
      </c>
      <c r="D2013" s="26">
        <v>1.1212408E-3</v>
      </c>
      <c r="F2013" s="18">
        <f t="shared" si="85"/>
        <v>7.010960260819334</v>
      </c>
      <c r="G2013" s="12">
        <f t="shared" si="86"/>
        <v>48.338634497142664</v>
      </c>
    </row>
    <row r="2014" spans="1:7" x14ac:dyDescent="0.25">
      <c r="A2014" s="24">
        <v>70.835937999999999</v>
      </c>
      <c r="B2014" s="23">
        <v>-88.138649000000001</v>
      </c>
      <c r="C2014" s="25">
        <v>-0.36392817</v>
      </c>
      <c r="D2014" s="26">
        <v>1.1215388000000001E-3</v>
      </c>
      <c r="F2014" s="18">
        <f t="shared" si="85"/>
        <v>7.0138508328957689</v>
      </c>
      <c r="G2014" s="12">
        <f t="shared" si="86"/>
        <v>48.358564193203179</v>
      </c>
    </row>
    <row r="2015" spans="1:7" x14ac:dyDescent="0.25">
      <c r="A2015" s="24">
        <v>70.935547</v>
      </c>
      <c r="B2015" s="23">
        <v>-88.197327000000001</v>
      </c>
      <c r="C2015" s="25">
        <v>-0.36390086999999999</v>
      </c>
      <c r="D2015" s="26">
        <v>1.1208056999999999E-3</v>
      </c>
      <c r="F2015" s="18">
        <f t="shared" si="85"/>
        <v>7.0185202797711428</v>
      </c>
      <c r="G2015" s="12">
        <f t="shared" si="86"/>
        <v>48.390758739658374</v>
      </c>
    </row>
    <row r="2016" spans="1:7" x14ac:dyDescent="0.25">
      <c r="A2016" s="24">
        <v>71.035156000000001</v>
      </c>
      <c r="B2016" s="23">
        <v>-88.248047</v>
      </c>
      <c r="C2016" s="25">
        <v>-0.36405101000000001</v>
      </c>
      <c r="D2016" s="26">
        <v>1.1201531000000001E-3</v>
      </c>
      <c r="F2016" s="18">
        <f t="shared" si="85"/>
        <v>7.0225564491279524</v>
      </c>
      <c r="G2016" s="12">
        <f t="shared" si="86"/>
        <v>48.418587012541018</v>
      </c>
    </row>
    <row r="2017" spans="1:7" x14ac:dyDescent="0.25">
      <c r="A2017" s="24">
        <v>71.134765999999999</v>
      </c>
      <c r="B2017" s="23">
        <v>-88.283089000000004</v>
      </c>
      <c r="C2017" s="25">
        <v>-0.36408022000000001</v>
      </c>
      <c r="D2017" s="26">
        <v>1.1195063E-3</v>
      </c>
      <c r="F2017" s="18">
        <f t="shared" si="85"/>
        <v>7.0253450028858664</v>
      </c>
      <c r="G2017" s="12">
        <f t="shared" si="86"/>
        <v>48.437813320473857</v>
      </c>
    </row>
    <row r="2018" spans="1:7" x14ac:dyDescent="0.25">
      <c r="A2018" s="24">
        <v>71.234375</v>
      </c>
      <c r="B2018" s="23">
        <v>-88.309096999999994</v>
      </c>
      <c r="C2018" s="25">
        <v>-0.36397499</v>
      </c>
      <c r="D2018" s="26">
        <v>1.1218309E-3</v>
      </c>
      <c r="F2018" s="18">
        <f t="shared" si="85"/>
        <v>7.027414653765832</v>
      </c>
      <c r="G2018" s="12">
        <f t="shared" si="86"/>
        <v>48.452082991631805</v>
      </c>
    </row>
    <row r="2019" spans="1:7" x14ac:dyDescent="0.25">
      <c r="A2019" s="24">
        <v>71.333984000000001</v>
      </c>
      <c r="B2019" s="23">
        <v>-88.353615000000005</v>
      </c>
      <c r="C2019" s="25">
        <v>-0.36407918</v>
      </c>
      <c r="D2019" s="26">
        <v>1.1184483000000001E-3</v>
      </c>
      <c r="F2019" s="18">
        <f t="shared" si="85"/>
        <v>7.0309572836441161</v>
      </c>
      <c r="G2019" s="12">
        <f t="shared" si="86"/>
        <v>48.476508446130815</v>
      </c>
    </row>
    <row r="2020" spans="1:7" x14ac:dyDescent="0.25">
      <c r="A2020" s="24">
        <v>71.433593999999999</v>
      </c>
      <c r="B2020" s="23">
        <v>-88.392219999999995</v>
      </c>
      <c r="C2020" s="25">
        <v>-0.36414307000000001</v>
      </c>
      <c r="D2020" s="26">
        <v>1.1220187E-3</v>
      </c>
      <c r="F2020" s="18">
        <f t="shared" si="85"/>
        <v>7.0340293719331459</v>
      </c>
      <c r="G2020" s="12">
        <f t="shared" si="86"/>
        <v>48.497689646340476</v>
      </c>
    </row>
    <row r="2021" spans="1:7" x14ac:dyDescent="0.25">
      <c r="A2021" s="24">
        <v>71.533203</v>
      </c>
      <c r="B2021" s="23">
        <v>-88.450622999999993</v>
      </c>
      <c r="C2021" s="25">
        <v>-0.36416822999999998</v>
      </c>
      <c r="D2021" s="26">
        <v>1.1220217E-3</v>
      </c>
      <c r="F2021" s="18">
        <f t="shared" si="85"/>
        <v>7.0386769350038438</v>
      </c>
      <c r="G2021" s="12">
        <f t="shared" si="86"/>
        <v>48.529733310006982</v>
      </c>
    </row>
    <row r="2022" spans="1:7" x14ac:dyDescent="0.25">
      <c r="A2022" s="24">
        <v>71.632812999999999</v>
      </c>
      <c r="B2022" s="23">
        <v>-88.510650999999996</v>
      </c>
      <c r="C2022" s="25">
        <v>-0.36421808999999999</v>
      </c>
      <c r="D2022" s="26">
        <v>1.1209696999999999E-3</v>
      </c>
      <c r="F2022" s="18">
        <f t="shared" si="85"/>
        <v>7.0434538114658043</v>
      </c>
      <c r="G2022" s="12">
        <f t="shared" si="86"/>
        <v>48.562668553788505</v>
      </c>
    </row>
    <row r="2023" spans="1:7" x14ac:dyDescent="0.25">
      <c r="A2023" s="24">
        <v>71.732422</v>
      </c>
      <c r="B2023" s="23">
        <v>-88.569976999999994</v>
      </c>
      <c r="C2023" s="25">
        <v>-0.36422768</v>
      </c>
      <c r="D2023" s="26">
        <v>1.1209727E-3</v>
      </c>
      <c r="F2023" s="18">
        <f t="shared" si="85"/>
        <v>7.0481748245427394</v>
      </c>
      <c r="G2023" s="12">
        <f t="shared" si="86"/>
        <v>48.595218634960347</v>
      </c>
    </row>
    <row r="2024" spans="1:7" x14ac:dyDescent="0.25">
      <c r="A2024" s="24">
        <v>71.832031000000001</v>
      </c>
      <c r="B2024" s="23">
        <v>-88.609779000000003</v>
      </c>
      <c r="C2024" s="25">
        <v>-0.36429085999999999</v>
      </c>
      <c r="D2024" s="26">
        <v>1.1195898000000001E-3</v>
      </c>
      <c r="F2024" s="18">
        <f t="shared" si="85"/>
        <v>7.0513421670652114</v>
      </c>
      <c r="G2024" s="12">
        <f t="shared" si="86"/>
        <v>48.617056586799357</v>
      </c>
    </row>
    <row r="2025" spans="1:7" x14ac:dyDescent="0.25">
      <c r="A2025" s="24">
        <v>71.931640999999999</v>
      </c>
      <c r="B2025" s="23">
        <v>-88.658576999999994</v>
      </c>
      <c r="C2025" s="25">
        <v>-0.3642821</v>
      </c>
      <c r="D2025" s="26">
        <v>1.1193067000000001E-3</v>
      </c>
      <c r="F2025" s="18">
        <f t="shared" si="85"/>
        <v>7.05522538852171</v>
      </c>
      <c r="G2025" s="12">
        <f t="shared" si="86"/>
        <v>48.643830326155175</v>
      </c>
    </row>
    <row r="2026" spans="1:7" x14ac:dyDescent="0.25">
      <c r="A2026" s="24">
        <v>72.03125</v>
      </c>
      <c r="B2026" s="23">
        <v>-88.673378</v>
      </c>
      <c r="C2026" s="25">
        <v>-0.36437335999999998</v>
      </c>
      <c r="D2026" s="26">
        <v>1.1195301999999999E-3</v>
      </c>
      <c r="F2026" s="18">
        <f t="shared" si="85"/>
        <v>7.0564032146780624</v>
      </c>
      <c r="G2026" s="12">
        <f t="shared" si="86"/>
        <v>48.651951112175205</v>
      </c>
    </row>
    <row r="2027" spans="1:7" x14ac:dyDescent="0.25">
      <c r="A2027" s="24">
        <v>72.130859000000001</v>
      </c>
      <c r="B2027" s="23">
        <v>-88.713890000000006</v>
      </c>
      <c r="C2027" s="25">
        <v>-0.36436944999999998</v>
      </c>
      <c r="D2027" s="26">
        <v>1.1195987000000001E-3</v>
      </c>
      <c r="F2027" s="18">
        <f t="shared" si="85"/>
        <v>7.0596270572053319</v>
      </c>
      <c r="G2027" s="12">
        <f t="shared" si="86"/>
        <v>48.674178615941408</v>
      </c>
    </row>
    <row r="2028" spans="1:7" x14ac:dyDescent="0.25">
      <c r="A2028" s="24">
        <v>72.230468999999999</v>
      </c>
      <c r="B2028" s="23">
        <v>-88.751700999999997</v>
      </c>
      <c r="C2028" s="25">
        <v>-0.36446257999999998</v>
      </c>
      <c r="D2028" s="26">
        <v>1.1204571000000001E-3</v>
      </c>
      <c r="F2028" s="18">
        <f t="shared" si="85"/>
        <v>7.0626359609819556</v>
      </c>
      <c r="G2028" s="12">
        <f t="shared" si="86"/>
        <v>48.694924176390252</v>
      </c>
    </row>
    <row r="2029" spans="1:7" x14ac:dyDescent="0.25">
      <c r="A2029" s="24">
        <v>72.330078</v>
      </c>
      <c r="B2029" s="23">
        <v>-88.807129000000003</v>
      </c>
      <c r="C2029" s="25">
        <v>-0.36446443000000001</v>
      </c>
      <c r="D2029" s="26">
        <v>1.1199205999999999E-3</v>
      </c>
      <c r="F2029" s="18">
        <f t="shared" si="85"/>
        <v>7.0670467810748043</v>
      </c>
      <c r="G2029" s="12">
        <f t="shared" si="86"/>
        <v>48.725335562615392</v>
      </c>
    </row>
    <row r="2030" spans="1:7" x14ac:dyDescent="0.25">
      <c r="A2030" s="24">
        <v>72.429687999999999</v>
      </c>
      <c r="B2030" s="23">
        <v>-88.870079000000004</v>
      </c>
      <c r="C2030" s="25">
        <v>-0.36450300000000002</v>
      </c>
      <c r="D2030" s="26">
        <v>1.1198550999999999E-3</v>
      </c>
      <c r="F2030" s="18">
        <f t="shared" si="85"/>
        <v>7.0720561829086224</v>
      </c>
      <c r="G2030" s="12">
        <f t="shared" si="86"/>
        <v>48.759874004609919</v>
      </c>
    </row>
    <row r="2031" spans="1:7" x14ac:dyDescent="0.25">
      <c r="A2031" s="24">
        <v>72.529297</v>
      </c>
      <c r="B2031" s="23">
        <v>-88.895927</v>
      </c>
      <c r="C2031" s="25">
        <v>-0.36449893999999999</v>
      </c>
      <c r="D2031" s="26">
        <v>1.1206447000000001E-3</v>
      </c>
      <c r="F2031" s="18">
        <f t="shared" si="85"/>
        <v>7.0741131013931415</v>
      </c>
      <c r="G2031" s="12">
        <f t="shared" si="86"/>
        <v>48.774055889418086</v>
      </c>
    </row>
    <row r="2032" spans="1:7" x14ac:dyDescent="0.25">
      <c r="A2032" s="24">
        <v>72.628906000000001</v>
      </c>
      <c r="B2032" s="23">
        <v>-88.939589999999995</v>
      </c>
      <c r="C2032" s="25">
        <v>-0.36456132000000002</v>
      </c>
      <c r="D2032" s="26">
        <v>1.1207998000000001E-3</v>
      </c>
      <c r="F2032" s="18">
        <f t="shared" si="85"/>
        <v>7.0775876925332515</v>
      </c>
      <c r="G2032" s="12">
        <f t="shared" si="86"/>
        <v>48.798012235610408</v>
      </c>
    </row>
    <row r="2033" spans="1:7" x14ac:dyDescent="0.25">
      <c r="A2033" s="24">
        <v>72.728515999999999</v>
      </c>
      <c r="B2033" s="23">
        <v>-88.987228000000002</v>
      </c>
      <c r="C2033" s="25">
        <v>-0.36465973000000002</v>
      </c>
      <c r="D2033" s="26">
        <v>1.1221975000000001E-3</v>
      </c>
      <c r="F2033" s="18">
        <f t="shared" si="85"/>
        <v>7.081378604122758</v>
      </c>
      <c r="G2033" s="12">
        <f t="shared" si="86"/>
        <v>48.824149523930267</v>
      </c>
    </row>
    <row r="2034" spans="1:7" x14ac:dyDescent="0.25">
      <c r="A2034" s="24">
        <v>72.828125</v>
      </c>
      <c r="B2034" s="23">
        <v>-89.032546999999994</v>
      </c>
      <c r="C2034" s="25">
        <v>-0.36463373999999998</v>
      </c>
      <c r="D2034" s="26">
        <v>1.1206806E-3</v>
      </c>
      <c r="F2034" s="18">
        <f t="shared" si="85"/>
        <v>7.0849849755557486</v>
      </c>
      <c r="G2034" s="12">
        <f t="shared" si="86"/>
        <v>48.849014458842888</v>
      </c>
    </row>
    <row r="2035" spans="1:7" x14ac:dyDescent="0.25">
      <c r="A2035" s="24">
        <v>72.927734000000001</v>
      </c>
      <c r="B2035" s="23">
        <v>-89.078345999999996</v>
      </c>
      <c r="C2035" s="25">
        <v>-0.3646856</v>
      </c>
      <c r="D2035" s="26">
        <v>1.1215449E-3</v>
      </c>
      <c r="F2035" s="18">
        <f t="shared" si="85"/>
        <v>7.0886295441750811</v>
      </c>
      <c r="G2035" s="12">
        <f t="shared" si="86"/>
        <v>48.874142752804886</v>
      </c>
    </row>
    <row r="2036" spans="1:7" x14ac:dyDescent="0.25">
      <c r="A2036" s="24">
        <v>73.027343999999999</v>
      </c>
      <c r="B2036" s="23">
        <v>-89.121048000000002</v>
      </c>
      <c r="C2036" s="25">
        <v>-0.36464344999999998</v>
      </c>
      <c r="D2036" s="26">
        <v>1.1218129999999999E-3</v>
      </c>
      <c r="F2036" s="18">
        <f t="shared" si="85"/>
        <v>7.0920276613650364</v>
      </c>
      <c r="G2036" s="12">
        <f t="shared" si="86"/>
        <v>48.897571832233801</v>
      </c>
    </row>
    <row r="2037" spans="1:7" x14ac:dyDescent="0.25">
      <c r="A2037" s="24">
        <v>73.126953</v>
      </c>
      <c r="B2037" s="23">
        <v>-89.170631</v>
      </c>
      <c r="C2037" s="25">
        <v>-0.36475628999999998</v>
      </c>
      <c r="D2037" s="26">
        <v>1.1206388E-3</v>
      </c>
      <c r="F2037" s="18">
        <f t="shared" si="85"/>
        <v>7.0959733511366991</v>
      </c>
      <c r="G2037" s="12">
        <f t="shared" si="86"/>
        <v>48.924776273368259</v>
      </c>
    </row>
    <row r="2038" spans="1:7" x14ac:dyDescent="0.25">
      <c r="A2038" s="24">
        <v>73.226562999999999</v>
      </c>
      <c r="B2038" s="23">
        <v>-89.223159999999993</v>
      </c>
      <c r="C2038" s="25">
        <v>-0.36476699000000001</v>
      </c>
      <c r="D2038" s="26">
        <v>1.1224687E-3</v>
      </c>
      <c r="F2038" s="18">
        <f t="shared" si="85"/>
        <v>7.1001534761395355</v>
      </c>
      <c r="G2038" s="12">
        <f t="shared" si="86"/>
        <v>48.953597080668182</v>
      </c>
    </row>
    <row r="2039" spans="1:7" x14ac:dyDescent="0.25">
      <c r="A2039" s="24">
        <v>73.326172</v>
      </c>
      <c r="B2039" s="23">
        <v>-89.254951000000005</v>
      </c>
      <c r="C2039" s="25">
        <v>-0.36475407999999998</v>
      </c>
      <c r="D2039" s="26">
        <v>1.1207936999999999E-3</v>
      </c>
      <c r="F2039" s="18">
        <f t="shared" si="85"/>
        <v>7.1026833235374545</v>
      </c>
      <c r="G2039" s="12">
        <f t="shared" si="86"/>
        <v>48.97103967970628</v>
      </c>
    </row>
    <row r="2040" spans="1:7" x14ac:dyDescent="0.25">
      <c r="A2040" s="24">
        <v>73.425781000000001</v>
      </c>
      <c r="B2040" s="23">
        <v>-89.306647999999996</v>
      </c>
      <c r="C2040" s="25">
        <v>-0.36485729</v>
      </c>
      <c r="D2040" s="26">
        <v>1.1213957999999999E-3</v>
      </c>
      <c r="F2040" s="18">
        <f t="shared" si="85"/>
        <v>7.1067972400839645</v>
      </c>
      <c r="G2040" s="12">
        <f t="shared" si="86"/>
        <v>48.999403997987301</v>
      </c>
    </row>
    <row r="2041" spans="1:7" x14ac:dyDescent="0.25">
      <c r="A2041" s="24">
        <v>73.525390999999999</v>
      </c>
      <c r="B2041" s="23">
        <v>-89.349861000000004</v>
      </c>
      <c r="C2041" s="25">
        <v>-0.36490470000000003</v>
      </c>
      <c r="D2041" s="26">
        <v>1.1221258999999999E-3</v>
      </c>
      <c r="F2041" s="18">
        <f t="shared" si="85"/>
        <v>7.1102360213618798</v>
      </c>
      <c r="G2041" s="12">
        <f t="shared" si="86"/>
        <v>49.023113445070862</v>
      </c>
    </row>
    <row r="2042" spans="1:7" x14ac:dyDescent="0.25">
      <c r="A2042" s="24">
        <v>73.625</v>
      </c>
      <c r="B2042" s="23">
        <v>-89.408553999999995</v>
      </c>
      <c r="C2042" s="25">
        <v>-0.36498492999999999</v>
      </c>
      <c r="D2042" s="26">
        <v>1.1207043E-3</v>
      </c>
      <c r="F2042" s="18">
        <f t="shared" si="85"/>
        <v>7.1149066618993251</v>
      </c>
      <c r="G2042" s="12">
        <f t="shared" si="86"/>
        <v>49.055316221496341</v>
      </c>
    </row>
    <row r="2043" spans="1:7" x14ac:dyDescent="0.25">
      <c r="A2043" s="24">
        <v>73.724609000000001</v>
      </c>
      <c r="B2043" s="23">
        <v>-89.434494000000001</v>
      </c>
      <c r="C2043" s="25">
        <v>-0.36500427000000002</v>
      </c>
      <c r="D2043" s="26">
        <v>1.1208296E-3</v>
      </c>
      <c r="F2043" s="18">
        <f t="shared" si="85"/>
        <v>7.1169709015112277</v>
      </c>
      <c r="G2043" s="12">
        <f t="shared" si="86"/>
        <v>49.069548583455642</v>
      </c>
    </row>
    <row r="2044" spans="1:7" x14ac:dyDescent="0.25">
      <c r="A2044" s="24">
        <v>73.824218999999999</v>
      </c>
      <c r="B2044" s="23">
        <v>-89.481162999999995</v>
      </c>
      <c r="C2044" s="25">
        <v>-0.36501836999999998</v>
      </c>
      <c r="D2044" s="26">
        <v>1.1184067E-3</v>
      </c>
      <c r="F2044" s="18">
        <f t="shared" si="85"/>
        <v>7.1206847025308049</v>
      </c>
      <c r="G2044" s="12">
        <f t="shared" si="86"/>
        <v>49.095154215694599</v>
      </c>
    </row>
    <row r="2045" spans="1:7" x14ac:dyDescent="0.25">
      <c r="A2045" s="24">
        <v>73.923828</v>
      </c>
      <c r="B2045" s="23">
        <v>-89.514235999999997</v>
      </c>
      <c r="C2045" s="25">
        <v>-0.36503211000000002</v>
      </c>
      <c r="D2045" s="26">
        <v>1.1210144E-3</v>
      </c>
      <c r="F2045" s="18">
        <f t="shared" si="85"/>
        <v>7.1233165682472448</v>
      </c>
      <c r="G2045" s="12">
        <f t="shared" si="86"/>
        <v>49.113300202860366</v>
      </c>
    </row>
    <row r="2046" spans="1:7" x14ac:dyDescent="0.25">
      <c r="A2046" s="24">
        <v>74.023437999999999</v>
      </c>
      <c r="B2046" s="23">
        <v>-89.536629000000005</v>
      </c>
      <c r="C2046" s="25">
        <v>-0.36505973000000003</v>
      </c>
      <c r="D2046" s="26">
        <v>1.1211305000000001E-3</v>
      </c>
      <c r="F2046" s="18">
        <f t="shared" si="85"/>
        <v>7.1250985465675738</v>
      </c>
      <c r="G2046" s="12">
        <f t="shared" si="86"/>
        <v>49.125586451177817</v>
      </c>
    </row>
    <row r="2047" spans="1:7" x14ac:dyDescent="0.25">
      <c r="A2047" s="24">
        <v>74.123047</v>
      </c>
      <c r="B2047" s="23">
        <v>-89.588463000000004</v>
      </c>
      <c r="C2047" s="25">
        <v>-0.36509076000000001</v>
      </c>
      <c r="D2047" s="26">
        <v>1.1206447000000001E-3</v>
      </c>
      <c r="F2047" s="18">
        <f t="shared" si="85"/>
        <v>7.129223365227686</v>
      </c>
      <c r="G2047" s="12">
        <f t="shared" si="86"/>
        <v>49.15402593652086</v>
      </c>
    </row>
    <row r="2048" spans="1:7" x14ac:dyDescent="0.25">
      <c r="A2048" s="24">
        <v>74.222656000000001</v>
      </c>
      <c r="B2048" s="23">
        <v>-89.629752999999994</v>
      </c>
      <c r="C2048" s="25">
        <v>-0.36512013999999998</v>
      </c>
      <c r="D2048" s="26">
        <v>1.1210828000000001E-3</v>
      </c>
      <c r="F2048" s="18">
        <f t="shared" si="85"/>
        <v>7.1325091190278176</v>
      </c>
      <c r="G2048" s="12">
        <f t="shared" si="86"/>
        <v>49.176680301412887</v>
      </c>
    </row>
    <row r="2049" spans="1:7" x14ac:dyDescent="0.25">
      <c r="A2049" s="24">
        <v>74.322265999999999</v>
      </c>
      <c r="B2049" s="23">
        <v>-89.686454999999995</v>
      </c>
      <c r="C2049" s="25">
        <v>-0.36515340000000002</v>
      </c>
      <c r="D2049" s="26">
        <v>1.1212945000000001E-3</v>
      </c>
      <c r="F2049" s="18">
        <f t="shared" si="85"/>
        <v>7.1370213208194162</v>
      </c>
      <c r="G2049" s="12">
        <f t="shared" si="86"/>
        <v>49.207790686448206</v>
      </c>
    </row>
    <row r="2050" spans="1:7" x14ac:dyDescent="0.25">
      <c r="A2050" s="24">
        <v>74.421875</v>
      </c>
      <c r="B2050" s="23">
        <v>-89.717781000000002</v>
      </c>
      <c r="C2050" s="25">
        <v>-0.36520636000000001</v>
      </c>
      <c r="D2050" s="26">
        <v>1.1208921999999999E-3</v>
      </c>
      <c r="F2050" s="18">
        <f t="shared" si="85"/>
        <v>7.1395141646930647</v>
      </c>
      <c r="G2050" s="12">
        <f t="shared" si="86"/>
        <v>49.224978156407232</v>
      </c>
    </row>
    <row r="2051" spans="1:7" x14ac:dyDescent="0.25">
      <c r="A2051" s="24">
        <v>74.521484000000001</v>
      </c>
      <c r="B2051" s="23">
        <v>-89.759247000000002</v>
      </c>
      <c r="C2051" s="25">
        <v>-0.36522862</v>
      </c>
      <c r="D2051" s="26">
        <v>1.1216907999999999E-3</v>
      </c>
      <c r="F2051" s="18">
        <f t="shared" si="85"/>
        <v>7.1428139241281894</v>
      </c>
      <c r="G2051" s="12">
        <f t="shared" si="86"/>
        <v>49.247729086284039</v>
      </c>
    </row>
    <row r="2052" spans="1:7" x14ac:dyDescent="0.25">
      <c r="A2052" s="24">
        <v>74.621093999999999</v>
      </c>
      <c r="B2052" s="23">
        <v>-89.814368999999999</v>
      </c>
      <c r="C2052" s="25">
        <v>-0.36523831000000001</v>
      </c>
      <c r="D2052" s="26">
        <v>1.1206715999999999E-3</v>
      </c>
      <c r="F2052" s="18">
        <f t="shared" si="85"/>
        <v>7.1472003935147441</v>
      </c>
      <c r="G2052" s="12">
        <f t="shared" si="86"/>
        <v>49.277972581115208</v>
      </c>
    </row>
    <row r="2053" spans="1:7" x14ac:dyDescent="0.25">
      <c r="A2053" s="24">
        <v>74.720703</v>
      </c>
      <c r="B2053" s="23">
        <v>-89.858870999999994</v>
      </c>
      <c r="C2053" s="25">
        <v>-0.36538746999999999</v>
      </c>
      <c r="D2053" s="26">
        <v>1.1215508000000001E-3</v>
      </c>
      <c r="F2053" s="18">
        <f t="shared" ref="F2053:F2095" si="87" xml:space="preserve"> -B2053 / A_4x8_in2</f>
        <v>7.1507417501534816</v>
      </c>
      <c r="G2053" s="12">
        <f t="shared" ref="G2053:G2095" si="88" xml:space="preserve"> -B2053 * kip_to_N / A_4x8_mm2</f>
        <v>49.302389256979232</v>
      </c>
    </row>
    <row r="2054" spans="1:7" x14ac:dyDescent="0.25">
      <c r="A2054" s="24">
        <v>74.820312999999999</v>
      </c>
      <c r="B2054" s="23">
        <v>-89.897743000000006</v>
      </c>
      <c r="C2054" s="25">
        <v>-0.36532795000000001</v>
      </c>
      <c r="D2054" s="26">
        <v>1.1217355E-3</v>
      </c>
      <c r="F2054" s="18">
        <f t="shared" si="87"/>
        <v>7.1538350856274171</v>
      </c>
      <c r="G2054" s="12">
        <f t="shared" si="88"/>
        <v>49.323716950660113</v>
      </c>
    </row>
    <row r="2055" spans="1:7" x14ac:dyDescent="0.25">
      <c r="A2055" s="24">
        <v>74.919922</v>
      </c>
      <c r="B2055" s="23">
        <v>-89.941063</v>
      </c>
      <c r="C2055" s="25">
        <v>-0.36542662999999997</v>
      </c>
      <c r="D2055" s="26">
        <v>1.12167E-3</v>
      </c>
      <c r="F2055" s="18">
        <f t="shared" si="87"/>
        <v>7.1572823816947873</v>
      </c>
      <c r="G2055" s="12">
        <f t="shared" si="88"/>
        <v>49.347485104865072</v>
      </c>
    </row>
    <row r="2056" spans="1:7" x14ac:dyDescent="0.25">
      <c r="A2056" s="24">
        <v>75.019531000000001</v>
      </c>
      <c r="B2056" s="23">
        <v>-89.982924999999994</v>
      </c>
      <c r="C2056" s="25">
        <v>-0.36542416</v>
      </c>
      <c r="D2056" s="26">
        <v>1.1212437999999999E-3</v>
      </c>
      <c r="F2056" s="18">
        <f t="shared" si="87"/>
        <v>7.1606136538086425</v>
      </c>
      <c r="G2056" s="12">
        <f t="shared" si="88"/>
        <v>49.370453305957604</v>
      </c>
    </row>
    <row r="2057" spans="1:7" x14ac:dyDescent="0.25">
      <c r="A2057" s="24">
        <v>75.119140999999999</v>
      </c>
      <c r="B2057" s="23">
        <v>-90.026779000000005</v>
      </c>
      <c r="C2057" s="25">
        <v>-0.36552163999999998</v>
      </c>
      <c r="D2057" s="26">
        <v>1.1233091000000001E-3</v>
      </c>
      <c r="F2057" s="18">
        <f t="shared" si="87"/>
        <v>7.1641034442458196</v>
      </c>
      <c r="G2057" s="12">
        <f t="shared" si="88"/>
        <v>49.394514447104989</v>
      </c>
    </row>
    <row r="2058" spans="1:7" x14ac:dyDescent="0.25">
      <c r="A2058" s="24">
        <v>75.21875</v>
      </c>
      <c r="B2058" s="23">
        <v>-90.069023000000001</v>
      </c>
      <c r="C2058" s="25">
        <v>-0.36550069000000002</v>
      </c>
      <c r="D2058" s="26">
        <v>1.1205643E-3</v>
      </c>
      <c r="F2058" s="18">
        <f t="shared" si="87"/>
        <v>7.1674651149538064</v>
      </c>
      <c r="G2058" s="12">
        <f t="shared" si="88"/>
        <v>49.417692238107641</v>
      </c>
    </row>
    <row r="2059" spans="1:7" x14ac:dyDescent="0.25">
      <c r="A2059" s="24">
        <v>75.318359000000001</v>
      </c>
      <c r="B2059" s="23">
        <v>-90.122924999999995</v>
      </c>
      <c r="C2059" s="25">
        <v>-0.36548328000000002</v>
      </c>
      <c r="D2059" s="26">
        <v>1.1225641E-3</v>
      </c>
      <c r="F2059" s="18">
        <f t="shared" si="87"/>
        <v>7.1717544998250755</v>
      </c>
      <c r="G2059" s="12">
        <f t="shared" si="88"/>
        <v>49.447266362021672</v>
      </c>
    </row>
    <row r="2060" spans="1:7" x14ac:dyDescent="0.25">
      <c r="A2060" s="24">
        <v>75.417968999999999</v>
      </c>
      <c r="B2060" s="23">
        <v>-90.157302999999999</v>
      </c>
      <c r="C2060" s="25">
        <v>-0.36555502000000001</v>
      </c>
      <c r="D2060" s="26">
        <v>1.1211634E-3</v>
      </c>
      <c r="F2060" s="18">
        <f t="shared" si="87"/>
        <v>7.1744902141418825</v>
      </c>
      <c r="G2060" s="12">
        <f t="shared" si="88"/>
        <v>49.466128356602887</v>
      </c>
    </row>
    <row r="2061" spans="1:7" x14ac:dyDescent="0.25">
      <c r="A2061" s="24">
        <v>75.517578</v>
      </c>
      <c r="B2061" s="23">
        <v>-90.209496000000001</v>
      </c>
      <c r="C2061" s="25">
        <v>-0.36563155000000003</v>
      </c>
      <c r="D2061" s="26">
        <v>1.1214971E-3</v>
      </c>
      <c r="F2061" s="18">
        <f t="shared" si="87"/>
        <v>7.1786436011142802</v>
      </c>
      <c r="G2061" s="12">
        <f t="shared" si="88"/>
        <v>49.49476481256827</v>
      </c>
    </row>
    <row r="2062" spans="1:7" x14ac:dyDescent="0.25">
      <c r="A2062" s="24">
        <v>75.617187999999999</v>
      </c>
      <c r="B2062" s="23">
        <v>-90.271538000000007</v>
      </c>
      <c r="C2062" s="25">
        <v>-0.36565893999999999</v>
      </c>
      <c r="D2062" s="26">
        <v>1.1194080999999999E-3</v>
      </c>
      <c r="F2062" s="18">
        <f t="shared" si="87"/>
        <v>7.1835807466039343</v>
      </c>
      <c r="G2062" s="12">
        <f t="shared" si="88"/>
        <v>49.528805067027747</v>
      </c>
    </row>
    <row r="2063" spans="1:7" x14ac:dyDescent="0.25">
      <c r="A2063" s="24">
        <v>75.716797</v>
      </c>
      <c r="B2063" s="23">
        <v>-90.300315999999995</v>
      </c>
      <c r="C2063" s="25">
        <v>-0.36571988</v>
      </c>
      <c r="D2063" s="26">
        <v>1.1214911999999999E-3</v>
      </c>
      <c r="F2063" s="18">
        <f t="shared" si="87"/>
        <v>7.1858708270800831</v>
      </c>
      <c r="G2063" s="12">
        <f t="shared" si="88"/>
        <v>49.5445945393664</v>
      </c>
    </row>
    <row r="2064" spans="1:7" x14ac:dyDescent="0.25">
      <c r="A2064" s="24">
        <v>75.816406000000001</v>
      </c>
      <c r="B2064" s="23">
        <v>-90.332344000000006</v>
      </c>
      <c r="C2064" s="25">
        <v>-0.36574488999999999</v>
      </c>
      <c r="D2064" s="26">
        <v>1.1206418E-3</v>
      </c>
      <c r="F2064" s="18">
        <f t="shared" si="87"/>
        <v>7.1884195343387569</v>
      </c>
      <c r="G2064" s="12">
        <f t="shared" si="88"/>
        <v>49.562167171935116</v>
      </c>
    </row>
    <row r="2065" spans="1:7" x14ac:dyDescent="0.25">
      <c r="A2065" s="24">
        <v>75.916015999999999</v>
      </c>
      <c r="B2065" s="23">
        <v>-90.354607000000001</v>
      </c>
      <c r="C2065" s="25">
        <v>-0.36574498</v>
      </c>
      <c r="D2065" s="26">
        <v>1.1200756000000001E-3</v>
      </c>
      <c r="F2065" s="18">
        <f t="shared" si="87"/>
        <v>7.1901911675877841</v>
      </c>
      <c r="G2065" s="12">
        <f t="shared" si="88"/>
        <v>49.574382093843361</v>
      </c>
    </row>
    <row r="2066" spans="1:7" x14ac:dyDescent="0.25">
      <c r="A2066" s="24">
        <v>76.015625</v>
      </c>
      <c r="B2066" s="23">
        <v>-90.397925999999998</v>
      </c>
      <c r="C2066" s="25">
        <v>-0.36575301999999998</v>
      </c>
      <c r="D2066" s="26">
        <v>1.1220217E-3</v>
      </c>
      <c r="F2066" s="18">
        <f t="shared" si="87"/>
        <v>7.1936383840776834</v>
      </c>
      <c r="G2066" s="12">
        <f t="shared" si="88"/>
        <v>49.59814969938364</v>
      </c>
    </row>
    <row r="2067" spans="1:7" x14ac:dyDescent="0.25">
      <c r="A2067" s="24">
        <v>76.115234000000001</v>
      </c>
      <c r="B2067" s="23">
        <v>-90.462517000000005</v>
      </c>
      <c r="C2067" s="25">
        <v>-0.36576223000000002</v>
      </c>
      <c r="D2067" s="26">
        <v>1.1207372E-3</v>
      </c>
      <c r="F2067" s="18">
        <f t="shared" si="87"/>
        <v>7.198778372542308</v>
      </c>
      <c r="G2067" s="12">
        <f t="shared" si="88"/>
        <v>49.633588500128177</v>
      </c>
    </row>
    <row r="2068" spans="1:7" x14ac:dyDescent="0.25">
      <c r="A2068" s="24">
        <v>76.214843999999999</v>
      </c>
      <c r="B2068" s="23">
        <v>-90.504409999999993</v>
      </c>
      <c r="C2068" s="25">
        <v>-0.36590983999999999</v>
      </c>
      <c r="D2068" s="26">
        <v>1.1215894E-3</v>
      </c>
      <c r="F2068" s="18">
        <f t="shared" si="87"/>
        <v>7.2021121115577813</v>
      </c>
      <c r="G2068" s="12">
        <f t="shared" si="88"/>
        <v>49.65657370982597</v>
      </c>
    </row>
    <row r="2069" spans="1:7" x14ac:dyDescent="0.25">
      <c r="A2069" s="24">
        <v>76.314453</v>
      </c>
      <c r="B2069" s="23">
        <v>-90.562072999999998</v>
      </c>
      <c r="C2069" s="25">
        <v>-0.36592740000000001</v>
      </c>
      <c r="D2069" s="26">
        <v>1.1207491999999999E-3</v>
      </c>
      <c r="F2069" s="18">
        <f t="shared" si="87"/>
        <v>7.2067007872995354</v>
      </c>
      <c r="G2069" s="12">
        <f t="shared" si="88"/>
        <v>49.688211361624703</v>
      </c>
    </row>
    <row r="2070" spans="1:7" x14ac:dyDescent="0.25">
      <c r="A2070" s="24">
        <v>76.414062999999999</v>
      </c>
      <c r="B2070" s="23">
        <v>-90.615157999999994</v>
      </c>
      <c r="C2070" s="25">
        <v>-0.36594945000000001</v>
      </c>
      <c r="D2070" s="26">
        <v>1.1185199E-3</v>
      </c>
      <c r="F2070" s="18">
        <f t="shared" si="87"/>
        <v>7.2109251573765523</v>
      </c>
      <c r="G2070" s="12">
        <f t="shared" si="88"/>
        <v>49.717337226490137</v>
      </c>
    </row>
    <row r="2071" spans="1:7" x14ac:dyDescent="0.25">
      <c r="A2071" s="24">
        <v>76.513672</v>
      </c>
      <c r="B2071" s="23">
        <v>-90.666740000000004</v>
      </c>
      <c r="C2071" s="25">
        <v>-0.36601198000000001</v>
      </c>
      <c r="D2071" s="26">
        <v>1.1200905E-3</v>
      </c>
      <c r="F2071" s="18">
        <f t="shared" si="87"/>
        <v>7.2150299225138355</v>
      </c>
      <c r="G2071" s="12">
        <f t="shared" si="88"/>
        <v>49.745638448332265</v>
      </c>
    </row>
    <row r="2072" spans="1:7" x14ac:dyDescent="0.25">
      <c r="A2072" s="24">
        <v>76.613281000000001</v>
      </c>
      <c r="B2072" s="23">
        <v>-90.693436000000005</v>
      </c>
      <c r="C2072" s="25">
        <v>-0.36598122</v>
      </c>
      <c r="D2072" s="26">
        <v>1.1197119999999999E-3</v>
      </c>
      <c r="F2072" s="18">
        <f t="shared" si="87"/>
        <v>7.2171543226942267</v>
      </c>
      <c r="G2072" s="12">
        <f t="shared" si="88"/>
        <v>49.760285600794312</v>
      </c>
    </row>
    <row r="2073" spans="1:7" x14ac:dyDescent="0.25">
      <c r="A2073" s="24">
        <v>76.712890999999999</v>
      </c>
      <c r="B2073" s="23">
        <v>-90.734932000000001</v>
      </c>
      <c r="C2073" s="25">
        <v>-0.36600213999999998</v>
      </c>
      <c r="D2073" s="26">
        <v>1.1203736E-3</v>
      </c>
      <c r="F2073" s="18">
        <f t="shared" si="87"/>
        <v>7.220456469453497</v>
      </c>
      <c r="G2073" s="12">
        <f t="shared" si="88"/>
        <v>49.783052990611701</v>
      </c>
    </row>
    <row r="2074" spans="1:7" x14ac:dyDescent="0.25">
      <c r="A2074" s="24">
        <v>76.8125</v>
      </c>
      <c r="B2074" s="23">
        <v>-90.794724000000002</v>
      </c>
      <c r="C2074" s="25">
        <v>-0.36611542000000002</v>
      </c>
      <c r="D2074" s="26">
        <v>1.121372E-3</v>
      </c>
      <c r="F2074" s="18">
        <f t="shared" si="87"/>
        <v>7.2252145656321725</v>
      </c>
      <c r="G2074" s="12">
        <f t="shared" si="88"/>
        <v>49.815858749527294</v>
      </c>
    </row>
    <row r="2075" spans="1:7" x14ac:dyDescent="0.25">
      <c r="A2075" s="24">
        <v>76.912109000000001</v>
      </c>
      <c r="B2075" s="23">
        <v>-90.840812999999997</v>
      </c>
      <c r="C2075" s="25">
        <v>-0.36622234999999997</v>
      </c>
      <c r="D2075" s="26">
        <v>1.1204272999999999E-3</v>
      </c>
      <c r="F2075" s="18">
        <f t="shared" si="87"/>
        <v>7.2288822117182532</v>
      </c>
      <c r="G2075" s="12">
        <f t="shared" si="88"/>
        <v>49.841146156248271</v>
      </c>
    </row>
    <row r="2076" spans="1:7" x14ac:dyDescent="0.25">
      <c r="A2076" s="24">
        <v>77.011718999999999</v>
      </c>
      <c r="B2076" s="23">
        <v>-90.878860000000003</v>
      </c>
      <c r="C2076" s="25">
        <v>-0.36610878000000002</v>
      </c>
      <c r="D2076" s="26">
        <v>1.1204539999999999E-3</v>
      </c>
      <c r="F2076" s="18">
        <f t="shared" si="87"/>
        <v>7.2319098957781618</v>
      </c>
      <c r="G2076" s="12">
        <f t="shared" si="88"/>
        <v>49.86202120156306</v>
      </c>
    </row>
    <row r="2077" spans="1:7" x14ac:dyDescent="0.25">
      <c r="A2077" s="24">
        <v>77.111328</v>
      </c>
      <c r="B2077" s="23">
        <v>-90.916923999999995</v>
      </c>
      <c r="C2077" s="25">
        <v>-0.36615723</v>
      </c>
      <c r="D2077" s="26">
        <v>1.1187581999999999E-3</v>
      </c>
      <c r="F2077" s="18">
        <f t="shared" si="87"/>
        <v>7.2349389326550861</v>
      </c>
      <c r="G2077" s="12">
        <f t="shared" si="88"/>
        <v>49.882905574177499</v>
      </c>
    </row>
    <row r="2078" spans="1:7" x14ac:dyDescent="0.25">
      <c r="A2078" s="24">
        <v>77.210937999999999</v>
      </c>
      <c r="B2078" s="23">
        <v>-90.979125999999994</v>
      </c>
      <c r="C2078" s="25">
        <v>-0.36625891999999999</v>
      </c>
      <c r="D2078" s="26">
        <v>1.1177569E-3</v>
      </c>
      <c r="F2078" s="18">
        <f t="shared" si="87"/>
        <v>7.2398888105401875</v>
      </c>
      <c r="G2078" s="12">
        <f t="shared" si="88"/>
        <v>49.917033614986771</v>
      </c>
    </row>
    <row r="2079" spans="1:7" x14ac:dyDescent="0.25">
      <c r="A2079" s="24">
        <v>77.310547</v>
      </c>
      <c r="B2079" s="23">
        <v>-90.995887999999994</v>
      </c>
      <c r="C2079" s="25">
        <v>-0.36626276000000002</v>
      </c>
      <c r="D2079" s="26">
        <v>1.1202811999999999E-3</v>
      </c>
      <c r="F2079" s="18">
        <f t="shared" si="87"/>
        <v>7.2412226881182402</v>
      </c>
      <c r="G2079" s="12">
        <f t="shared" si="88"/>
        <v>49.926230332456377</v>
      </c>
    </row>
    <row r="2080" spans="1:7" x14ac:dyDescent="0.25">
      <c r="A2080" s="24">
        <v>77.410156000000001</v>
      </c>
      <c r="B2080" s="23">
        <v>-91.037452999999999</v>
      </c>
      <c r="C2080" s="25">
        <v>-0.36633115999999999</v>
      </c>
      <c r="D2080" s="26">
        <v>1.1193691999999999E-3</v>
      </c>
      <c r="F2080" s="18">
        <f t="shared" si="87"/>
        <v>7.2445303257230487</v>
      </c>
      <c r="G2080" s="12">
        <f t="shared" si="88"/>
        <v>49.949035580137121</v>
      </c>
    </row>
    <row r="2081" spans="1:7" x14ac:dyDescent="0.25">
      <c r="A2081" s="24">
        <v>77.509765999999999</v>
      </c>
      <c r="B2081" s="23">
        <v>-91.081740999999994</v>
      </c>
      <c r="C2081" s="25">
        <v>-0.36631742</v>
      </c>
      <c r="D2081" s="26">
        <v>1.1202038E-3</v>
      </c>
      <c r="F2081" s="18">
        <f t="shared" si="87"/>
        <v>7.2480546527828746</v>
      </c>
      <c r="G2081" s="12">
        <f t="shared" si="88"/>
        <v>49.973334841758302</v>
      </c>
    </row>
    <row r="2082" spans="1:7" x14ac:dyDescent="0.25">
      <c r="A2082" s="24">
        <v>77.609375</v>
      </c>
      <c r="B2082" s="23">
        <v>-91.127448999999999</v>
      </c>
      <c r="C2082" s="25">
        <v>-0.36630023</v>
      </c>
      <c r="D2082" s="26">
        <v>1.121372E-3</v>
      </c>
      <c r="F2082" s="18">
        <f t="shared" si="87"/>
        <v>7.2516919798522972</v>
      </c>
      <c r="G2082" s="12">
        <f t="shared" si="88"/>
        <v>49.998413207233845</v>
      </c>
    </row>
    <row r="2083" spans="1:7" x14ac:dyDescent="0.25">
      <c r="A2083" s="24">
        <v>77.708984000000001</v>
      </c>
      <c r="B2083" s="23">
        <v>-91.169455999999997</v>
      </c>
      <c r="C2083" s="25">
        <v>-0.36647969000000002</v>
      </c>
      <c r="D2083" s="26">
        <v>1.1204779E-3</v>
      </c>
      <c r="F2083" s="18">
        <f t="shared" si="87"/>
        <v>7.2550347906995283</v>
      </c>
      <c r="G2083" s="12">
        <f t="shared" si="88"/>
        <v>50.021460964705874</v>
      </c>
    </row>
    <row r="2084" spans="1:7" x14ac:dyDescent="0.25">
      <c r="A2084" s="24">
        <v>77.808593999999999</v>
      </c>
      <c r="B2084" s="23">
        <v>-91.222290000000001</v>
      </c>
      <c r="C2084" s="25">
        <v>-0.36650205000000002</v>
      </c>
      <c r="D2084" s="26">
        <v>1.1208355000000001E-3</v>
      </c>
      <c r="F2084" s="18">
        <f t="shared" si="87"/>
        <v>7.259239186831187</v>
      </c>
      <c r="G2084" s="12">
        <f t="shared" si="88"/>
        <v>50.050449114735088</v>
      </c>
    </row>
    <row r="2085" spans="1:7" x14ac:dyDescent="0.25">
      <c r="A2085" s="24">
        <v>77.908203</v>
      </c>
      <c r="B2085" s="23">
        <v>-91.263137999999998</v>
      </c>
      <c r="C2085" s="25">
        <v>-0.36649302</v>
      </c>
      <c r="D2085" s="26">
        <v>1.1197954E-3</v>
      </c>
      <c r="F2085" s="18">
        <f t="shared" si="87"/>
        <v>7.2624897673888951</v>
      </c>
      <c r="G2085" s="12">
        <f t="shared" si="88"/>
        <v>50.07286096983583</v>
      </c>
    </row>
    <row r="2086" spans="1:7" x14ac:dyDescent="0.25">
      <c r="A2086" s="24">
        <v>78.007812999999999</v>
      </c>
      <c r="B2086" s="23">
        <v>-91.333488000000003</v>
      </c>
      <c r="C2086" s="25">
        <v>-0.36654603000000002</v>
      </c>
      <c r="D2086" s="26">
        <v>1.1194913999999999E-3</v>
      </c>
      <c r="F2086" s="18">
        <f t="shared" si="87"/>
        <v>7.2680880425121535</v>
      </c>
      <c r="G2086" s="12">
        <f t="shared" si="88"/>
        <v>50.111459530508029</v>
      </c>
    </row>
    <row r="2087" spans="1:7" x14ac:dyDescent="0.25">
      <c r="A2087" s="24">
        <v>78.107422</v>
      </c>
      <c r="B2087" s="23">
        <v>-91.364243000000002</v>
      </c>
      <c r="C2087" s="25">
        <v>-0.36655557</v>
      </c>
      <c r="D2087" s="26">
        <v>1.1206478000000001E-3</v>
      </c>
      <c r="F2087" s="18">
        <f t="shared" si="87"/>
        <v>7.2705354476495492</v>
      </c>
      <c r="G2087" s="12">
        <f t="shared" si="88"/>
        <v>50.128333712931251</v>
      </c>
    </row>
    <row r="2088" spans="1:7" x14ac:dyDescent="0.25">
      <c r="A2088" s="24">
        <v>78.207031000000001</v>
      </c>
      <c r="B2088" s="23">
        <v>-91.421783000000005</v>
      </c>
      <c r="C2088" s="25">
        <v>-0.36660390999999998</v>
      </c>
      <c r="D2088" s="26">
        <v>1.1206002000000001E-3</v>
      </c>
      <c r="F2088" s="18">
        <f t="shared" si="87"/>
        <v>7.2751143353623027</v>
      </c>
      <c r="G2088" s="12">
        <f t="shared" si="88"/>
        <v>50.159903878973587</v>
      </c>
    </row>
    <row r="2089" spans="1:7" x14ac:dyDescent="0.25">
      <c r="A2089" s="24">
        <v>78.306640999999999</v>
      </c>
      <c r="B2089" s="23">
        <v>-91.463386999999997</v>
      </c>
      <c r="C2089" s="25">
        <v>-0.36666554000000001</v>
      </c>
      <c r="D2089" s="26">
        <v>1.1194616E-3</v>
      </c>
      <c r="F2089" s="18">
        <f t="shared" si="87"/>
        <v>7.2784250764884995</v>
      </c>
      <c r="G2089" s="12">
        <f t="shared" si="88"/>
        <v>50.182730524577075</v>
      </c>
    </row>
    <row r="2090" spans="1:7" x14ac:dyDescent="0.25">
      <c r="A2090" s="24">
        <v>78.40625</v>
      </c>
      <c r="B2090" s="23">
        <v>-91.518676999999997</v>
      </c>
      <c r="C2090" s="25">
        <v>-0.36672449000000001</v>
      </c>
      <c r="D2090" s="26">
        <v>1.1212348000000001E-3</v>
      </c>
      <c r="F2090" s="18">
        <f t="shared" si="87"/>
        <v>7.2828249148902753</v>
      </c>
      <c r="G2090" s="12">
        <f t="shared" si="88"/>
        <v>50.21306619507552</v>
      </c>
    </row>
    <row r="2091" spans="1:7" x14ac:dyDescent="0.25">
      <c r="A2091" s="24">
        <v>78.505859000000001</v>
      </c>
      <c r="B2091" s="23">
        <v>-91.531349000000006</v>
      </c>
      <c r="C2091" s="25">
        <v>-0.36674324000000003</v>
      </c>
      <c r="D2091" s="26">
        <v>1.1220009E-3</v>
      </c>
      <c r="F2091" s="18">
        <f t="shared" si="87"/>
        <v>7.2838333206097063</v>
      </c>
      <c r="G2091" s="12">
        <f t="shared" si="88"/>
        <v>50.220018873978695</v>
      </c>
    </row>
    <row r="2092" spans="1:7" x14ac:dyDescent="0.25">
      <c r="A2092" s="24">
        <v>78.605468999999999</v>
      </c>
      <c r="B2092" s="23">
        <v>-91.579659000000007</v>
      </c>
      <c r="C2092" s="25">
        <v>-0.36678776000000002</v>
      </c>
      <c r="D2092" s="26">
        <v>1.1202127E-3</v>
      </c>
      <c r="F2092" s="18">
        <f t="shared" si="87"/>
        <v>7.287677708260091</v>
      </c>
      <c r="G2092" s="12">
        <f t="shared" si="88"/>
        <v>50.246524864967661</v>
      </c>
    </row>
    <row r="2093" spans="1:7" x14ac:dyDescent="0.25">
      <c r="A2093" s="24">
        <v>78.705078</v>
      </c>
      <c r="B2093" s="23">
        <v>-91.601378999999994</v>
      </c>
      <c r="C2093" s="25">
        <v>-0.36674592</v>
      </c>
      <c r="D2093" s="26">
        <v>1.1213570999999999E-3</v>
      </c>
      <c r="F2093" s="18">
        <f t="shared" si="87"/>
        <v>7.2894061309420684</v>
      </c>
      <c r="G2093" s="12">
        <f t="shared" si="88"/>
        <v>50.258441861951312</v>
      </c>
    </row>
    <row r="2094" spans="1:7" x14ac:dyDescent="0.25">
      <c r="A2094" s="24">
        <v>78.804687999999999</v>
      </c>
      <c r="B2094" s="23">
        <v>-91.656609000000003</v>
      </c>
      <c r="C2094" s="25">
        <v>-0.36682104999999998</v>
      </c>
      <c r="D2094" s="26">
        <v>1.1186331E-3</v>
      </c>
      <c r="F2094" s="18">
        <f t="shared" si="87"/>
        <v>7.2938011946955514</v>
      </c>
      <c r="G2094" s="12">
        <f t="shared" si="88"/>
        <v>50.288744612568593</v>
      </c>
    </row>
    <row r="2095" spans="1:7" x14ac:dyDescent="0.25">
      <c r="A2095" s="24">
        <v>78.904297</v>
      </c>
      <c r="B2095" s="23">
        <v>-91.689293000000006</v>
      </c>
      <c r="C2095" s="25">
        <v>-0.36684658999999997</v>
      </c>
      <c r="D2095" s="26">
        <v>1.1212736000000001E-3</v>
      </c>
      <c r="F2095" s="18">
        <f t="shared" si="87"/>
        <v>7.2964021047755594</v>
      </c>
      <c r="G2095" s="12">
        <f t="shared" si="88"/>
        <v>50.306677169171437</v>
      </c>
    </row>
    <row r="2096" spans="1:7" x14ac:dyDescent="0.25">
      <c r="A2096" s="24">
        <v>79.003906000000001</v>
      </c>
      <c r="B2096" s="23">
        <v>-91.736198000000002</v>
      </c>
      <c r="C2096" s="25">
        <v>-0.36690202</v>
      </c>
      <c r="D2096" s="26">
        <v>1.1202187000000001E-3</v>
      </c>
      <c r="F2096" s="18">
        <f t="shared" ref="F2096:F2106" si="89" xml:space="preserve"> -B2096 / A_4x8_in2</f>
        <v>7.3001346860784215</v>
      </c>
      <c r="G2096" s="12">
        <f t="shared" ref="G2096:G2106" si="90" xml:space="preserve"> -B2096 * kip_to_N / A_4x8_mm2</f>
        <v>50.33241228627633</v>
      </c>
    </row>
    <row r="2097" spans="1:7" x14ac:dyDescent="0.25">
      <c r="A2097" s="24">
        <v>79.103515999999999</v>
      </c>
      <c r="B2097" s="23">
        <v>-91.786170999999996</v>
      </c>
      <c r="C2097" s="25">
        <v>-0.36710292</v>
      </c>
      <c r="D2097" s="26">
        <v>1.1194645999999999E-3</v>
      </c>
      <c r="F2097" s="18">
        <f t="shared" si="89"/>
        <v>7.3041114110639871</v>
      </c>
      <c r="G2097" s="12">
        <f t="shared" si="90"/>
        <v>50.359830706638391</v>
      </c>
    </row>
    <row r="2098" spans="1:7" x14ac:dyDescent="0.25">
      <c r="A2098" s="24">
        <v>79.203125</v>
      </c>
      <c r="B2098" s="23">
        <v>-91.827965000000006</v>
      </c>
      <c r="C2098" s="25">
        <v>-0.36699700000000002</v>
      </c>
      <c r="D2098" s="26">
        <v>1.1204807999999999E-3</v>
      </c>
      <c r="F2098" s="18">
        <f t="shared" si="89"/>
        <v>7.3074372719097793</v>
      </c>
      <c r="G2098" s="12">
        <f t="shared" si="90"/>
        <v>50.382761598532269</v>
      </c>
    </row>
    <row r="2099" spans="1:7" x14ac:dyDescent="0.25">
      <c r="A2099" s="24">
        <v>79.302734000000001</v>
      </c>
      <c r="B2099" s="23">
        <v>-91.874320999999995</v>
      </c>
      <c r="C2099" s="25">
        <v>-0.36705719999999997</v>
      </c>
      <c r="D2099" s="26">
        <v>1.1201232000000001E-3</v>
      </c>
      <c r="F2099" s="18">
        <f t="shared" si="89"/>
        <v>7.3111261651807622</v>
      </c>
      <c r="G2099" s="12">
        <f t="shared" si="90"/>
        <v>50.408195498724453</v>
      </c>
    </row>
    <row r="2100" spans="1:7" x14ac:dyDescent="0.25">
      <c r="A2100" s="24">
        <v>79.402343999999999</v>
      </c>
      <c r="B2100" s="23">
        <v>-91.914696000000006</v>
      </c>
      <c r="C2100" s="25">
        <v>-0.36706506999999999</v>
      </c>
      <c r="D2100" s="26">
        <v>1.1213213000000001E-3</v>
      </c>
      <c r="F2100" s="18">
        <f t="shared" si="89"/>
        <v>7.3143391055944305</v>
      </c>
      <c r="G2100" s="12">
        <f t="shared" si="90"/>
        <v>50.430347835428648</v>
      </c>
    </row>
    <row r="2101" spans="1:7" x14ac:dyDescent="0.25">
      <c r="A2101" s="24">
        <v>79.501953</v>
      </c>
      <c r="B2101" s="23">
        <v>-91.963904999999997</v>
      </c>
      <c r="C2101" s="25">
        <v>-0.36705345</v>
      </c>
      <c r="D2101" s="26">
        <v>1.1192381000000001E-3</v>
      </c>
      <c r="F2101" s="18">
        <f t="shared" si="89"/>
        <v>7.3182550333917344</v>
      </c>
      <c r="G2101" s="12">
        <f t="shared" si="90"/>
        <v>50.457347075970475</v>
      </c>
    </row>
    <row r="2102" spans="1:7" x14ac:dyDescent="0.25">
      <c r="A2102" s="24">
        <v>79.601562999999999</v>
      </c>
      <c r="B2102" s="23">
        <v>-91.993065000000001</v>
      </c>
      <c r="C2102" s="25">
        <v>-0.36720964</v>
      </c>
      <c r="D2102" s="26">
        <v>1.1213808E-3</v>
      </c>
      <c r="F2102" s="18">
        <f t="shared" si="89"/>
        <v>7.3205755124620149</v>
      </c>
      <c r="G2102" s="12">
        <f t="shared" si="90"/>
        <v>50.473346138219256</v>
      </c>
    </row>
    <row r="2103" spans="1:7" x14ac:dyDescent="0.25">
      <c r="A2103" s="24">
        <v>79.701172</v>
      </c>
      <c r="B2103" s="23">
        <v>-92.041763000000003</v>
      </c>
      <c r="C2103" s="25">
        <v>-0.36724368000000002</v>
      </c>
      <c r="D2103" s="26">
        <v>1.1192024000000001E-3</v>
      </c>
      <c r="F2103" s="18">
        <f t="shared" si="89"/>
        <v>7.3244507761713598</v>
      </c>
      <c r="G2103" s="12">
        <f t="shared" si="90"/>
        <v>50.500065011106457</v>
      </c>
    </row>
    <row r="2104" spans="1:7" x14ac:dyDescent="0.25">
      <c r="A2104" s="24">
        <v>79.800781000000001</v>
      </c>
      <c r="B2104" s="23">
        <v>-92.082603000000006</v>
      </c>
      <c r="C2104" s="25">
        <v>-0.36730835000000001</v>
      </c>
      <c r="D2104" s="26">
        <v>1.1193454E-3</v>
      </c>
      <c r="F2104" s="18">
        <f t="shared" si="89"/>
        <v>7.3277007201092959</v>
      </c>
      <c r="G2104" s="12">
        <f t="shared" si="90"/>
        <v>50.522472476889725</v>
      </c>
    </row>
    <row r="2105" spans="1:7" x14ac:dyDescent="0.25">
      <c r="A2105" s="24">
        <v>79.900390999999999</v>
      </c>
      <c r="B2105" s="23">
        <v>-92.132874000000001</v>
      </c>
      <c r="C2105" s="25">
        <v>-0.36717916</v>
      </c>
      <c r="D2105" s="26">
        <v>1.1202336E-3</v>
      </c>
      <c r="F2105" s="18">
        <f t="shared" si="89"/>
        <v>7.3317011591813817</v>
      </c>
      <c r="G2105" s="12">
        <f t="shared" si="90"/>
        <v>50.550054399328268</v>
      </c>
    </row>
    <row r="2106" spans="1:7" x14ac:dyDescent="0.25">
      <c r="A2106" s="24">
        <v>80</v>
      </c>
      <c r="B2106" s="23">
        <v>-92.173942999999994</v>
      </c>
      <c r="C2106" s="25">
        <v>-0.36728456999999998</v>
      </c>
      <c r="D2106" s="26">
        <v>1.1208296E-3</v>
      </c>
      <c r="F2106" s="18">
        <f t="shared" si="89"/>
        <v>7.3349693263603024</v>
      </c>
      <c r="G2106" s="12">
        <f t="shared" si="90"/>
        <v>50.572587509324663</v>
      </c>
    </row>
    <row r="2107" spans="1:7" x14ac:dyDescent="0.25">
      <c r="A2107" s="24">
        <v>80.099609000000001</v>
      </c>
      <c r="B2107" s="23">
        <v>-92.224350000000001</v>
      </c>
      <c r="C2107" s="25">
        <v>-0.36736237999999999</v>
      </c>
      <c r="D2107" s="26">
        <v>1.1213748999999999E-3</v>
      </c>
      <c r="F2107" s="18">
        <f t="shared" ref="F2107:F2170" si="91" xml:space="preserve"> -B2107 / A_4x8_in2</f>
        <v>7.3389805879685195</v>
      </c>
      <c r="G2107" s="12">
        <f t="shared" ref="G2107:G2170" si="92" xml:space="preserve"> -B2107 * kip_to_N / A_4x8_mm2</f>
        <v>50.600244050160526</v>
      </c>
    </row>
    <row r="2108" spans="1:7" x14ac:dyDescent="0.25">
      <c r="A2108" s="24">
        <v>80.199218999999999</v>
      </c>
      <c r="B2108" s="23">
        <v>-92.274185000000003</v>
      </c>
      <c r="C2108" s="25">
        <v>-0.36729508999999999</v>
      </c>
      <c r="D2108" s="26">
        <v>1.1203169E-3</v>
      </c>
      <c r="F2108" s="18">
        <f t="shared" si="91"/>
        <v>7.3429463312630112</v>
      </c>
      <c r="G2108" s="12">
        <f t="shared" si="92"/>
        <v>50.627586754795907</v>
      </c>
    </row>
    <row r="2109" spans="1:7" x14ac:dyDescent="0.25">
      <c r="A2109" s="24">
        <v>80.298828</v>
      </c>
      <c r="B2109" s="23">
        <v>-92.315017999999995</v>
      </c>
      <c r="C2109" s="25">
        <v>-0.36747727000000002</v>
      </c>
      <c r="D2109" s="26">
        <v>1.1205970999999999E-3</v>
      </c>
      <c r="F2109" s="18">
        <f t="shared" si="91"/>
        <v>7.346195718158647</v>
      </c>
      <c r="G2109" s="12">
        <f t="shared" si="92"/>
        <v>50.649990379926358</v>
      </c>
    </row>
    <row r="2110" spans="1:7" x14ac:dyDescent="0.25">
      <c r="A2110" s="24">
        <v>80.398437999999999</v>
      </c>
      <c r="B2110" s="23">
        <v>-92.359558000000007</v>
      </c>
      <c r="C2110" s="25">
        <v>-0.36743405000000001</v>
      </c>
      <c r="D2110" s="26">
        <v>1.1205435000000001E-3</v>
      </c>
      <c r="F2110" s="18">
        <f t="shared" si="91"/>
        <v>7.3497400987413037</v>
      </c>
      <c r="G2110" s="12">
        <f t="shared" si="92"/>
        <v>50.674427905048475</v>
      </c>
    </row>
    <row r="2111" spans="1:7" x14ac:dyDescent="0.25">
      <c r="A2111" s="24">
        <v>80.498047</v>
      </c>
      <c r="B2111" s="23">
        <v>-92.383697999999995</v>
      </c>
      <c r="C2111" s="25">
        <v>-0.36751466999999999</v>
      </c>
      <c r="D2111" s="26">
        <v>1.1190772000000001E-3</v>
      </c>
      <c r="F2111" s="18">
        <f t="shared" si="91"/>
        <v>7.3516610989044224</v>
      </c>
      <c r="G2111" s="12">
        <f t="shared" si="92"/>
        <v>50.687672670572653</v>
      </c>
    </row>
    <row r="2112" spans="1:7" x14ac:dyDescent="0.25">
      <c r="A2112" s="24">
        <v>80.597656000000001</v>
      </c>
      <c r="B2112" s="23">
        <v>-92.435401999999996</v>
      </c>
      <c r="C2112" s="25">
        <v>-0.36757064</v>
      </c>
      <c r="D2112" s="26">
        <v>1.1197657E-3</v>
      </c>
      <c r="F2112" s="18">
        <f t="shared" si="91"/>
        <v>7.3557755724932345</v>
      </c>
      <c r="G2112" s="12">
        <f t="shared" si="92"/>
        <v>50.71604082950649</v>
      </c>
    </row>
    <row r="2113" spans="1:7" x14ac:dyDescent="0.25">
      <c r="A2113" s="24">
        <v>80.697265999999999</v>
      </c>
      <c r="B2113" s="23">
        <v>-92.484909000000002</v>
      </c>
      <c r="C2113" s="25">
        <v>-0.36764213000000001</v>
      </c>
      <c r="D2113" s="26">
        <v>1.1175364000000001E-3</v>
      </c>
      <c r="F2113" s="18">
        <f t="shared" si="91"/>
        <v>7.3597152143770597</v>
      </c>
      <c r="G2113" s="12">
        <f t="shared" si="92"/>
        <v>50.743203572124798</v>
      </c>
    </row>
    <row r="2114" spans="1:7" x14ac:dyDescent="0.25">
      <c r="A2114" s="24">
        <v>80.796875</v>
      </c>
      <c r="B2114" s="23">
        <v>-92.517311000000007</v>
      </c>
      <c r="C2114" s="25">
        <v>-0.36764060999999998</v>
      </c>
      <c r="D2114" s="26">
        <v>1.1193365E-3</v>
      </c>
      <c r="F2114" s="18">
        <f t="shared" si="91"/>
        <v>7.3622936836100923</v>
      </c>
      <c r="G2114" s="12">
        <f t="shared" si="92"/>
        <v>50.760981405286145</v>
      </c>
    </row>
    <row r="2115" spans="1:7" x14ac:dyDescent="0.25">
      <c r="A2115" s="24">
        <v>80.896484000000001</v>
      </c>
      <c r="B2115" s="23">
        <v>-92.579300000000003</v>
      </c>
      <c r="C2115" s="25">
        <v>-0.36765261999999999</v>
      </c>
      <c r="D2115" s="26">
        <v>1.1186836999999999E-3</v>
      </c>
      <c r="F2115" s="18">
        <f t="shared" si="91"/>
        <v>7.3672266114937539</v>
      </c>
      <c r="G2115" s="12">
        <f t="shared" si="92"/>
        <v>50.794992580517253</v>
      </c>
    </row>
    <row r="2116" spans="1:7" x14ac:dyDescent="0.25">
      <c r="A2116" s="24">
        <v>80.996093999999999</v>
      </c>
      <c r="B2116" s="23">
        <v>-92.629929000000004</v>
      </c>
      <c r="C2116" s="25">
        <v>-0.36764348000000002</v>
      </c>
      <c r="D2116" s="26">
        <v>1.1202663000000001E-3</v>
      </c>
      <c r="F2116" s="18">
        <f t="shared" si="91"/>
        <v>7.3712555393006536</v>
      </c>
      <c r="G2116" s="12">
        <f t="shared" si="92"/>
        <v>50.822770924913463</v>
      </c>
    </row>
    <row r="2117" spans="1:7" x14ac:dyDescent="0.25">
      <c r="A2117" s="24">
        <v>81.095703</v>
      </c>
      <c r="B2117" s="23">
        <v>-92.689507000000006</v>
      </c>
      <c r="C2117" s="25">
        <v>-0.36770055000000001</v>
      </c>
      <c r="D2117" s="26">
        <v>1.1215477999999999E-3</v>
      </c>
      <c r="F2117" s="18">
        <f t="shared" si="91"/>
        <v>7.3759966059004176</v>
      </c>
      <c r="G2117" s="12">
        <f t="shared" si="92"/>
        <v>50.855459269586213</v>
      </c>
    </row>
    <row r="2118" spans="1:7" x14ac:dyDescent="0.25">
      <c r="A2118" s="24">
        <v>81.195312999999999</v>
      </c>
      <c r="B2118" s="23">
        <v>-92.732558999999995</v>
      </c>
      <c r="C2118" s="25">
        <v>-0.36769923999999998</v>
      </c>
      <c r="D2118" s="26">
        <v>1.1189341000000001E-3</v>
      </c>
      <c r="F2118" s="18">
        <f t="shared" si="91"/>
        <v>7.379422575205413</v>
      </c>
      <c r="G2118" s="12">
        <f t="shared" si="92"/>
        <v>50.879080381655278</v>
      </c>
    </row>
    <row r="2119" spans="1:7" x14ac:dyDescent="0.25">
      <c r="A2119" s="24">
        <v>81.294922</v>
      </c>
      <c r="B2119" s="23">
        <v>-92.776420999999999</v>
      </c>
      <c r="C2119" s="25">
        <v>-0.36774939000000001</v>
      </c>
      <c r="D2119" s="26">
        <v>1.1203944E-3</v>
      </c>
      <c r="F2119" s="18">
        <f t="shared" si="91"/>
        <v>7.3829130022623621</v>
      </c>
      <c r="G2119" s="12">
        <f t="shared" si="92"/>
        <v>50.903145912120159</v>
      </c>
    </row>
    <row r="2120" spans="1:7" x14ac:dyDescent="0.25">
      <c r="A2120" s="24">
        <v>81.394531000000001</v>
      </c>
      <c r="B2120" s="23">
        <v>-92.798339999999996</v>
      </c>
      <c r="C2120" s="25">
        <v>-0.36783257000000003</v>
      </c>
      <c r="D2120" s="26">
        <v>1.1213093999999999E-3</v>
      </c>
      <c r="F2120" s="18">
        <f t="shared" si="91"/>
        <v>7.3846572608611769</v>
      </c>
      <c r="G2120" s="12">
        <f t="shared" si="92"/>
        <v>50.915172093376356</v>
      </c>
    </row>
    <row r="2121" spans="1:7" x14ac:dyDescent="0.25">
      <c r="A2121" s="24">
        <v>81.494140999999999</v>
      </c>
      <c r="B2121" s="23">
        <v>-92.838684000000001</v>
      </c>
      <c r="C2121" s="25">
        <v>-0.36789492000000001</v>
      </c>
      <c r="D2121" s="26">
        <v>1.1200992999999999E-3</v>
      </c>
      <c r="F2121" s="18">
        <f t="shared" si="91"/>
        <v>7.3878677343732271</v>
      </c>
      <c r="G2121" s="12">
        <f t="shared" si="92"/>
        <v>50.937307421475282</v>
      </c>
    </row>
    <row r="2122" spans="1:7" x14ac:dyDescent="0.25">
      <c r="A2122" s="24">
        <v>81.59375</v>
      </c>
      <c r="B2122" s="23">
        <v>-92.887741000000005</v>
      </c>
      <c r="C2122" s="25">
        <v>-0.36802604999999999</v>
      </c>
      <c r="D2122" s="26">
        <v>1.1201918E-3</v>
      </c>
      <c r="F2122" s="18">
        <f t="shared" si="91"/>
        <v>7.3917715663948576</v>
      </c>
      <c r="G2122" s="12">
        <f t="shared" si="92"/>
        <v>50.964223264984817</v>
      </c>
    </row>
    <row r="2123" spans="1:7" x14ac:dyDescent="0.25">
      <c r="A2123" s="24">
        <v>81.693359000000001</v>
      </c>
      <c r="B2123" s="23">
        <v>-92.927566999999996</v>
      </c>
      <c r="C2123" s="25">
        <v>-0.36795640000000002</v>
      </c>
      <c r="D2123" s="26">
        <v>1.1185139999999999E-3</v>
      </c>
      <c r="F2123" s="18">
        <f t="shared" si="91"/>
        <v>7.3949408187766457</v>
      </c>
      <c r="G2123" s="12">
        <f t="shared" si="92"/>
        <v>50.986074384776295</v>
      </c>
    </row>
    <row r="2124" spans="1:7" x14ac:dyDescent="0.25">
      <c r="A2124" s="24">
        <v>81.792968999999999</v>
      </c>
      <c r="B2124" s="23">
        <v>-92.980568000000005</v>
      </c>
      <c r="C2124" s="25">
        <v>-0.36790282000000002</v>
      </c>
      <c r="D2124" s="26">
        <v>1.1211662999999999E-3</v>
      </c>
      <c r="F2124" s="18">
        <f t="shared" si="91"/>
        <v>7.3991585043460528</v>
      </c>
      <c r="G2124" s="12">
        <f t="shared" si="92"/>
        <v>51.015154161808098</v>
      </c>
    </row>
    <row r="2125" spans="1:7" x14ac:dyDescent="0.25">
      <c r="A2125" s="24">
        <v>81.892578</v>
      </c>
      <c r="B2125" s="23">
        <v>-93.032318000000004</v>
      </c>
      <c r="C2125" s="25">
        <v>-0.36803496000000002</v>
      </c>
      <c r="D2125" s="26">
        <v>1.1203228E-3</v>
      </c>
      <c r="F2125" s="18">
        <f t="shared" si="91"/>
        <v>7.4032766384985553</v>
      </c>
      <c r="G2125" s="12">
        <f t="shared" si="92"/>
        <v>51.043547559317496</v>
      </c>
    </row>
    <row r="2126" spans="1:7" x14ac:dyDescent="0.25">
      <c r="A2126" s="24">
        <v>81.992187999999999</v>
      </c>
      <c r="B2126" s="23">
        <v>-93.060417000000001</v>
      </c>
      <c r="C2126" s="25">
        <v>-0.36810686999999997</v>
      </c>
      <c r="D2126" s="26">
        <v>1.1184156E-3</v>
      </c>
      <c r="F2126" s="18">
        <f t="shared" si="91"/>
        <v>7.4055126858715248</v>
      </c>
      <c r="G2126" s="12">
        <f t="shared" si="92"/>
        <v>51.05896448833424</v>
      </c>
    </row>
    <row r="2127" spans="1:7" x14ac:dyDescent="0.25">
      <c r="A2127" s="24">
        <v>82.091797</v>
      </c>
      <c r="B2127" s="23">
        <v>-93.101958999999994</v>
      </c>
      <c r="C2127" s="25">
        <v>-0.36809333999999999</v>
      </c>
      <c r="D2127" s="26">
        <v>1.118654E-3</v>
      </c>
      <c r="F2127" s="18">
        <f t="shared" si="91"/>
        <v>7.4088184931944863</v>
      </c>
      <c r="G2127" s="12">
        <f t="shared" si="92"/>
        <v>51.081757116727189</v>
      </c>
    </row>
    <row r="2128" spans="1:7" x14ac:dyDescent="0.25">
      <c r="A2128" s="24">
        <v>82.191406000000001</v>
      </c>
      <c r="B2128" s="23">
        <v>-93.161490999999998</v>
      </c>
      <c r="C2128" s="25">
        <v>-0.36817989000000001</v>
      </c>
      <c r="D2128" s="26">
        <v>1.1179625000000001E-3</v>
      </c>
      <c r="F2128" s="18">
        <f t="shared" si="91"/>
        <v>7.4135558992305599</v>
      </c>
      <c r="G2128" s="12">
        <f t="shared" si="92"/>
        <v>51.114420222824378</v>
      </c>
    </row>
    <row r="2129" spans="1:7" x14ac:dyDescent="0.25">
      <c r="A2129" s="24">
        <v>82.291015999999999</v>
      </c>
      <c r="B2129" s="23">
        <v>-93.202431000000004</v>
      </c>
      <c r="C2129" s="25">
        <v>-0.36822858000000003</v>
      </c>
      <c r="D2129" s="26">
        <v>1.1207253E-3</v>
      </c>
      <c r="F2129" s="18">
        <f t="shared" si="91"/>
        <v>7.4168138009156515</v>
      </c>
      <c r="G2129" s="12">
        <f t="shared" si="92"/>
        <v>51.136882555076262</v>
      </c>
    </row>
    <row r="2130" spans="1:7" x14ac:dyDescent="0.25">
      <c r="A2130" s="24">
        <v>82.390625</v>
      </c>
      <c r="B2130" s="23">
        <v>-93.244536999999994</v>
      </c>
      <c r="C2130" s="25">
        <v>-0.36823212999999999</v>
      </c>
      <c r="D2130" s="26">
        <v>1.1193067000000001E-3</v>
      </c>
      <c r="F2130" s="18">
        <f t="shared" si="91"/>
        <v>7.4201644899325645</v>
      </c>
      <c r="G2130" s="12">
        <f t="shared" si="92"/>
        <v>51.159984630352213</v>
      </c>
    </row>
    <row r="2131" spans="1:7" x14ac:dyDescent="0.25">
      <c r="A2131" s="24">
        <v>82.490234000000001</v>
      </c>
      <c r="B2131" s="23">
        <v>-93.290244999999999</v>
      </c>
      <c r="C2131" s="25">
        <v>-0.36828041</v>
      </c>
      <c r="D2131" s="26">
        <v>1.1218129999999999E-3</v>
      </c>
      <c r="F2131" s="18">
        <f t="shared" si="91"/>
        <v>7.423801817001987</v>
      </c>
      <c r="G2131" s="12">
        <f t="shared" si="92"/>
        <v>51.185062995827764</v>
      </c>
    </row>
    <row r="2132" spans="1:7" x14ac:dyDescent="0.25">
      <c r="A2132" s="24">
        <v>82.589843999999999</v>
      </c>
      <c r="B2132" s="23">
        <v>-93.330864000000005</v>
      </c>
      <c r="C2132" s="25">
        <v>-0.36837589999999998</v>
      </c>
      <c r="D2132" s="26">
        <v>1.1197268E-3</v>
      </c>
      <c r="F2132" s="18">
        <f t="shared" si="91"/>
        <v>7.4270341743187123</v>
      </c>
      <c r="G2132" s="12">
        <f t="shared" si="92"/>
        <v>51.207349206715378</v>
      </c>
    </row>
    <row r="2133" spans="1:7" x14ac:dyDescent="0.25">
      <c r="A2133" s="24">
        <v>82.689453</v>
      </c>
      <c r="B2133" s="23">
        <v>-93.379897999999997</v>
      </c>
      <c r="C2133" s="25">
        <v>-0.36835718000000001</v>
      </c>
      <c r="D2133" s="26">
        <v>1.1210948000000001E-3</v>
      </c>
      <c r="F2133" s="18">
        <f t="shared" si="91"/>
        <v>7.4309361760584958</v>
      </c>
      <c r="G2133" s="12">
        <f t="shared" si="92"/>
        <v>51.234252430937133</v>
      </c>
    </row>
    <row r="2134" spans="1:7" x14ac:dyDescent="0.25">
      <c r="A2134" s="24">
        <v>82.789062999999999</v>
      </c>
      <c r="B2134" s="23">
        <v>-93.433479000000005</v>
      </c>
      <c r="C2134" s="25">
        <v>-0.36842810999999998</v>
      </c>
      <c r="D2134" s="26">
        <v>1.1199981999999999E-3</v>
      </c>
      <c r="F2134" s="18">
        <f t="shared" si="91"/>
        <v>7.4352000165613994</v>
      </c>
      <c r="G2134" s="12">
        <f t="shared" si="92"/>
        <v>51.263650433486916</v>
      </c>
    </row>
    <row r="2135" spans="1:7" x14ac:dyDescent="0.25">
      <c r="A2135" s="24">
        <v>82.888672</v>
      </c>
      <c r="B2135" s="23">
        <v>-93.481819000000002</v>
      </c>
      <c r="C2135" s="25">
        <v>-0.36844292000000001</v>
      </c>
      <c r="D2135" s="26">
        <v>1.1209727E-3</v>
      </c>
      <c r="F2135" s="18">
        <f t="shared" si="91"/>
        <v>7.4390467915359304</v>
      </c>
      <c r="G2135" s="12">
        <f t="shared" si="92"/>
        <v>51.290172884416464</v>
      </c>
    </row>
    <row r="2136" spans="1:7" x14ac:dyDescent="0.25">
      <c r="A2136" s="24">
        <v>82.988281000000001</v>
      </c>
      <c r="B2136" s="23">
        <v>-93.523826999999997</v>
      </c>
      <c r="C2136" s="25">
        <v>-0.36845249000000002</v>
      </c>
      <c r="D2136" s="26">
        <v>1.1197447E-3</v>
      </c>
      <c r="F2136" s="18">
        <f t="shared" si="91"/>
        <v>7.4423896819606323</v>
      </c>
      <c r="G2136" s="12">
        <f t="shared" si="92"/>
        <v>51.313221190553179</v>
      </c>
    </row>
    <row r="2137" spans="1:7" x14ac:dyDescent="0.25">
      <c r="A2137" s="24">
        <v>83.087890999999999</v>
      </c>
      <c r="B2137" s="23">
        <v>-93.555183</v>
      </c>
      <c r="C2137" s="25">
        <v>-0.36856306</v>
      </c>
      <c r="D2137" s="26">
        <v>1.119098E-3</v>
      </c>
      <c r="F2137" s="18">
        <f t="shared" si="91"/>
        <v>7.4448849131584272</v>
      </c>
      <c r="G2137" s="12">
        <f t="shared" si="92"/>
        <v>51.33042512045278</v>
      </c>
    </row>
    <row r="2138" spans="1:7" x14ac:dyDescent="0.25">
      <c r="A2138" s="24">
        <v>83.1875</v>
      </c>
      <c r="B2138" s="23">
        <v>-93.606514000000004</v>
      </c>
      <c r="C2138" s="25">
        <v>-0.36859863999999998</v>
      </c>
      <c r="D2138" s="26">
        <v>1.1191189E-3</v>
      </c>
      <c r="F2138" s="18">
        <f t="shared" si="91"/>
        <v>7.4489697043503522</v>
      </c>
      <c r="G2138" s="12">
        <f t="shared" si="92"/>
        <v>51.35858862745868</v>
      </c>
    </row>
    <row r="2139" spans="1:7" x14ac:dyDescent="0.25">
      <c r="A2139" s="24">
        <v>83.287109000000001</v>
      </c>
      <c r="B2139" s="23">
        <v>-93.637366999999998</v>
      </c>
      <c r="C2139" s="25">
        <v>-0.36851867999999999</v>
      </c>
      <c r="D2139" s="26">
        <v>1.1185408E-3</v>
      </c>
      <c r="F2139" s="18">
        <f t="shared" si="91"/>
        <v>7.4514249080799591</v>
      </c>
      <c r="G2139" s="12">
        <f t="shared" si="92"/>
        <v>51.375516579021131</v>
      </c>
    </row>
    <row r="2140" spans="1:7" x14ac:dyDescent="0.25">
      <c r="A2140" s="24">
        <v>83.386718999999999</v>
      </c>
      <c r="B2140" s="23">
        <v>-93.665267999999998</v>
      </c>
      <c r="C2140" s="25">
        <v>-0.36865744</v>
      </c>
      <c r="D2140" s="26">
        <v>1.1187345000000001E-3</v>
      </c>
      <c r="F2140" s="18">
        <f t="shared" si="91"/>
        <v>7.4536451991135628</v>
      </c>
      <c r="G2140" s="12">
        <f t="shared" si="92"/>
        <v>51.390824872430024</v>
      </c>
    </row>
    <row r="2141" spans="1:7" x14ac:dyDescent="0.25">
      <c r="A2141" s="24">
        <v>83.486328</v>
      </c>
      <c r="B2141" s="23">
        <v>-93.699286999999998</v>
      </c>
      <c r="C2141" s="25">
        <v>-0.36862381999999999</v>
      </c>
      <c r="D2141" s="26">
        <v>1.1207461E-3</v>
      </c>
      <c r="F2141" s="18">
        <f t="shared" si="91"/>
        <v>7.4563523451180842</v>
      </c>
      <c r="G2141" s="12">
        <f t="shared" si="92"/>
        <v>51.409489896388905</v>
      </c>
    </row>
    <row r="2142" spans="1:7" x14ac:dyDescent="0.25">
      <c r="A2142" s="24">
        <v>83.585937999999999</v>
      </c>
      <c r="B2142" s="23">
        <v>-93.731673999999998</v>
      </c>
      <c r="C2142" s="25">
        <v>-0.36862182999999998</v>
      </c>
      <c r="D2142" s="26">
        <v>1.1196047E-3</v>
      </c>
      <c r="F2142" s="18">
        <f t="shared" si="91"/>
        <v>7.4589296206890427</v>
      </c>
      <c r="G2142" s="12">
        <f t="shared" si="92"/>
        <v>51.427259499579954</v>
      </c>
    </row>
    <row r="2143" spans="1:7" x14ac:dyDescent="0.25">
      <c r="A2143" s="24">
        <v>83.685547</v>
      </c>
      <c r="B2143" s="23">
        <v>-93.788184999999999</v>
      </c>
      <c r="C2143" s="25">
        <v>-0.36870289000000001</v>
      </c>
      <c r="D2143" s="26">
        <v>1.1209099999999999E-3</v>
      </c>
      <c r="F2143" s="18">
        <f t="shared" si="91"/>
        <v>7.463426623183576</v>
      </c>
      <c r="G2143" s="12">
        <f t="shared" si="92"/>
        <v>51.458265089660216</v>
      </c>
    </row>
    <row r="2144" spans="1:7" x14ac:dyDescent="0.25">
      <c r="A2144" s="24">
        <v>83.785156000000001</v>
      </c>
      <c r="B2144" s="23">
        <v>-93.832504</v>
      </c>
      <c r="C2144" s="25">
        <v>-0.36871290000000001</v>
      </c>
      <c r="D2144" s="26">
        <v>1.1198580000000001E-3</v>
      </c>
      <c r="F2144" s="18">
        <f t="shared" si="91"/>
        <v>7.4669534171450209</v>
      </c>
      <c r="G2144" s="12">
        <f t="shared" si="92"/>
        <v>51.482581359886666</v>
      </c>
    </row>
    <row r="2145" spans="1:7" x14ac:dyDescent="0.25">
      <c r="A2145" s="24">
        <v>83.884765999999999</v>
      </c>
      <c r="B2145" s="23">
        <v>-93.890663000000004</v>
      </c>
      <c r="C2145" s="25">
        <v>-0.36886840999999998</v>
      </c>
      <c r="D2145" s="26">
        <v>1.1196076999999999E-3</v>
      </c>
      <c r="F2145" s="18">
        <f t="shared" si="91"/>
        <v>7.4715815633126619</v>
      </c>
      <c r="G2145" s="12">
        <f t="shared" si="92"/>
        <v>51.514491149369746</v>
      </c>
    </row>
    <row r="2146" spans="1:7" x14ac:dyDescent="0.25">
      <c r="A2146" s="24">
        <v>83.984375</v>
      </c>
      <c r="B2146" s="23">
        <v>-93.933609000000004</v>
      </c>
      <c r="C2146" s="25">
        <v>-0.36892142999999999</v>
      </c>
      <c r="D2146" s="26">
        <v>1.1197627000000001E-3</v>
      </c>
      <c r="F2146" s="18">
        <f t="shared" si="91"/>
        <v>7.4749990974056741</v>
      </c>
      <c r="G2146" s="12">
        <f t="shared" si="92"/>
        <v>51.538054102982088</v>
      </c>
    </row>
    <row r="2147" spans="1:7" x14ac:dyDescent="0.25">
      <c r="A2147" s="24">
        <v>84.083984000000001</v>
      </c>
      <c r="B2147" s="23">
        <v>-93.983520999999996</v>
      </c>
      <c r="C2147" s="25">
        <v>-0.36885825</v>
      </c>
      <c r="D2147" s="26">
        <v>1.117453E-3</v>
      </c>
      <c r="F2147" s="18">
        <f t="shared" si="91"/>
        <v>7.4789709681654752</v>
      </c>
      <c r="G2147" s="12">
        <f t="shared" si="92"/>
        <v>51.56543905479829</v>
      </c>
    </row>
    <row r="2148" spans="1:7" x14ac:dyDescent="0.25">
      <c r="A2148" s="24">
        <v>84.183593999999999</v>
      </c>
      <c r="B2148" s="23">
        <v>-94.029099000000002</v>
      </c>
      <c r="C2148" s="25">
        <v>-0.36894536</v>
      </c>
      <c r="D2148" s="26">
        <v>1.1191636E-3</v>
      </c>
      <c r="F2148" s="18">
        <f t="shared" si="91"/>
        <v>7.4825979501635969</v>
      </c>
      <c r="G2148" s="12">
        <f t="shared" si="92"/>
        <v>51.590446093864642</v>
      </c>
    </row>
    <row r="2149" spans="1:7" x14ac:dyDescent="0.25">
      <c r="A2149" s="24">
        <v>84.283203</v>
      </c>
      <c r="B2149" s="23">
        <v>-94.074119999999994</v>
      </c>
      <c r="C2149" s="25">
        <v>-0.36895530999999998</v>
      </c>
      <c r="D2149" s="26">
        <v>1.1195093E-3</v>
      </c>
      <c r="F2149" s="18">
        <f t="shared" si="91"/>
        <v>7.4861806075100663</v>
      </c>
      <c r="G2149" s="12">
        <f t="shared" si="92"/>
        <v>51.615147526700788</v>
      </c>
    </row>
    <row r="2150" spans="1:7" x14ac:dyDescent="0.25">
      <c r="A2150" s="24">
        <v>84.382812999999999</v>
      </c>
      <c r="B2150" s="23">
        <v>-94.113135999999997</v>
      </c>
      <c r="C2150" s="25">
        <v>-0.36892486000000002</v>
      </c>
      <c r="D2150" s="26">
        <v>1.1208415E-3</v>
      </c>
      <c r="F2150" s="18">
        <f t="shared" si="91"/>
        <v>7.4892854021399033</v>
      </c>
      <c r="G2150" s="12">
        <f t="shared" si="92"/>
        <v>51.636554228096465</v>
      </c>
    </row>
    <row r="2151" spans="1:7" x14ac:dyDescent="0.25">
      <c r="A2151" s="24">
        <v>84.482422</v>
      </c>
      <c r="B2151" s="23">
        <v>-94.160667000000004</v>
      </c>
      <c r="C2151" s="25">
        <v>-0.36903918000000002</v>
      </c>
      <c r="D2151" s="26">
        <v>1.1225134E-3</v>
      </c>
      <c r="F2151" s="18">
        <f t="shared" si="91"/>
        <v>7.4930677989399541</v>
      </c>
      <c r="G2151" s="12">
        <f t="shared" si="92"/>
        <v>51.662632809294912</v>
      </c>
    </row>
    <row r="2152" spans="1:7" x14ac:dyDescent="0.25">
      <c r="A2152" s="24">
        <v>84.582031000000001</v>
      </c>
      <c r="B2152" s="23">
        <v>-94.192229999999995</v>
      </c>
      <c r="C2152" s="25">
        <v>-0.36909434000000002</v>
      </c>
      <c r="D2152" s="26">
        <v>1.1166095999999999E-3</v>
      </c>
      <c r="F2152" s="18">
        <f t="shared" si="91"/>
        <v>7.4955795026743584</v>
      </c>
      <c r="G2152" s="12">
        <f t="shared" si="92"/>
        <v>51.679950312784548</v>
      </c>
    </row>
    <row r="2153" spans="1:7" x14ac:dyDescent="0.25">
      <c r="A2153" s="24">
        <v>84.681640999999999</v>
      </c>
      <c r="B2153" s="23">
        <v>-94.242714000000007</v>
      </c>
      <c r="C2153" s="25">
        <v>-0.36909214000000001</v>
      </c>
      <c r="D2153" s="26">
        <v>1.1195510999999999E-3</v>
      </c>
      <c r="F2153" s="18">
        <f t="shared" si="91"/>
        <v>7.4995968917478848</v>
      </c>
      <c r="G2153" s="12">
        <f t="shared" si="92"/>
        <v>51.707649100801262</v>
      </c>
    </row>
    <row r="2154" spans="1:7" x14ac:dyDescent="0.25">
      <c r="A2154" s="24">
        <v>84.78125</v>
      </c>
      <c r="B2154" s="23">
        <v>-94.274413999999993</v>
      </c>
      <c r="C2154" s="25">
        <v>-0.36914690999999999</v>
      </c>
      <c r="D2154" s="26">
        <v>1.1193482999999999E-3</v>
      </c>
      <c r="F2154" s="18">
        <f t="shared" si="91"/>
        <v>7.5021194975958903</v>
      </c>
      <c r="G2154" s="12">
        <f t="shared" si="92"/>
        <v>51.725041771352906</v>
      </c>
    </row>
    <row r="2155" spans="1:7" x14ac:dyDescent="0.25">
      <c r="A2155" s="24">
        <v>84.880859000000001</v>
      </c>
      <c r="B2155" s="23">
        <v>-94.325264000000004</v>
      </c>
      <c r="C2155" s="25">
        <v>-0.36925405</v>
      </c>
      <c r="D2155" s="26">
        <v>1.1210978E-3</v>
      </c>
      <c r="F2155" s="18">
        <f t="shared" si="91"/>
        <v>7.5061660120240026</v>
      </c>
      <c r="G2155" s="12">
        <f t="shared" si="92"/>
        <v>51.752941370644756</v>
      </c>
    </row>
    <row r="2156" spans="1:7" x14ac:dyDescent="0.25">
      <c r="A2156" s="24">
        <v>84.980468999999999</v>
      </c>
      <c r="B2156" s="23">
        <v>-94.373924000000002</v>
      </c>
      <c r="C2156" s="25">
        <v>-0.36923164000000003</v>
      </c>
      <c r="D2156" s="26">
        <v>1.1204571000000001E-3</v>
      </c>
      <c r="F2156" s="18">
        <f t="shared" si="91"/>
        <v>7.5100382517894282</v>
      </c>
      <c r="G2156" s="12">
        <f t="shared" si="92"/>
        <v>51.779639394273879</v>
      </c>
    </row>
    <row r="2157" spans="1:7" x14ac:dyDescent="0.25">
      <c r="A2157" s="24">
        <v>85.080078</v>
      </c>
      <c r="B2157" s="23">
        <v>-94.410904000000002</v>
      </c>
      <c r="C2157" s="25">
        <v>-0.36925029999999998</v>
      </c>
      <c r="D2157" s="26">
        <v>1.1196733E-3</v>
      </c>
      <c r="F2157" s="18">
        <f t="shared" si="91"/>
        <v>7.5129810266871973</v>
      </c>
      <c r="G2157" s="12">
        <f t="shared" si="92"/>
        <v>51.799929014368523</v>
      </c>
    </row>
    <row r="2158" spans="1:7" x14ac:dyDescent="0.25">
      <c r="A2158" s="24">
        <v>85.179687999999999</v>
      </c>
      <c r="B2158" s="23">
        <v>-94.443641999999997</v>
      </c>
      <c r="C2158" s="25">
        <v>-0.36932766</v>
      </c>
      <c r="D2158" s="26">
        <v>1.1204391E-3</v>
      </c>
      <c r="F2158" s="18">
        <f t="shared" si="91"/>
        <v>7.5155862339506685</v>
      </c>
      <c r="G2158" s="12">
        <f t="shared" si="92"/>
        <v>51.817891198864416</v>
      </c>
    </row>
    <row r="2159" spans="1:7" x14ac:dyDescent="0.25">
      <c r="A2159" s="24">
        <v>85.279297</v>
      </c>
      <c r="B2159" s="23">
        <v>-94.490432999999996</v>
      </c>
      <c r="C2159" s="25">
        <v>-0.36929153999999997</v>
      </c>
      <c r="D2159" s="26">
        <v>1.1208474E-3</v>
      </c>
      <c r="F2159" s="18">
        <f t="shared" si="91"/>
        <v>7.5193097434217746</v>
      </c>
      <c r="G2159" s="12">
        <f t="shared" si="92"/>
        <v>51.843563768195075</v>
      </c>
    </row>
    <row r="2160" spans="1:7" x14ac:dyDescent="0.25">
      <c r="A2160" s="24">
        <v>85.378906000000001</v>
      </c>
      <c r="B2160" s="23">
        <v>-94.529640000000001</v>
      </c>
      <c r="C2160" s="25">
        <v>-0.36944669000000002</v>
      </c>
      <c r="D2160" s="26">
        <v>1.1205970999999999E-3</v>
      </c>
      <c r="F2160" s="18">
        <f t="shared" si="91"/>
        <v>7.522429737348677</v>
      </c>
      <c r="G2160" s="12">
        <f t="shared" si="92"/>
        <v>51.86507526454583</v>
      </c>
    </row>
    <row r="2161" spans="1:7" x14ac:dyDescent="0.25">
      <c r="A2161" s="24">
        <v>85.478515999999999</v>
      </c>
      <c r="B2161" s="23">
        <v>-94.579384000000005</v>
      </c>
      <c r="C2161" s="25">
        <v>-0.36944669000000002</v>
      </c>
      <c r="D2161" s="26">
        <v>1.1210650000000001E-3</v>
      </c>
      <c r="F2161" s="18">
        <f t="shared" si="91"/>
        <v>7.5263882390932588</v>
      </c>
      <c r="G2161" s="12">
        <f t="shared" si="92"/>
        <v>51.892368040694762</v>
      </c>
    </row>
    <row r="2162" spans="1:7" x14ac:dyDescent="0.25">
      <c r="A2162" s="24">
        <v>85.578125</v>
      </c>
      <c r="B2162" s="23">
        <v>-94.640274000000005</v>
      </c>
      <c r="C2162" s="25">
        <v>-0.36950370999999999</v>
      </c>
      <c r="D2162" s="26">
        <v>1.1183976999999999E-3</v>
      </c>
      <c r="F2162" s="18">
        <f t="shared" si="91"/>
        <v>7.531233711335692</v>
      </c>
      <c r="G2162" s="12">
        <f t="shared" si="92"/>
        <v>51.925776233435776</v>
      </c>
    </row>
    <row r="2163" spans="1:7" x14ac:dyDescent="0.25">
      <c r="A2163" s="24">
        <v>85.677734000000001</v>
      </c>
      <c r="B2163" s="23">
        <v>-94.693382</v>
      </c>
      <c r="C2163" s="25">
        <v>-0.36960617000000001</v>
      </c>
      <c r="D2163" s="26">
        <v>1.1188806E-3</v>
      </c>
      <c r="F2163" s="18">
        <f t="shared" si="91"/>
        <v>7.5354599116945531</v>
      </c>
      <c r="G2163" s="12">
        <f t="shared" si="92"/>
        <v>51.954914717588991</v>
      </c>
    </row>
    <row r="2164" spans="1:7" x14ac:dyDescent="0.25">
      <c r="A2164" s="24">
        <v>85.777343999999999</v>
      </c>
      <c r="B2164" s="23">
        <v>-94.745170999999999</v>
      </c>
      <c r="C2164" s="25">
        <v>-0.36956248000000003</v>
      </c>
      <c r="D2164" s="26">
        <v>1.1192947000000001E-3</v>
      </c>
      <c r="F2164" s="18">
        <f t="shared" si="91"/>
        <v>7.5395811493684466</v>
      </c>
      <c r="G2164" s="12">
        <f t="shared" si="92"/>
        <v>51.983329513021147</v>
      </c>
    </row>
    <row r="2165" spans="1:7" x14ac:dyDescent="0.25">
      <c r="A2165" s="24">
        <v>85.876953</v>
      </c>
      <c r="B2165" s="23">
        <v>-94.787689</v>
      </c>
      <c r="C2165" s="25">
        <v>-0.36957419000000002</v>
      </c>
      <c r="D2165" s="26">
        <v>1.1194826E-3</v>
      </c>
      <c r="F2165" s="18">
        <f t="shared" si="91"/>
        <v>7.5429646243036368</v>
      </c>
      <c r="G2165" s="12">
        <f t="shared" si="92"/>
        <v>52.006657638147807</v>
      </c>
    </row>
    <row r="2166" spans="1:7" x14ac:dyDescent="0.25">
      <c r="A2166" s="24">
        <v>85.976562999999999</v>
      </c>
      <c r="B2166" s="23">
        <v>-94.841721000000007</v>
      </c>
      <c r="C2166" s="25">
        <v>-0.36965266000000002</v>
      </c>
      <c r="D2166" s="26">
        <v>1.1198043E-3</v>
      </c>
      <c r="F2166" s="18">
        <f t="shared" si="91"/>
        <v>7.5472643542462086</v>
      </c>
      <c r="G2166" s="12">
        <f t="shared" si="92"/>
        <v>52.036303088471058</v>
      </c>
    </row>
    <row r="2167" spans="1:7" x14ac:dyDescent="0.25">
      <c r="A2167" s="24">
        <v>86.076172</v>
      </c>
      <c r="B2167" s="23">
        <v>-94.868896000000007</v>
      </c>
      <c r="C2167" s="25">
        <v>-0.36970606</v>
      </c>
      <c r="D2167" s="26">
        <v>1.1198043E-3</v>
      </c>
      <c r="F2167" s="18">
        <f t="shared" si="91"/>
        <v>7.5494268720354691</v>
      </c>
      <c r="G2167" s="12">
        <f t="shared" si="92"/>
        <v>52.051213051317774</v>
      </c>
    </row>
    <row r="2168" spans="1:7" x14ac:dyDescent="0.25">
      <c r="A2168" s="24">
        <v>86.175781000000001</v>
      </c>
      <c r="B2168" s="23">
        <v>-94.900345000000002</v>
      </c>
      <c r="C2168" s="25">
        <v>-0.36971825000000003</v>
      </c>
      <c r="D2168" s="26">
        <v>1.1215747E-3</v>
      </c>
      <c r="F2168" s="18">
        <f t="shared" si="91"/>
        <v>7.5519295039381173</v>
      </c>
      <c r="G2168" s="12">
        <f t="shared" si="92"/>
        <v>52.068468007033196</v>
      </c>
    </row>
    <row r="2169" spans="1:7" x14ac:dyDescent="0.25">
      <c r="A2169" s="24">
        <v>86.275390999999999</v>
      </c>
      <c r="B2169" s="23">
        <v>-94.938057000000001</v>
      </c>
      <c r="C2169" s="25">
        <v>-0.36979887</v>
      </c>
      <c r="D2169" s="26">
        <v>1.1202066999999999E-3</v>
      </c>
      <c r="F2169" s="18">
        <f t="shared" si="91"/>
        <v>7.5549305295450582</v>
      </c>
      <c r="G2169" s="12">
        <f t="shared" si="92"/>
        <v>52.089159249678112</v>
      </c>
    </row>
    <row r="2170" spans="1:7" x14ac:dyDescent="0.25">
      <c r="A2170" s="24">
        <v>86.375</v>
      </c>
      <c r="B2170" s="23">
        <v>-94.976249999999993</v>
      </c>
      <c r="C2170" s="25">
        <v>-0.36988156999999999</v>
      </c>
      <c r="D2170" s="26">
        <v>1.1210233E-3</v>
      </c>
      <c r="F2170" s="18">
        <f t="shared" si="91"/>
        <v>7.5579698319158117</v>
      </c>
      <c r="G2170" s="12">
        <f t="shared" si="92"/>
        <v>52.11011440003707</v>
      </c>
    </row>
    <row r="2171" spans="1:7" x14ac:dyDescent="0.25">
      <c r="A2171" s="24">
        <v>86.474609000000001</v>
      </c>
      <c r="B2171" s="23">
        <v>-95.040642000000005</v>
      </c>
      <c r="C2171" s="25">
        <v>-0.36981269999999999</v>
      </c>
      <c r="D2171" s="26">
        <v>1.1178195999999999E-3</v>
      </c>
      <c r="F2171" s="18">
        <f t="shared" ref="F2171:F2234" si="93" xml:space="preserve"> -B2171 / A_4x8_in2</f>
        <v>7.5630939844635998</v>
      </c>
      <c r="G2171" s="12">
        <f t="shared" ref="G2171:G2234" si="94" xml:space="preserve"> -B2171 * kip_to_N / A_4x8_mm2</f>
        <v>52.14544401650906</v>
      </c>
    </row>
    <row r="2172" spans="1:7" x14ac:dyDescent="0.25">
      <c r="A2172" s="24">
        <v>86.574218999999999</v>
      </c>
      <c r="B2172" s="23">
        <v>-95.065376000000001</v>
      </c>
      <c r="C2172" s="25">
        <v>-0.36983835999999998</v>
      </c>
      <c r="D2172" s="26">
        <v>1.1203318000000001E-3</v>
      </c>
      <c r="F2172" s="18">
        <f t="shared" si="93"/>
        <v>7.5650622536448164</v>
      </c>
      <c r="G2172" s="12">
        <f t="shared" si="94"/>
        <v>52.159014688856828</v>
      </c>
    </row>
    <row r="2173" spans="1:7" x14ac:dyDescent="0.25">
      <c r="A2173" s="24">
        <v>86.673828</v>
      </c>
      <c r="B2173" s="23">
        <v>-95.111832000000007</v>
      </c>
      <c r="C2173" s="25">
        <v>-0.36991832000000002</v>
      </c>
      <c r="D2173" s="26">
        <v>1.1188417E-3</v>
      </c>
      <c r="F2173" s="18">
        <f t="shared" si="93"/>
        <v>7.5687591046629557</v>
      </c>
      <c r="G2173" s="12">
        <f t="shared" si="94"/>
        <v>52.184503455517643</v>
      </c>
    </row>
    <row r="2174" spans="1:7" x14ac:dyDescent="0.25">
      <c r="A2174" s="24">
        <v>86.773437999999999</v>
      </c>
      <c r="B2174" s="23">
        <v>-95.179573000000005</v>
      </c>
      <c r="C2174" s="25">
        <v>-0.36997723999999999</v>
      </c>
      <c r="D2174" s="26">
        <v>1.1190623E-3</v>
      </c>
      <c r="F2174" s="18">
        <f t="shared" si="93"/>
        <v>7.5741497621629499</v>
      </c>
      <c r="G2174" s="12">
        <f t="shared" si="94"/>
        <v>52.22167055002361</v>
      </c>
    </row>
    <row r="2175" spans="1:7" x14ac:dyDescent="0.25">
      <c r="A2175" s="24">
        <v>86.873047</v>
      </c>
      <c r="B2175" s="23">
        <v>-95.214034999999996</v>
      </c>
      <c r="C2175" s="25">
        <v>-0.37003055000000001</v>
      </c>
      <c r="D2175" s="26">
        <v>1.1198997E-3</v>
      </c>
      <c r="F2175" s="18">
        <f t="shared" si="93"/>
        <v>7.5768921609873656</v>
      </c>
      <c r="G2175" s="12">
        <f t="shared" si="94"/>
        <v>52.240578632438471</v>
      </c>
    </row>
    <row r="2176" spans="1:7" x14ac:dyDescent="0.25">
      <c r="A2176" s="24">
        <v>86.972656000000001</v>
      </c>
      <c r="B2176" s="23">
        <v>-95.256400999999997</v>
      </c>
      <c r="C2176" s="25">
        <v>-0.37000629000000002</v>
      </c>
      <c r="D2176" s="26">
        <v>1.1199355E-3</v>
      </c>
      <c r="F2176" s="18">
        <f t="shared" si="93"/>
        <v>7.5802635401468814</v>
      </c>
      <c r="G2176" s="12">
        <f t="shared" si="94"/>
        <v>52.263823360532825</v>
      </c>
    </row>
    <row r="2177" spans="1:7" x14ac:dyDescent="0.25">
      <c r="A2177" s="24">
        <v>87.072265999999999</v>
      </c>
      <c r="B2177" s="23">
        <v>-95.309875000000005</v>
      </c>
      <c r="C2177" s="25">
        <v>-0.37014501999999999</v>
      </c>
      <c r="D2177" s="26">
        <v>1.1196672E-3</v>
      </c>
      <c r="F2177" s="18">
        <f t="shared" si="93"/>
        <v>7.5845188658603293</v>
      </c>
      <c r="G2177" s="12">
        <f t="shared" si="94"/>
        <v>52.293162655961183</v>
      </c>
    </row>
    <row r="2178" spans="1:7" x14ac:dyDescent="0.25">
      <c r="A2178" s="24">
        <v>87.171875</v>
      </c>
      <c r="B2178" s="23">
        <v>-95.356917999999993</v>
      </c>
      <c r="C2178" s="25">
        <v>-0.37016901000000002</v>
      </c>
      <c r="D2178" s="26">
        <v>1.1213570999999999E-3</v>
      </c>
      <c r="F2178" s="18">
        <f t="shared" si="93"/>
        <v>7.5882624288542644</v>
      </c>
      <c r="G2178" s="12">
        <f t="shared" si="94"/>
        <v>52.318973488792771</v>
      </c>
    </row>
    <row r="2179" spans="1:7" x14ac:dyDescent="0.25">
      <c r="A2179" s="24">
        <v>87.271484000000001</v>
      </c>
      <c r="B2179" s="23">
        <v>-95.409064999999998</v>
      </c>
      <c r="C2179" s="25">
        <v>-0.37022015000000003</v>
      </c>
      <c r="D2179" s="26">
        <v>1.1194885E-3</v>
      </c>
      <c r="F2179" s="18">
        <f t="shared" si="93"/>
        <v>7.5924121552629718</v>
      </c>
      <c r="G2179" s="12">
        <f t="shared" si="94"/>
        <v>52.347584706182573</v>
      </c>
    </row>
    <row r="2180" spans="1:7" x14ac:dyDescent="0.25">
      <c r="A2180" s="24">
        <v>87.371093999999999</v>
      </c>
      <c r="B2180" s="23">
        <v>-95.454459999999997</v>
      </c>
      <c r="C2180" s="25">
        <v>-0.37025966999999999</v>
      </c>
      <c r="D2180" s="26">
        <v>1.1213213000000001E-3</v>
      </c>
      <c r="F2180" s="18">
        <f t="shared" si="93"/>
        <v>7.5960245745838</v>
      </c>
      <c r="G2180" s="12">
        <f t="shared" si="94"/>
        <v>52.372491339611358</v>
      </c>
    </row>
    <row r="2181" spans="1:7" x14ac:dyDescent="0.25">
      <c r="A2181" s="24">
        <v>87.470703</v>
      </c>
      <c r="B2181" s="23">
        <v>-95.487128999999996</v>
      </c>
      <c r="C2181" s="25">
        <v>-0.37028557000000001</v>
      </c>
      <c r="D2181" s="26">
        <v>1.1198728999999999E-3</v>
      </c>
      <c r="F2181" s="18">
        <f t="shared" si="93"/>
        <v>7.5986242910017348</v>
      </c>
      <c r="G2181" s="12">
        <f t="shared" si="94"/>
        <v>52.390415666243904</v>
      </c>
    </row>
    <row r="2182" spans="1:7" x14ac:dyDescent="0.25">
      <c r="A2182" s="24">
        <v>87.570312999999999</v>
      </c>
      <c r="B2182" s="23">
        <v>-95.519531000000001</v>
      </c>
      <c r="C2182" s="25">
        <v>-0.37028836999999998</v>
      </c>
      <c r="D2182" s="26">
        <v>1.1198402000000001E-3</v>
      </c>
      <c r="F2182" s="18">
        <f t="shared" si="93"/>
        <v>7.6012027602347665</v>
      </c>
      <c r="G2182" s="12">
        <f t="shared" si="94"/>
        <v>52.40819349940525</v>
      </c>
    </row>
    <row r="2183" spans="1:7" x14ac:dyDescent="0.25">
      <c r="A2183" s="24">
        <v>87.669922</v>
      </c>
      <c r="B2183" s="23">
        <v>-95.578322999999997</v>
      </c>
      <c r="C2183" s="25">
        <v>-0.37022460000000001</v>
      </c>
      <c r="D2183" s="26">
        <v>1.119861E-3</v>
      </c>
      <c r="F2183" s="18">
        <f t="shared" si="93"/>
        <v>7.6058812789418955</v>
      </c>
      <c r="G2183" s="12">
        <f t="shared" si="94"/>
        <v>52.440450593634672</v>
      </c>
    </row>
    <row r="2184" spans="1:7" x14ac:dyDescent="0.25">
      <c r="A2184" s="24">
        <v>87.769531000000001</v>
      </c>
      <c r="B2184" s="23">
        <v>-95.611496000000002</v>
      </c>
      <c r="C2184" s="25">
        <v>-0.37038416000000002</v>
      </c>
      <c r="D2184" s="26">
        <v>1.1198758E-3</v>
      </c>
      <c r="F2184" s="18">
        <f t="shared" si="93"/>
        <v>7.60852110240549</v>
      </c>
      <c r="G2184" s="12">
        <f t="shared" si="94"/>
        <v>52.458651447269048</v>
      </c>
    </row>
    <row r="2185" spans="1:7" x14ac:dyDescent="0.25">
      <c r="A2185" s="24">
        <v>87.869140999999999</v>
      </c>
      <c r="B2185" s="23">
        <v>-95.628662000000006</v>
      </c>
      <c r="C2185" s="25">
        <v>-0.37042125999999997</v>
      </c>
      <c r="D2185" s="26">
        <v>1.1203826E-3</v>
      </c>
      <c r="F2185" s="18">
        <f t="shared" si="93"/>
        <v>7.6098871292820478</v>
      </c>
      <c r="G2185" s="12">
        <f t="shared" si="94"/>
        <v>52.468069825271883</v>
      </c>
    </row>
    <row r="2186" spans="1:7" x14ac:dyDescent="0.25">
      <c r="A2186" s="24">
        <v>87.96875</v>
      </c>
      <c r="B2186" s="23">
        <v>-95.666656000000003</v>
      </c>
      <c r="C2186" s="25">
        <v>-0.37050641000000001</v>
      </c>
      <c r="D2186" s="26">
        <v>1.119709E-3</v>
      </c>
      <c r="F2186" s="18">
        <f t="shared" si="93"/>
        <v>7.612910595735964</v>
      </c>
      <c r="G2186" s="12">
        <f t="shared" si="94"/>
        <v>52.488915791358295</v>
      </c>
    </row>
    <row r="2187" spans="1:7" x14ac:dyDescent="0.25">
      <c r="A2187" s="24">
        <v>88.068359000000001</v>
      </c>
      <c r="B2187" s="23">
        <v>-95.706138999999993</v>
      </c>
      <c r="C2187" s="25">
        <v>-0.37053122999999999</v>
      </c>
      <c r="D2187" s="26">
        <v>1.1183501E-3</v>
      </c>
      <c r="F2187" s="18">
        <f t="shared" si="93"/>
        <v>7.6160525530450123</v>
      </c>
      <c r="G2187" s="12">
        <f t="shared" si="94"/>
        <v>52.51057871916241</v>
      </c>
    </row>
    <row r="2188" spans="1:7" x14ac:dyDescent="0.25">
      <c r="A2188" s="24">
        <v>88.167968999999999</v>
      </c>
      <c r="B2188" s="23">
        <v>-95.760231000000005</v>
      </c>
      <c r="C2188" s="25">
        <v>-0.37062567000000002</v>
      </c>
      <c r="D2188" s="26">
        <v>1.1210650000000001E-3</v>
      </c>
      <c r="F2188" s="18">
        <f t="shared" si="93"/>
        <v>7.6203570576358768</v>
      </c>
      <c r="G2188" s="12">
        <f t="shared" si="94"/>
        <v>52.540257089366833</v>
      </c>
    </row>
    <row r="2189" spans="1:7" x14ac:dyDescent="0.25">
      <c r="A2189" s="24">
        <v>88.267578</v>
      </c>
      <c r="B2189" s="23">
        <v>-95.819550000000007</v>
      </c>
      <c r="C2189" s="25">
        <v>-0.37053743</v>
      </c>
      <c r="D2189" s="26">
        <v>1.118958E-3</v>
      </c>
      <c r="F2189" s="18">
        <f t="shared" si="93"/>
        <v>7.6250775136705107</v>
      </c>
      <c r="G2189" s="12">
        <f t="shared" si="94"/>
        <v>52.572803329885872</v>
      </c>
    </row>
    <row r="2190" spans="1:7" x14ac:dyDescent="0.25">
      <c r="A2190" s="24">
        <v>88.367187999999999</v>
      </c>
      <c r="B2190" s="23">
        <v>-95.867012000000003</v>
      </c>
      <c r="C2190" s="25">
        <v>-0.37064691999999999</v>
      </c>
      <c r="D2190" s="26">
        <v>1.1182993E-3</v>
      </c>
      <c r="F2190" s="18">
        <f t="shared" si="93"/>
        <v>7.6288544196250241</v>
      </c>
      <c r="G2190" s="12">
        <f t="shared" si="94"/>
        <v>52.598844053220958</v>
      </c>
    </row>
    <row r="2191" spans="1:7" x14ac:dyDescent="0.25">
      <c r="A2191" s="24">
        <v>88.466797</v>
      </c>
      <c r="B2191" s="23">
        <v>-95.920974999999999</v>
      </c>
      <c r="C2191" s="25">
        <v>-0.37067931999999998</v>
      </c>
      <c r="D2191" s="26">
        <v>1.1185557E-3</v>
      </c>
      <c r="F2191" s="18">
        <f t="shared" si="93"/>
        <v>7.6331486587220576</v>
      </c>
      <c r="G2191" s="12">
        <f t="shared" si="94"/>
        <v>52.628451645680855</v>
      </c>
    </row>
    <row r="2192" spans="1:7" x14ac:dyDescent="0.25">
      <c r="A2192" s="24">
        <v>88.566406000000001</v>
      </c>
      <c r="B2192" s="23">
        <v>-95.970459000000005</v>
      </c>
      <c r="C2192" s="25">
        <v>-0.37068607999999997</v>
      </c>
      <c r="D2192" s="26">
        <v>1.1219501000000001E-3</v>
      </c>
      <c r="F2192" s="18">
        <f t="shared" si="93"/>
        <v>7.6370864703240384</v>
      </c>
      <c r="G2192" s="12">
        <f t="shared" si="94"/>
        <v>52.65560176901139</v>
      </c>
    </row>
    <row r="2193" spans="1:7" x14ac:dyDescent="0.25">
      <c r="A2193" s="24">
        <v>88.666015999999999</v>
      </c>
      <c r="B2193" s="23">
        <v>-95.990891000000005</v>
      </c>
      <c r="C2193" s="25">
        <v>-0.37071707999999998</v>
      </c>
      <c r="D2193" s="26">
        <v>1.1211751999999999E-3</v>
      </c>
      <c r="F2193" s="18">
        <f t="shared" si="93"/>
        <v>7.6387123972226645</v>
      </c>
      <c r="G2193" s="12">
        <f t="shared" si="94"/>
        <v>52.666812085879251</v>
      </c>
    </row>
    <row r="2194" spans="1:7" x14ac:dyDescent="0.25">
      <c r="A2194" s="24">
        <v>88.765625</v>
      </c>
      <c r="B2194" s="23">
        <v>-96.043205</v>
      </c>
      <c r="C2194" s="25">
        <v>-0.37083181999999998</v>
      </c>
      <c r="D2194" s="26">
        <v>1.1209487999999999E-3</v>
      </c>
      <c r="F2194" s="18">
        <f t="shared" si="93"/>
        <v>7.6428754130691194</v>
      </c>
      <c r="G2194" s="12">
        <f t="shared" si="94"/>
        <v>52.695514930271642</v>
      </c>
    </row>
    <row r="2195" spans="1:7" x14ac:dyDescent="0.25">
      <c r="A2195" s="24">
        <v>88.865234000000001</v>
      </c>
      <c r="B2195" s="23">
        <v>-96.083488000000003</v>
      </c>
      <c r="C2195" s="25">
        <v>-0.37079986999999998</v>
      </c>
      <c r="D2195" s="26">
        <v>1.1217534E-3</v>
      </c>
      <c r="F2195" s="18">
        <f t="shared" si="93"/>
        <v>7.6460810323554051</v>
      </c>
      <c r="G2195" s="12">
        <f t="shared" si="94"/>
        <v>52.717616789824717</v>
      </c>
    </row>
    <row r="2196" spans="1:7" x14ac:dyDescent="0.25">
      <c r="A2196" s="24">
        <v>88.964843999999999</v>
      </c>
      <c r="B2196" s="23">
        <v>-96.125229000000004</v>
      </c>
      <c r="C2196" s="25">
        <v>-0.37094957000000001</v>
      </c>
      <c r="D2196" s="26">
        <v>1.1184216000000001E-3</v>
      </c>
      <c r="F2196" s="18">
        <f t="shared" si="93"/>
        <v>7.649402675595204</v>
      </c>
      <c r="G2196" s="12">
        <f t="shared" si="94"/>
        <v>52.740518602490212</v>
      </c>
    </row>
    <row r="2197" spans="1:7" x14ac:dyDescent="0.25">
      <c r="A2197" s="24">
        <v>89.064453</v>
      </c>
      <c r="B2197" s="23">
        <v>-96.151420999999999</v>
      </c>
      <c r="C2197" s="25">
        <v>-0.37094301000000002</v>
      </c>
      <c r="D2197" s="26">
        <v>1.1192322E-3</v>
      </c>
      <c r="F2197" s="18">
        <f t="shared" si="93"/>
        <v>7.6514869687299356</v>
      </c>
      <c r="G2197" s="12">
        <f t="shared" si="94"/>
        <v>52.754889227950429</v>
      </c>
    </row>
    <row r="2198" spans="1:7" x14ac:dyDescent="0.25">
      <c r="A2198" s="24">
        <v>89.164062999999999</v>
      </c>
      <c r="B2198" s="23">
        <v>-96.194541999999998</v>
      </c>
      <c r="C2198" s="25">
        <v>-0.37096021000000001</v>
      </c>
      <c r="D2198" s="26">
        <v>1.1217206000000001E-3</v>
      </c>
      <c r="F2198" s="18">
        <f t="shared" si="93"/>
        <v>7.6549184288804684</v>
      </c>
      <c r="G2198" s="12">
        <f t="shared" si="94"/>
        <v>52.778548197882849</v>
      </c>
    </row>
    <row r="2199" spans="1:7" x14ac:dyDescent="0.25">
      <c r="A2199" s="24">
        <v>89.263672</v>
      </c>
      <c r="B2199" s="23">
        <v>-96.254013</v>
      </c>
      <c r="C2199" s="25">
        <v>-0.37097970000000002</v>
      </c>
      <c r="D2199" s="26">
        <v>1.1217982000000001E-3</v>
      </c>
      <c r="F2199" s="18">
        <f t="shared" si="93"/>
        <v>7.6596509806907775</v>
      </c>
      <c r="G2199" s="12">
        <f t="shared" si="94"/>
        <v>52.811177835434179</v>
      </c>
    </row>
    <row r="2200" spans="1:7" x14ac:dyDescent="0.25">
      <c r="A2200" s="24">
        <v>89.363281000000001</v>
      </c>
      <c r="B2200" s="23">
        <v>-96.297606999999999</v>
      </c>
      <c r="C2200" s="25">
        <v>-0.37106003999999998</v>
      </c>
      <c r="D2200" s="26">
        <v>1.1194677000000001E-3</v>
      </c>
      <c r="F2200" s="18">
        <f t="shared" si="93"/>
        <v>7.663120080985351</v>
      </c>
      <c r="G2200" s="12">
        <f t="shared" si="94"/>
        <v>52.83509632376316</v>
      </c>
    </row>
    <row r="2201" spans="1:7" x14ac:dyDescent="0.25">
      <c r="A2201" s="24">
        <v>89.462890999999999</v>
      </c>
      <c r="B2201" s="23">
        <v>-96.345589000000004</v>
      </c>
      <c r="C2201" s="25">
        <v>-0.37111893000000001</v>
      </c>
      <c r="D2201" s="26">
        <v>1.1205047000000001E-3</v>
      </c>
      <c r="F2201" s="18">
        <f t="shared" si="93"/>
        <v>7.6669383672250691</v>
      </c>
      <c r="G2201" s="12">
        <f t="shared" si="94"/>
        <v>52.861422352735062</v>
      </c>
    </row>
    <row r="2202" spans="1:7" x14ac:dyDescent="0.25">
      <c r="A2202" s="24">
        <v>89.5625</v>
      </c>
      <c r="B2202" s="23">
        <v>-96.381461999999999</v>
      </c>
      <c r="C2202" s="25">
        <v>-0.37115139000000003</v>
      </c>
      <c r="D2202" s="26">
        <v>1.1213748999999999E-3</v>
      </c>
      <c r="F2202" s="18">
        <f t="shared" si="93"/>
        <v>7.6697930498618367</v>
      </c>
      <c r="G2202" s="12">
        <f t="shared" si="94"/>
        <v>52.881104601022109</v>
      </c>
    </row>
    <row r="2203" spans="1:7" x14ac:dyDescent="0.25">
      <c r="A2203" s="24">
        <v>89.662109000000001</v>
      </c>
      <c r="B2203" s="23">
        <v>-96.434555000000003</v>
      </c>
      <c r="C2203" s="25">
        <v>-0.37113931999999999</v>
      </c>
      <c r="D2203" s="26">
        <v>1.1214256999999999E-3</v>
      </c>
      <c r="F2203" s="18">
        <f t="shared" si="93"/>
        <v>7.6740180565586256</v>
      </c>
      <c r="G2203" s="12">
        <f t="shared" si="94"/>
        <v>52.910234855205033</v>
      </c>
    </row>
    <row r="2204" spans="1:7" x14ac:dyDescent="0.25">
      <c r="A2204" s="24">
        <v>89.761718999999999</v>
      </c>
      <c r="B2204" s="23">
        <v>-96.455635000000001</v>
      </c>
      <c r="C2204" s="25">
        <v>-0.37115042999999998</v>
      </c>
      <c r="D2204" s="26">
        <v>1.1198013E-3</v>
      </c>
      <c r="F2204" s="18">
        <f t="shared" si="93"/>
        <v>7.6756955496588146</v>
      </c>
      <c r="G2204" s="12">
        <f t="shared" si="94"/>
        <v>52.92180070678954</v>
      </c>
    </row>
    <row r="2205" spans="1:7" x14ac:dyDescent="0.25">
      <c r="A2205" s="24">
        <v>89.861328</v>
      </c>
      <c r="B2205" s="23">
        <v>-96.508208999999994</v>
      </c>
      <c r="C2205" s="25">
        <v>-0.37129446999999999</v>
      </c>
      <c r="D2205" s="26">
        <v>1.1197776E-3</v>
      </c>
      <c r="F2205" s="18">
        <f t="shared" si="93"/>
        <v>7.6798792556478706</v>
      </c>
      <c r="G2205" s="12">
        <f t="shared" si="94"/>
        <v>52.950646204000336</v>
      </c>
    </row>
    <row r="2206" spans="1:7" x14ac:dyDescent="0.25">
      <c r="A2206" s="24">
        <v>89.960937999999999</v>
      </c>
      <c r="B2206" s="23">
        <v>-96.564528999999993</v>
      </c>
      <c r="C2206" s="25">
        <v>-0.37122794999999997</v>
      </c>
      <c r="D2206" s="26">
        <v>1.1197596000000001E-3</v>
      </c>
      <c r="F2206" s="18">
        <f t="shared" si="93"/>
        <v>7.6843610588453384</v>
      </c>
      <c r="G2206" s="12">
        <f t="shared" si="94"/>
        <v>52.981546999125541</v>
      </c>
    </row>
    <row r="2207" spans="1:7" x14ac:dyDescent="0.25">
      <c r="A2207" s="24">
        <v>90.060547</v>
      </c>
      <c r="B2207" s="23">
        <v>-96.598770000000002</v>
      </c>
      <c r="C2207" s="25">
        <v>-0.37130552999999999</v>
      </c>
      <c r="D2207" s="26">
        <v>1.1192411E-3</v>
      </c>
      <c r="F2207" s="18">
        <f t="shared" si="93"/>
        <v>7.6870858710485432</v>
      </c>
      <c r="G2207" s="12">
        <f t="shared" si="94"/>
        <v>53.000333826644763</v>
      </c>
    </row>
    <row r="2208" spans="1:7" x14ac:dyDescent="0.25">
      <c r="A2208" s="24">
        <v>90.160156000000001</v>
      </c>
      <c r="B2208" s="23">
        <v>-96.646561000000005</v>
      </c>
      <c r="C2208" s="25">
        <v>-0.37142679000000001</v>
      </c>
      <c r="D2208" s="26">
        <v>1.1194885E-3</v>
      </c>
      <c r="F2208" s="18">
        <f t="shared" si="93"/>
        <v>7.6908889579911968</v>
      </c>
      <c r="G2208" s="12">
        <f t="shared" si="94"/>
        <v>53.0265550606616</v>
      </c>
    </row>
    <row r="2209" spans="1:7" x14ac:dyDescent="0.25">
      <c r="A2209" s="24">
        <v>90.259765999999999</v>
      </c>
      <c r="B2209" s="23">
        <v>-96.692215000000004</v>
      </c>
      <c r="C2209" s="25">
        <v>-0.37141331999999999</v>
      </c>
      <c r="D2209" s="26">
        <v>1.1225193999999999E-3</v>
      </c>
      <c r="F2209" s="18">
        <f t="shared" si="93"/>
        <v>7.6945219878771551</v>
      </c>
      <c r="G2209" s="12">
        <f t="shared" si="94"/>
        <v>53.051603798244095</v>
      </c>
    </row>
    <row r="2210" spans="1:7" x14ac:dyDescent="0.25">
      <c r="A2210" s="24">
        <v>90.359375</v>
      </c>
      <c r="B2210" s="23">
        <v>-96.751296999999994</v>
      </c>
      <c r="C2210" s="25">
        <v>-0.37145591</v>
      </c>
      <c r="D2210" s="26">
        <v>1.1193990999999999E-3</v>
      </c>
      <c r="F2210" s="18">
        <f t="shared" si="93"/>
        <v>7.6992235840510315</v>
      </c>
      <c r="G2210" s="12">
        <f t="shared" si="94"/>
        <v>53.084020005232503</v>
      </c>
    </row>
    <row r="2211" spans="1:7" x14ac:dyDescent="0.25">
      <c r="A2211" s="24">
        <v>90.458984000000001</v>
      </c>
      <c r="B2211" s="23">
        <v>-96.814659000000006</v>
      </c>
      <c r="C2211" s="25">
        <v>-0.37151855</v>
      </c>
      <c r="D2211" s="26">
        <v>1.1200397E-3</v>
      </c>
      <c r="F2211" s="18">
        <f t="shared" si="93"/>
        <v>7.7042657718031267</v>
      </c>
      <c r="G2211" s="12">
        <f t="shared" si="94"/>
        <v>53.118784497077733</v>
      </c>
    </row>
    <row r="2212" spans="1:7" x14ac:dyDescent="0.25">
      <c r="A2212" s="24">
        <v>90.558593999999999</v>
      </c>
      <c r="B2212" s="23">
        <v>-96.858604</v>
      </c>
      <c r="C2212" s="25">
        <v>-0.37158458999999999</v>
      </c>
      <c r="D2212" s="26">
        <v>1.1195481E-3</v>
      </c>
      <c r="F2212" s="18">
        <f t="shared" si="93"/>
        <v>7.7077628037902128</v>
      </c>
      <c r="G2212" s="12">
        <f t="shared" si="94"/>
        <v>53.142895566711559</v>
      </c>
    </row>
    <row r="2213" spans="1:7" x14ac:dyDescent="0.25">
      <c r="A2213" s="24">
        <v>90.658203</v>
      </c>
      <c r="B2213" s="23">
        <v>-96.893485999999996</v>
      </c>
      <c r="C2213" s="25">
        <v>-0.37161946000000001</v>
      </c>
      <c r="D2213" s="26">
        <v>1.1186033E-3</v>
      </c>
      <c r="F2213" s="18">
        <f t="shared" si="93"/>
        <v>7.7105386251526786</v>
      </c>
      <c r="G2213" s="12">
        <f t="shared" si="94"/>
        <v>53.162034088294604</v>
      </c>
    </row>
    <row r="2214" spans="1:7" x14ac:dyDescent="0.25">
      <c r="A2214" s="24">
        <v>90.757812999999999</v>
      </c>
      <c r="B2214" s="23">
        <v>-96.915283000000002</v>
      </c>
      <c r="C2214" s="25">
        <v>-0.37158122999999998</v>
      </c>
      <c r="D2214" s="26">
        <v>1.1205047000000001E-3</v>
      </c>
      <c r="F2214" s="18">
        <f t="shared" si="93"/>
        <v>7.7122731752999663</v>
      </c>
      <c r="G2214" s="12">
        <f t="shared" si="94"/>
        <v>53.173993332459098</v>
      </c>
    </row>
    <row r="2215" spans="1:7" x14ac:dyDescent="0.25">
      <c r="A2215" s="24">
        <v>90.857422</v>
      </c>
      <c r="B2215" s="23">
        <v>-96.955399</v>
      </c>
      <c r="C2215" s="25">
        <v>-0.37174912999999998</v>
      </c>
      <c r="D2215" s="26">
        <v>1.1203348E-3</v>
      </c>
      <c r="F2215" s="18">
        <f t="shared" si="93"/>
        <v>7.7154655051485035</v>
      </c>
      <c r="G2215" s="12">
        <f t="shared" si="94"/>
        <v>53.196003565009569</v>
      </c>
    </row>
    <row r="2216" spans="1:7" x14ac:dyDescent="0.25">
      <c r="A2216" s="24">
        <v>90.957031000000001</v>
      </c>
      <c r="B2216" s="23">
        <v>-97.006103999999993</v>
      </c>
      <c r="C2216" s="25">
        <v>-0.37174161999999999</v>
      </c>
      <c r="D2216" s="26">
        <v>1.1176554999999999E-3</v>
      </c>
      <c r="F2216" s="18">
        <f t="shared" si="93"/>
        <v>7.7195004808432399</v>
      </c>
      <c r="G2216" s="12">
        <f t="shared" si="94"/>
        <v>53.223823607921908</v>
      </c>
    </row>
    <row r="2217" spans="1:7" x14ac:dyDescent="0.25">
      <c r="A2217" s="24">
        <v>91.056640999999999</v>
      </c>
      <c r="B2217" s="23">
        <v>-97.063537999999994</v>
      </c>
      <c r="C2217" s="25">
        <v>-0.37179726000000002</v>
      </c>
      <c r="D2217" s="26">
        <v>1.1197716000000001E-3</v>
      </c>
      <c r="F2217" s="18">
        <f t="shared" si="93"/>
        <v>7.7240709333440103</v>
      </c>
      <c r="G2217" s="12">
        <f t="shared" si="94"/>
        <v>53.255335615507512</v>
      </c>
    </row>
    <row r="2218" spans="1:7" x14ac:dyDescent="0.25">
      <c r="A2218" s="24">
        <v>91.15625</v>
      </c>
      <c r="B2218" s="23">
        <v>-97.098029999999994</v>
      </c>
      <c r="C2218" s="25">
        <v>-0.37182124999999999</v>
      </c>
      <c r="D2218" s="26">
        <v>1.1183111999999999E-3</v>
      </c>
      <c r="F2218" s="18">
        <f t="shared" si="93"/>
        <v>7.7268157194925733</v>
      </c>
      <c r="G2218" s="12">
        <f t="shared" si="94"/>
        <v>53.274260157862955</v>
      </c>
    </row>
    <row r="2219" spans="1:7" x14ac:dyDescent="0.25">
      <c r="A2219" s="24">
        <v>91.255859000000001</v>
      </c>
      <c r="B2219" s="23">
        <v>-97.140593999999993</v>
      </c>
      <c r="C2219" s="25">
        <v>-0.37189614999999998</v>
      </c>
      <c r="D2219" s="26">
        <v>1.1207074E-3</v>
      </c>
      <c r="F2219" s="18">
        <f t="shared" si="93"/>
        <v>7.7302028549914548</v>
      </c>
      <c r="G2219" s="12">
        <f t="shared" si="94"/>
        <v>53.297613521565175</v>
      </c>
    </row>
    <row r="2220" spans="1:7" x14ac:dyDescent="0.25">
      <c r="A2220" s="24">
        <v>91.355468999999999</v>
      </c>
      <c r="B2220" s="23">
        <v>-97.184951999999996</v>
      </c>
      <c r="C2220" s="25">
        <v>-0.37196996999999998</v>
      </c>
      <c r="D2220" s="26">
        <v>1.1205226000000001E-3</v>
      </c>
      <c r="F2220" s="18">
        <f t="shared" si="93"/>
        <v>7.7337327524742898</v>
      </c>
      <c r="G2220" s="12">
        <f t="shared" si="94"/>
        <v>53.321951189714397</v>
      </c>
    </row>
    <row r="2221" spans="1:7" x14ac:dyDescent="0.25">
      <c r="A2221" s="24">
        <v>91.455078</v>
      </c>
      <c r="B2221" s="23">
        <v>-97.229240000000004</v>
      </c>
      <c r="C2221" s="25">
        <v>-0.37197786999999999</v>
      </c>
      <c r="D2221" s="26">
        <v>1.1202632000000001E-3</v>
      </c>
      <c r="F2221" s="18">
        <f t="shared" si="93"/>
        <v>7.7372570795341176</v>
      </c>
      <c r="G2221" s="12">
        <f t="shared" si="94"/>
        <v>53.346250451335578</v>
      </c>
    </row>
    <row r="2222" spans="1:7" x14ac:dyDescent="0.25">
      <c r="A2222" s="24">
        <v>91.554687999999999</v>
      </c>
      <c r="B2222" s="23">
        <v>-97.269874999999999</v>
      </c>
      <c r="C2222" s="25">
        <v>-0.37214058999999999</v>
      </c>
      <c r="D2222" s="26">
        <v>1.1182665999999999E-3</v>
      </c>
      <c r="F2222" s="18">
        <f t="shared" si="93"/>
        <v>7.7404907100903868</v>
      </c>
      <c r="G2222" s="12">
        <f t="shared" si="94"/>
        <v>53.368545440858178</v>
      </c>
    </row>
    <row r="2223" spans="1:7" x14ac:dyDescent="0.25">
      <c r="A2223" s="24">
        <v>91.654297</v>
      </c>
      <c r="B2223" s="23">
        <v>-97.316451999999998</v>
      </c>
      <c r="C2223" s="25">
        <v>-0.37208869999999999</v>
      </c>
      <c r="D2223" s="26">
        <v>1.1209041000000001E-3</v>
      </c>
      <c r="F2223" s="18">
        <f t="shared" si="93"/>
        <v>7.7441971899825823</v>
      </c>
      <c r="G2223" s="12">
        <f t="shared" si="94"/>
        <v>53.394100595946</v>
      </c>
    </row>
    <row r="2224" spans="1:7" x14ac:dyDescent="0.25">
      <c r="A2224" s="24">
        <v>91.753906000000001</v>
      </c>
      <c r="B2224" s="23">
        <v>-97.363792000000004</v>
      </c>
      <c r="C2224" s="25">
        <v>-0.37213242000000002</v>
      </c>
      <c r="D2224" s="26">
        <v>1.1186212E-3</v>
      </c>
      <c r="F2224" s="18">
        <f t="shared" si="93"/>
        <v>7.7479643874855677</v>
      </c>
      <c r="G2224" s="12">
        <f t="shared" si="94"/>
        <v>53.420074382189384</v>
      </c>
    </row>
    <row r="2225" spans="1:7" x14ac:dyDescent="0.25">
      <c r="A2225" s="24">
        <v>91.853515999999999</v>
      </c>
      <c r="B2225" s="23">
        <v>-97.412514000000002</v>
      </c>
      <c r="C2225" s="25">
        <v>-0.37214267000000001</v>
      </c>
      <c r="D2225" s="26">
        <v>1.1205375E-3</v>
      </c>
      <c r="F2225" s="18">
        <f t="shared" si="93"/>
        <v>7.7518415610542295</v>
      </c>
      <c r="G2225" s="12">
        <f t="shared" si="94"/>
        <v>53.446806423029052</v>
      </c>
    </row>
    <row r="2226" spans="1:7" x14ac:dyDescent="0.25">
      <c r="A2226" s="24">
        <v>91.953125</v>
      </c>
      <c r="B2226" s="23">
        <v>-97.460869000000002</v>
      </c>
      <c r="C2226" s="25">
        <v>-0.37221673</v>
      </c>
      <c r="D2226" s="26">
        <v>1.1188954000000001E-3</v>
      </c>
      <c r="F2226" s="18">
        <f t="shared" si="93"/>
        <v>7.7556895296908337</v>
      </c>
      <c r="G2226" s="12">
        <f t="shared" si="94"/>
        <v>53.473337103928898</v>
      </c>
    </row>
    <row r="2227" spans="1:7" x14ac:dyDescent="0.25">
      <c r="A2227" s="24">
        <v>92.052734000000001</v>
      </c>
      <c r="B2227" s="23">
        <v>-97.501366000000004</v>
      </c>
      <c r="C2227" s="25">
        <v>-0.37224626999999999</v>
      </c>
      <c r="D2227" s="26">
        <v>1.1198937000000001E-3</v>
      </c>
      <c r="F2227" s="18">
        <f t="shared" si="93"/>
        <v>7.75891217855603</v>
      </c>
      <c r="G2227" s="12">
        <f t="shared" si="94"/>
        <v>53.495556377724796</v>
      </c>
    </row>
    <row r="2228" spans="1:7" x14ac:dyDescent="0.25">
      <c r="A2228" s="24">
        <v>92.152343999999999</v>
      </c>
      <c r="B2228" s="23">
        <v>-97.548523000000003</v>
      </c>
      <c r="C2228" s="25">
        <v>-0.37235754999999998</v>
      </c>
      <c r="D2228" s="26">
        <v>1.1194556999999999E-3</v>
      </c>
      <c r="F2228" s="18">
        <f t="shared" si="93"/>
        <v>7.762664813381722</v>
      </c>
      <c r="G2228" s="12">
        <f t="shared" si="94"/>
        <v>53.521429758330612</v>
      </c>
    </row>
    <row r="2229" spans="1:7" x14ac:dyDescent="0.25">
      <c r="A2229" s="24">
        <v>92.251953</v>
      </c>
      <c r="B2229" s="23">
        <v>-97.591521999999998</v>
      </c>
      <c r="C2229" s="25">
        <v>-0.37240392</v>
      </c>
      <c r="D2229" s="26">
        <v>1.1192827999999999E-3</v>
      </c>
      <c r="F2229" s="18">
        <f t="shared" si="93"/>
        <v>7.7660865650807258</v>
      </c>
      <c r="G2229" s="12">
        <f t="shared" si="94"/>
        <v>53.545021791171315</v>
      </c>
    </row>
    <row r="2230" spans="1:7" x14ac:dyDescent="0.25">
      <c r="A2230" s="24">
        <v>92.351562999999999</v>
      </c>
      <c r="B2230" s="23">
        <v>-97.642493999999999</v>
      </c>
      <c r="C2230" s="25">
        <v>-0.37238598000000001</v>
      </c>
      <c r="D2230" s="26">
        <v>1.1190146E-3</v>
      </c>
      <c r="F2230" s="18">
        <f t="shared" si="93"/>
        <v>7.7701427879603662</v>
      </c>
      <c r="G2230" s="12">
        <f t="shared" si="94"/>
        <v>53.572988327554867</v>
      </c>
    </row>
    <row r="2231" spans="1:7" x14ac:dyDescent="0.25">
      <c r="A2231" s="24">
        <v>92.451172</v>
      </c>
      <c r="B2231" s="23">
        <v>-97.672745000000006</v>
      </c>
      <c r="C2231" s="25">
        <v>-0.37245610000000001</v>
      </c>
      <c r="D2231" s="26">
        <v>1.1197297999999999E-3</v>
      </c>
      <c r="F2231" s="18">
        <f t="shared" si="93"/>
        <v>7.7725500860521031</v>
      </c>
      <c r="G2231" s="12">
        <f t="shared" si="94"/>
        <v>53.58958598297626</v>
      </c>
    </row>
    <row r="2232" spans="1:7" x14ac:dyDescent="0.25">
      <c r="A2232" s="24">
        <v>92.550781000000001</v>
      </c>
      <c r="B2232" s="23">
        <v>-97.694946000000002</v>
      </c>
      <c r="C2232" s="25">
        <v>-0.37247356999999998</v>
      </c>
      <c r="D2232" s="26">
        <v>1.1194973E-3</v>
      </c>
      <c r="F2232" s="18">
        <f t="shared" si="93"/>
        <v>7.7743167854978941</v>
      </c>
      <c r="G2232" s="12">
        <f t="shared" si="94"/>
        <v>53.601766887673968</v>
      </c>
    </row>
    <row r="2233" spans="1:7" x14ac:dyDescent="0.25">
      <c r="A2233" s="24">
        <v>92.650390999999999</v>
      </c>
      <c r="B2233" s="23">
        <v>-97.750754999999998</v>
      </c>
      <c r="C2233" s="25">
        <v>-0.37258293999999997</v>
      </c>
      <c r="D2233" s="26">
        <v>1.1187581999999999E-3</v>
      </c>
      <c r="F2233" s="18">
        <f t="shared" si="93"/>
        <v>7.7787579246074019</v>
      </c>
      <c r="G2233" s="12">
        <f t="shared" si="94"/>
        <v>53.632387315144527</v>
      </c>
    </row>
    <row r="2234" spans="1:7" x14ac:dyDescent="0.25">
      <c r="A2234" s="24">
        <v>92.75</v>
      </c>
      <c r="B2234" s="23">
        <v>-97.796661</v>
      </c>
      <c r="C2234" s="25">
        <v>-0.37266095999999999</v>
      </c>
      <c r="D2234" s="26">
        <v>1.1193036000000001E-3</v>
      </c>
      <c r="F2234" s="18">
        <f t="shared" si="93"/>
        <v>7.7824110080161901</v>
      </c>
      <c r="G2234" s="12">
        <f t="shared" si="94"/>
        <v>53.657574316227937</v>
      </c>
    </row>
    <row r="2235" spans="1:7" x14ac:dyDescent="0.25">
      <c r="A2235" s="24">
        <v>92.849609000000001</v>
      </c>
      <c r="B2235" s="23">
        <v>-97.833984000000001</v>
      </c>
      <c r="C2235" s="25">
        <v>-0.37261301000000002</v>
      </c>
      <c r="D2235" s="26">
        <v>1.1197478E-3</v>
      </c>
      <c r="F2235" s="18">
        <f t="shared" ref="F2235:F2289" si="95" xml:space="preserve"> -B2235 / A_4x8_in2</f>
        <v>7.7853810779866999</v>
      </c>
      <c r="G2235" s="12">
        <f t="shared" ref="G2235:G2289" si="96" xml:space="preserve"> -B2235 * kip_to_N / A_4x8_mm2</f>
        <v>53.678052128309936</v>
      </c>
    </row>
    <row r="2236" spans="1:7" x14ac:dyDescent="0.25">
      <c r="A2236" s="24">
        <v>92.949218999999999</v>
      </c>
      <c r="B2236" s="23">
        <v>-97.873581000000001</v>
      </c>
      <c r="C2236" s="25">
        <v>-0.37268642000000002</v>
      </c>
      <c r="D2236" s="26">
        <v>1.1202365000000001E-3</v>
      </c>
      <c r="F2236" s="18">
        <f t="shared" si="95"/>
        <v>7.7885321071275051</v>
      </c>
      <c r="G2236" s="12">
        <f t="shared" si="96"/>
        <v>53.699777603888293</v>
      </c>
    </row>
    <row r="2237" spans="1:7" x14ac:dyDescent="0.25">
      <c r="A2237" s="24">
        <v>93.048828</v>
      </c>
      <c r="B2237" s="23">
        <v>-97.917755</v>
      </c>
      <c r="C2237" s="25">
        <v>-0.37280044000000001</v>
      </c>
      <c r="D2237" s="26">
        <v>1.1210769E-3</v>
      </c>
      <c r="F2237" s="18">
        <f t="shared" si="95"/>
        <v>7.792047362355575</v>
      </c>
      <c r="G2237" s="12">
        <f t="shared" si="96"/>
        <v>53.724014317735239</v>
      </c>
    </row>
    <row r="2238" spans="1:7" x14ac:dyDescent="0.25">
      <c r="A2238" s="24">
        <v>93.148437999999999</v>
      </c>
      <c r="B2238" s="23">
        <v>-97.962112000000005</v>
      </c>
      <c r="C2238" s="25">
        <v>-0.37280237999999999</v>
      </c>
      <c r="D2238" s="26">
        <v>1.119554E-3</v>
      </c>
      <c r="F2238" s="18">
        <f t="shared" si="95"/>
        <v>7.7955771802609393</v>
      </c>
      <c r="G2238" s="12">
        <f t="shared" si="96"/>
        <v>53.748351437219775</v>
      </c>
    </row>
    <row r="2239" spans="1:7" x14ac:dyDescent="0.25">
      <c r="A2239" s="24">
        <v>93.248047</v>
      </c>
      <c r="B2239" s="23">
        <v>-98.019126999999997</v>
      </c>
      <c r="C2239" s="25">
        <v>-0.37290268999999998</v>
      </c>
      <c r="D2239" s="26">
        <v>1.1201232000000001E-3</v>
      </c>
      <c r="F2239" s="18">
        <f t="shared" si="95"/>
        <v>7.8001142898011313</v>
      </c>
      <c r="G2239" s="12">
        <f t="shared" si="96"/>
        <v>53.779633554301867</v>
      </c>
    </row>
    <row r="2240" spans="1:7" x14ac:dyDescent="0.25">
      <c r="A2240" s="24">
        <v>93.347656000000001</v>
      </c>
      <c r="B2240" s="23">
        <v>-98.069869999999995</v>
      </c>
      <c r="C2240" s="25">
        <v>-0.37290359000000001</v>
      </c>
      <c r="D2240" s="26">
        <v>1.1191189E-3</v>
      </c>
      <c r="F2240" s="18">
        <f t="shared" si="95"/>
        <v>7.804152289439787</v>
      </c>
      <c r="G2240" s="12">
        <f t="shared" si="96"/>
        <v>53.807474446472284</v>
      </c>
    </row>
    <row r="2241" spans="1:7" x14ac:dyDescent="0.25">
      <c r="A2241" s="24">
        <v>93.447265999999999</v>
      </c>
      <c r="B2241" s="23">
        <v>-98.112053000000003</v>
      </c>
      <c r="C2241" s="25">
        <v>-0.37289064999999999</v>
      </c>
      <c r="D2241" s="26">
        <v>1.1191427000000001E-3</v>
      </c>
      <c r="F2241" s="18">
        <f t="shared" si="95"/>
        <v>7.8075091059220103</v>
      </c>
      <c r="G2241" s="12">
        <f t="shared" si="96"/>
        <v>53.830618768929085</v>
      </c>
    </row>
    <row r="2242" spans="1:7" x14ac:dyDescent="0.25">
      <c r="A2242" s="24">
        <v>93.546875</v>
      </c>
      <c r="B2242" s="23">
        <v>-98.151595999999998</v>
      </c>
      <c r="C2242" s="25">
        <v>-0.37293695999999998</v>
      </c>
      <c r="D2242" s="26">
        <v>1.1193602999999999E-3</v>
      </c>
      <c r="F2242" s="18">
        <f t="shared" si="95"/>
        <v>7.8106558378793514</v>
      </c>
      <c r="G2242" s="12">
        <f t="shared" si="96"/>
        <v>53.852314616614379</v>
      </c>
    </row>
    <row r="2243" spans="1:7" x14ac:dyDescent="0.25">
      <c r="A2243" s="24">
        <v>93.646484000000001</v>
      </c>
      <c r="B2243" s="23">
        <v>-98.176711999999995</v>
      </c>
      <c r="C2243" s="25">
        <v>-0.37296193999999999</v>
      </c>
      <c r="D2243" s="26">
        <v>1.1192827999999999E-3</v>
      </c>
      <c r="F2243" s="18">
        <f t="shared" si="95"/>
        <v>7.8126545056546988</v>
      </c>
      <c r="G2243" s="12">
        <f t="shared" si="96"/>
        <v>53.866094878872268</v>
      </c>
    </row>
    <row r="2244" spans="1:7" x14ac:dyDescent="0.25">
      <c r="A2244" s="24">
        <v>93.746093999999999</v>
      </c>
      <c r="B2244" s="23">
        <v>-98.236435</v>
      </c>
      <c r="C2244" s="25">
        <v>-0.37307951</v>
      </c>
      <c r="D2244" s="26">
        <v>1.1203169E-3</v>
      </c>
      <c r="F2244" s="18">
        <f t="shared" si="95"/>
        <v>7.8174071109878378</v>
      </c>
      <c r="G2244" s="12">
        <f t="shared" si="96"/>
        <v>53.898862779924521</v>
      </c>
    </row>
    <row r="2245" spans="1:7" x14ac:dyDescent="0.25">
      <c r="A2245" s="24">
        <v>93.845703</v>
      </c>
      <c r="B2245" s="23">
        <v>-98.274185000000003</v>
      </c>
      <c r="C2245" s="25">
        <v>-0.37313432000000002</v>
      </c>
      <c r="D2245" s="26">
        <v>1.1203944E-3</v>
      </c>
      <c r="F2245" s="18">
        <f t="shared" si="95"/>
        <v>7.8204111605386979</v>
      </c>
      <c r="G2245" s="12">
        <f t="shared" si="96"/>
        <v>53.919574871827507</v>
      </c>
    </row>
    <row r="2246" spans="1:7" x14ac:dyDescent="0.25">
      <c r="A2246" s="24">
        <v>93.945312999999999</v>
      </c>
      <c r="B2246" s="23">
        <v>-98.313461000000004</v>
      </c>
      <c r="C2246" s="25">
        <v>-0.37312064</v>
      </c>
      <c r="D2246" s="26">
        <v>1.1205881999999999E-3</v>
      </c>
      <c r="F2246" s="18">
        <f t="shared" si="95"/>
        <v>7.8235366453111368</v>
      </c>
      <c r="G2246" s="12">
        <f t="shared" si="96"/>
        <v>53.941124226041602</v>
      </c>
    </row>
    <row r="2247" spans="1:7" x14ac:dyDescent="0.25">
      <c r="A2247" s="24">
        <v>94.044922</v>
      </c>
      <c r="B2247" s="23">
        <v>-98.352737000000005</v>
      </c>
      <c r="C2247" s="25">
        <v>-0.37327125999999999</v>
      </c>
      <c r="D2247" s="26">
        <v>1.1193901000000001E-3</v>
      </c>
      <c r="F2247" s="18">
        <f t="shared" si="95"/>
        <v>7.8266621300835748</v>
      </c>
      <c r="G2247" s="12">
        <f t="shared" si="96"/>
        <v>53.962673580255689</v>
      </c>
    </row>
    <row r="2248" spans="1:7" x14ac:dyDescent="0.25">
      <c r="A2248" s="24">
        <v>94.144531000000001</v>
      </c>
      <c r="B2248" s="23">
        <v>-98.397407999999999</v>
      </c>
      <c r="C2248" s="25">
        <v>-0.37327938999999999</v>
      </c>
      <c r="D2248" s="26">
        <v>1.119405E-3</v>
      </c>
      <c r="F2248" s="18">
        <f t="shared" si="95"/>
        <v>7.8302169353150033</v>
      </c>
      <c r="G2248" s="12">
        <f t="shared" si="96"/>
        <v>53.987182980451671</v>
      </c>
    </row>
    <row r="2249" spans="1:7" x14ac:dyDescent="0.25">
      <c r="A2249" s="24">
        <v>94.244140999999999</v>
      </c>
      <c r="B2249" s="23">
        <v>-98.440826000000001</v>
      </c>
      <c r="C2249" s="25">
        <v>-0.37330732</v>
      </c>
      <c r="D2249" s="26">
        <v>1.1200814999999999E-3</v>
      </c>
      <c r="F2249" s="18">
        <f t="shared" si="95"/>
        <v>7.8336720299745854</v>
      </c>
      <c r="G2249" s="12">
        <f t="shared" si="96"/>
        <v>54.011004903795886</v>
      </c>
    </row>
    <row r="2250" spans="1:7" x14ac:dyDescent="0.25">
      <c r="A2250" s="24">
        <v>94.34375</v>
      </c>
      <c r="B2250" s="23">
        <v>-98.485855000000001</v>
      </c>
      <c r="C2250" s="25">
        <v>-0.37340349</v>
      </c>
      <c r="D2250" s="26">
        <v>1.1201293E-3</v>
      </c>
      <c r="F2250" s="18">
        <f t="shared" si="95"/>
        <v>7.8372553239408278</v>
      </c>
      <c r="G2250" s="12">
        <f t="shared" si="96"/>
        <v>54.035710725949521</v>
      </c>
    </row>
    <row r="2251" spans="1:7" x14ac:dyDescent="0.25">
      <c r="A2251" s="24">
        <v>94.443359000000001</v>
      </c>
      <c r="B2251" s="23">
        <v>-98.525322000000003</v>
      </c>
      <c r="C2251" s="25">
        <v>-0.37346574999999999</v>
      </c>
      <c r="D2251" s="26">
        <v>1.1211514000000001E-3</v>
      </c>
      <c r="F2251" s="18">
        <f t="shared" si="95"/>
        <v>7.8403960080103321</v>
      </c>
      <c r="G2251" s="12">
        <f t="shared" si="96"/>
        <v>54.057364875118672</v>
      </c>
    </row>
    <row r="2252" spans="1:7" x14ac:dyDescent="0.25">
      <c r="A2252" s="24">
        <v>94.542968999999999</v>
      </c>
      <c r="B2252" s="23">
        <v>-98.574852000000007</v>
      </c>
      <c r="C2252" s="25">
        <v>-0.37353294999999997</v>
      </c>
      <c r="D2252" s="26">
        <v>1.1196672E-3</v>
      </c>
      <c r="F2252" s="18">
        <f t="shared" si="95"/>
        <v>7.8443374801760033</v>
      </c>
      <c r="G2252" s="12">
        <f t="shared" si="96"/>
        <v>54.084540237024768</v>
      </c>
    </row>
    <row r="2253" spans="1:7" x14ac:dyDescent="0.25">
      <c r="A2253" s="24">
        <v>94.642578</v>
      </c>
      <c r="B2253" s="23">
        <v>-98.616744999999995</v>
      </c>
      <c r="C2253" s="25">
        <v>-0.37356602999999999</v>
      </c>
      <c r="D2253" s="26">
        <v>1.1191457E-3</v>
      </c>
      <c r="F2253" s="18">
        <f t="shared" si="95"/>
        <v>7.8476712191914766</v>
      </c>
      <c r="G2253" s="12">
        <f t="shared" si="96"/>
        <v>54.107525446722562</v>
      </c>
    </row>
    <row r="2254" spans="1:7" x14ac:dyDescent="0.25">
      <c r="A2254" s="24">
        <v>94.742187999999999</v>
      </c>
      <c r="B2254" s="23">
        <v>-98.667891999999995</v>
      </c>
      <c r="C2254" s="25">
        <v>-0.37363380000000002</v>
      </c>
      <c r="D2254" s="26">
        <v>1.1187971E-3</v>
      </c>
      <c r="F2254" s="18">
        <f t="shared" si="95"/>
        <v>7.8517413681286374</v>
      </c>
      <c r="G2254" s="12">
        <f t="shared" si="96"/>
        <v>54.1355879994262</v>
      </c>
    </row>
    <row r="2255" spans="1:7" x14ac:dyDescent="0.25">
      <c r="A2255" s="24">
        <v>94.841797</v>
      </c>
      <c r="B2255" s="23">
        <v>-98.722335999999999</v>
      </c>
      <c r="C2255" s="25">
        <v>-0.37356725000000002</v>
      </c>
      <c r="D2255" s="26">
        <v>1.1173159999999999E-3</v>
      </c>
      <c r="F2255" s="18">
        <f t="shared" si="95"/>
        <v>7.8560738839894855</v>
      </c>
      <c r="G2255" s="12">
        <f t="shared" si="96"/>
        <v>54.165459499600146</v>
      </c>
    </row>
    <row r="2256" spans="1:7" x14ac:dyDescent="0.25">
      <c r="A2256" s="24">
        <v>94.941406000000001</v>
      </c>
      <c r="B2256" s="23">
        <v>-98.768387000000004</v>
      </c>
      <c r="C2256" s="25">
        <v>-0.37376474999999998</v>
      </c>
      <c r="D2256" s="26">
        <v>1.1192261999999999E-3</v>
      </c>
      <c r="F2256" s="18">
        <f t="shared" si="95"/>
        <v>7.8597385061316478</v>
      </c>
      <c r="G2256" s="12">
        <f t="shared" si="96"/>
        <v>54.190726057063053</v>
      </c>
    </row>
    <row r="2257" spans="1:7" x14ac:dyDescent="0.25">
      <c r="A2257" s="24">
        <v>95.041015999999999</v>
      </c>
      <c r="B2257" s="23">
        <v>-98.808387999999994</v>
      </c>
      <c r="C2257" s="25">
        <v>-0.37377833999999999</v>
      </c>
      <c r="D2257" s="26">
        <v>1.1208743000000001E-3</v>
      </c>
      <c r="F2257" s="18">
        <f t="shared" si="95"/>
        <v>7.8629216845709564</v>
      </c>
      <c r="G2257" s="12">
        <f t="shared" si="96"/>
        <v>54.212673193174609</v>
      </c>
    </row>
    <row r="2258" spans="1:7" x14ac:dyDescent="0.25">
      <c r="A2258" s="24">
        <v>95.140625</v>
      </c>
      <c r="B2258" s="23">
        <v>-98.862137000000004</v>
      </c>
      <c r="C2258" s="25">
        <v>-0.37386245000000001</v>
      </c>
      <c r="D2258" s="26">
        <v>1.119098E-3</v>
      </c>
      <c r="F2258" s="18">
        <f t="shared" si="95"/>
        <v>7.8671988940890811</v>
      </c>
      <c r="G2258" s="12">
        <f t="shared" si="96"/>
        <v>54.242163371391669</v>
      </c>
    </row>
    <row r="2259" spans="1:7" x14ac:dyDescent="0.25">
      <c r="A2259" s="24">
        <v>95.240234000000001</v>
      </c>
      <c r="B2259" s="23">
        <v>-98.895279000000002</v>
      </c>
      <c r="C2259" s="25">
        <v>-0.37390476</v>
      </c>
      <c r="D2259" s="26">
        <v>1.1178314E-3</v>
      </c>
      <c r="F2259" s="18">
        <f t="shared" si="95"/>
        <v>7.8698362506510566</v>
      </c>
      <c r="G2259" s="12">
        <f t="shared" si="96"/>
        <v>54.260347216420783</v>
      </c>
    </row>
    <row r="2260" spans="1:7" x14ac:dyDescent="0.25">
      <c r="A2260" s="24">
        <v>95.339843999999999</v>
      </c>
      <c r="B2260" s="23">
        <v>-98.927909999999997</v>
      </c>
      <c r="C2260" s="25">
        <v>-0.37394898999999998</v>
      </c>
      <c r="D2260" s="26">
        <v>1.1193036000000001E-3</v>
      </c>
      <c r="F2260" s="18">
        <f t="shared" si="95"/>
        <v>7.8724329431250721</v>
      </c>
      <c r="G2260" s="12">
        <f t="shared" si="96"/>
        <v>54.27825069379525</v>
      </c>
    </row>
    <row r="2261" spans="1:7" x14ac:dyDescent="0.25">
      <c r="A2261" s="24">
        <v>95.439453</v>
      </c>
      <c r="B2261" s="23">
        <v>-98.970839999999995</v>
      </c>
      <c r="C2261" s="25">
        <v>-0.37392268000000001</v>
      </c>
      <c r="D2261" s="26">
        <v>1.1201678999999999E-3</v>
      </c>
      <c r="F2261" s="18">
        <f t="shared" si="95"/>
        <v>7.8758492039785395</v>
      </c>
      <c r="G2261" s="12">
        <f t="shared" si="96"/>
        <v>54.301804868772614</v>
      </c>
    </row>
    <row r="2262" spans="1:7" x14ac:dyDescent="0.25">
      <c r="A2262" s="24">
        <v>95.539062999999999</v>
      </c>
      <c r="B2262" s="23">
        <v>-98.988242999999997</v>
      </c>
      <c r="C2262" s="25">
        <v>-0.37411502000000002</v>
      </c>
      <c r="D2262" s="26">
        <v>1.1180610000000001E-3</v>
      </c>
      <c r="F2262" s="18">
        <f t="shared" si="95"/>
        <v>7.8772340907158531</v>
      </c>
      <c r="G2262" s="12">
        <f t="shared" si="96"/>
        <v>54.311353280306065</v>
      </c>
    </row>
    <row r="2263" spans="1:7" x14ac:dyDescent="0.25">
      <c r="A2263" s="24">
        <v>95.638672</v>
      </c>
      <c r="B2263" s="23">
        <v>-99.047661000000005</v>
      </c>
      <c r="C2263" s="25">
        <v>-0.37416329999999998</v>
      </c>
      <c r="D2263" s="26">
        <v>1.1181056000000001E-3</v>
      </c>
      <c r="F2263" s="18">
        <f t="shared" si="95"/>
        <v>7.8819624249201716</v>
      </c>
      <c r="G2263" s="12">
        <f t="shared" si="96"/>
        <v>54.343953838629034</v>
      </c>
    </row>
    <row r="2264" spans="1:7" x14ac:dyDescent="0.25">
      <c r="A2264" s="24">
        <v>95.738281000000001</v>
      </c>
      <c r="B2264" s="23">
        <v>-99.099457000000001</v>
      </c>
      <c r="C2264" s="25">
        <v>-0.37419677000000001</v>
      </c>
      <c r="D2264" s="26">
        <v>1.1210501E-3</v>
      </c>
      <c r="F2264" s="18">
        <f t="shared" si="95"/>
        <v>7.8860842196363645</v>
      </c>
      <c r="G2264" s="12">
        <f t="shared" si="96"/>
        <v>54.372372474713991</v>
      </c>
    </row>
    <row r="2265" spans="1:7" x14ac:dyDescent="0.25">
      <c r="A2265" s="24">
        <v>95.837890999999999</v>
      </c>
      <c r="B2265" s="23">
        <v>-99.133858000000004</v>
      </c>
      <c r="C2265" s="25">
        <v>-0.37429580000000001</v>
      </c>
      <c r="D2265" s="26">
        <v>1.1208177000000001E-3</v>
      </c>
      <c r="F2265" s="18">
        <f t="shared" si="95"/>
        <v>7.8888217642350176</v>
      </c>
      <c r="G2265" s="12">
        <f t="shared" si="96"/>
        <v>54.391247088582993</v>
      </c>
    </row>
    <row r="2266" spans="1:7" x14ac:dyDescent="0.25">
      <c r="A2266" s="24">
        <v>95.9375</v>
      </c>
      <c r="B2266" s="23">
        <v>-99.186194999999998</v>
      </c>
      <c r="C2266" s="25">
        <v>-0.37431702</v>
      </c>
      <c r="D2266" s="26">
        <v>1.1194258999999999E-3</v>
      </c>
      <c r="F2266" s="18">
        <f t="shared" si="95"/>
        <v>7.8929866103633168</v>
      </c>
      <c r="G2266" s="12">
        <f t="shared" si="96"/>
        <v>54.419962552263172</v>
      </c>
    </row>
    <row r="2267" spans="1:7" x14ac:dyDescent="0.25">
      <c r="A2267" s="24">
        <v>96.037109000000001</v>
      </c>
      <c r="B2267" s="23">
        <v>-99.239075</v>
      </c>
      <c r="C2267" s="25">
        <v>-0.37437055000000002</v>
      </c>
      <c r="D2267" s="26">
        <v>1.1182636E-3</v>
      </c>
      <c r="F2267" s="18">
        <f t="shared" si="95"/>
        <v>7.8971946670586668</v>
      </c>
      <c r="G2267" s="12">
        <f t="shared" si="96"/>
        <v>54.448975940867946</v>
      </c>
    </row>
    <row r="2268" spans="1:7" x14ac:dyDescent="0.25">
      <c r="A2268" s="24">
        <v>96.136718999999999</v>
      </c>
      <c r="B2268" s="23">
        <v>-99.290405000000007</v>
      </c>
      <c r="C2268" s="25">
        <v>-0.37443647000000002</v>
      </c>
      <c r="D2268" s="26">
        <v>1.1193691999999999E-3</v>
      </c>
      <c r="F2268" s="18">
        <f t="shared" si="95"/>
        <v>7.901279378673121</v>
      </c>
      <c r="G2268" s="12">
        <f t="shared" si="96"/>
        <v>54.477138899209159</v>
      </c>
    </row>
    <row r="2269" spans="1:7" x14ac:dyDescent="0.25">
      <c r="A2269" s="24">
        <v>96.236328</v>
      </c>
      <c r="B2269" s="23">
        <v>-99.340667999999994</v>
      </c>
      <c r="C2269" s="25">
        <v>-0.37453628</v>
      </c>
      <c r="D2269" s="26">
        <v>1.1201678999999999E-3</v>
      </c>
      <c r="F2269" s="18">
        <f t="shared" si="95"/>
        <v>7.9052791811254339</v>
      </c>
      <c r="G2269" s="12">
        <f t="shared" si="96"/>
        <v>54.504716432330206</v>
      </c>
    </row>
    <row r="2270" spans="1:7" x14ac:dyDescent="0.25">
      <c r="A2270" s="24">
        <v>96.335937999999999</v>
      </c>
      <c r="B2270" s="23">
        <v>-99.367881999999994</v>
      </c>
      <c r="C2270" s="25">
        <v>-0.37460312000000001</v>
      </c>
      <c r="D2270" s="26">
        <v>1.1195242000000001E-3</v>
      </c>
      <c r="F2270" s="18">
        <f t="shared" si="95"/>
        <v>7.9074448024360855</v>
      </c>
      <c r="G2270" s="12">
        <f t="shared" si="96"/>
        <v>54.519647793099686</v>
      </c>
    </row>
    <row r="2271" spans="1:7" x14ac:dyDescent="0.25">
      <c r="A2271" s="24">
        <v>96.435547</v>
      </c>
      <c r="B2271" s="23">
        <v>-99.404365999999996</v>
      </c>
      <c r="C2271" s="25">
        <v>-0.37469897000000002</v>
      </c>
      <c r="D2271" s="26">
        <v>1.118663E-3</v>
      </c>
      <c r="F2271" s="18">
        <f t="shared" si="95"/>
        <v>7.9103481069079677</v>
      </c>
      <c r="G2271" s="12">
        <f t="shared" si="96"/>
        <v>54.539665275509982</v>
      </c>
    </row>
    <row r="2272" spans="1:7" x14ac:dyDescent="0.25">
      <c r="A2272" s="24">
        <v>96.535156000000001</v>
      </c>
      <c r="B2272" s="23">
        <v>-99.445419000000001</v>
      </c>
      <c r="C2272" s="25">
        <v>-0.37470382000000002</v>
      </c>
      <c r="D2272" s="26">
        <v>1.1181921000000001E-3</v>
      </c>
      <c r="F2272" s="18">
        <f t="shared" si="95"/>
        <v>7.9136150008473436</v>
      </c>
      <c r="G2272" s="12">
        <f t="shared" si="96"/>
        <v>54.562189606871407</v>
      </c>
    </row>
    <row r="2273" spans="1:7" x14ac:dyDescent="0.25">
      <c r="A2273" s="24">
        <v>96.634765999999999</v>
      </c>
      <c r="B2273" s="23">
        <v>-99.487617</v>
      </c>
      <c r="C2273" s="25">
        <v>-0.37481146999999998</v>
      </c>
      <c r="D2273" s="26">
        <v>1.1190623E-3</v>
      </c>
      <c r="F2273" s="18">
        <f t="shared" si="95"/>
        <v>7.9169730109916401</v>
      </c>
      <c r="G2273" s="12">
        <f t="shared" si="96"/>
        <v>54.585342159298492</v>
      </c>
    </row>
    <row r="2274" spans="1:7" x14ac:dyDescent="0.25">
      <c r="A2274" s="24">
        <v>96.734375</v>
      </c>
      <c r="B2274" s="23">
        <v>-99.535812000000007</v>
      </c>
      <c r="C2274" s="25">
        <v>-0.37488291000000001</v>
      </c>
      <c r="D2274" s="26">
        <v>1.1187941E-3</v>
      </c>
      <c r="F2274" s="18">
        <f t="shared" si="95"/>
        <v>7.920808247232797</v>
      </c>
      <c r="G2274" s="12">
        <f t="shared" si="96"/>
        <v>54.61178505384855</v>
      </c>
    </row>
    <row r="2275" spans="1:7" x14ac:dyDescent="0.25">
      <c r="A2275" s="24">
        <v>96.833984000000001</v>
      </c>
      <c r="B2275" s="23">
        <v>-99.592788999999996</v>
      </c>
      <c r="C2275" s="25">
        <v>-0.37491173</v>
      </c>
      <c r="D2275" s="26">
        <v>1.1189848E-3</v>
      </c>
      <c r="F2275" s="18">
        <f t="shared" si="95"/>
        <v>7.9253423328290697</v>
      </c>
      <c r="G2275" s="12">
        <f t="shared" si="96"/>
        <v>54.643046321672564</v>
      </c>
    </row>
    <row r="2276" spans="1:7" x14ac:dyDescent="0.25">
      <c r="A2276" s="24">
        <v>96.933593999999999</v>
      </c>
      <c r="B2276" s="23">
        <v>-99.636971000000003</v>
      </c>
      <c r="C2276" s="25">
        <v>-0.37494513000000002</v>
      </c>
      <c r="D2276" s="26">
        <v>1.117456E-3</v>
      </c>
      <c r="F2276" s="18">
        <f t="shared" si="95"/>
        <v>7.9288582246769135</v>
      </c>
      <c r="G2276" s="12">
        <f t="shared" si="96"/>
        <v>54.667287424837014</v>
      </c>
    </row>
    <row r="2277" spans="1:7" x14ac:dyDescent="0.25">
      <c r="A2277" s="24">
        <v>97.033203</v>
      </c>
      <c r="B2277" s="23">
        <v>-99.675514000000007</v>
      </c>
      <c r="C2277" s="25">
        <v>-0.37515500000000002</v>
      </c>
      <c r="D2277" s="26">
        <v>1.118967E-3</v>
      </c>
      <c r="F2277" s="18">
        <f t="shared" si="95"/>
        <v>7.9319253791627089</v>
      </c>
      <c r="G2277" s="12">
        <f t="shared" si="96"/>
        <v>54.688434607836136</v>
      </c>
    </row>
    <row r="2278" spans="1:7" x14ac:dyDescent="0.25">
      <c r="A2278" s="24">
        <v>97.132812999999999</v>
      </c>
      <c r="B2278" s="23">
        <v>-99.701424000000003</v>
      </c>
      <c r="C2278" s="25">
        <v>-0.37522882000000002</v>
      </c>
      <c r="D2278" s="26">
        <v>1.1193304999999999E-3</v>
      </c>
      <c r="F2278" s="18">
        <f t="shared" si="95"/>
        <v>7.9339872314504643</v>
      </c>
      <c r="G2278" s="12">
        <f t="shared" si="96"/>
        <v>54.702650509854855</v>
      </c>
    </row>
    <row r="2279" spans="1:7" x14ac:dyDescent="0.25">
      <c r="A2279" s="24">
        <v>97.232422</v>
      </c>
      <c r="B2279" s="23">
        <v>-99.731093999999999</v>
      </c>
      <c r="C2279" s="25">
        <v>-0.37531227</v>
      </c>
      <c r="D2279" s="26">
        <v>1.1189072E-3</v>
      </c>
      <c r="F2279" s="18">
        <f t="shared" si="95"/>
        <v>7.9363482950312321</v>
      </c>
      <c r="G2279" s="12">
        <f t="shared" si="96"/>
        <v>54.718929391093575</v>
      </c>
    </row>
    <row r="2280" spans="1:7" x14ac:dyDescent="0.25">
      <c r="A2280" s="24">
        <v>97.332031000000001</v>
      </c>
      <c r="B2280" s="23">
        <v>-99.759293</v>
      </c>
      <c r="C2280" s="25">
        <v>-0.37535423000000001</v>
      </c>
      <c r="D2280" s="26">
        <v>1.1179596E-3</v>
      </c>
      <c r="F2280" s="18">
        <f t="shared" si="95"/>
        <v>7.938592300151357</v>
      </c>
      <c r="G2280" s="12">
        <f t="shared" si="96"/>
        <v>54.734401186578928</v>
      </c>
    </row>
    <row r="2281" spans="1:7" x14ac:dyDescent="0.25">
      <c r="A2281" s="24">
        <v>97.431640999999999</v>
      </c>
      <c r="B2281" s="23">
        <v>-99.778899999999993</v>
      </c>
      <c r="C2281" s="25">
        <v>-0.37550378000000001</v>
      </c>
      <c r="D2281" s="26">
        <v>1.1186270999999999E-3</v>
      </c>
      <c r="F2281" s="18">
        <f t="shared" si="95"/>
        <v>7.9401525756359579</v>
      </c>
      <c r="G2281" s="12">
        <f t="shared" si="96"/>
        <v>54.745158855080703</v>
      </c>
    </row>
    <row r="2282" spans="1:7" x14ac:dyDescent="0.25">
      <c r="A2282" s="24">
        <v>97.53125</v>
      </c>
      <c r="B2282" s="23">
        <v>-99.835953000000003</v>
      </c>
      <c r="C2282" s="25">
        <v>-0.37563892999999998</v>
      </c>
      <c r="D2282" s="26">
        <v>1.1188267999999999E-3</v>
      </c>
      <c r="F2282" s="18">
        <f t="shared" si="95"/>
        <v>7.9446927091200692</v>
      </c>
      <c r="G2282" s="12">
        <f t="shared" si="96"/>
        <v>54.776461821420881</v>
      </c>
    </row>
    <row r="2283" spans="1:7" x14ac:dyDescent="0.25">
      <c r="A2283" s="24">
        <v>97.630859000000001</v>
      </c>
      <c r="B2283" s="23">
        <v>-99.920151000000004</v>
      </c>
      <c r="C2283" s="25">
        <v>-0.37580898000000001</v>
      </c>
      <c r="D2283" s="26">
        <v>1.1193482999999999E-3</v>
      </c>
      <c r="F2283" s="18">
        <f t="shared" si="95"/>
        <v>7.9513929730692947</v>
      </c>
      <c r="G2283" s="12">
        <f t="shared" si="96"/>
        <v>54.822658290667178</v>
      </c>
    </row>
    <row r="2284" spans="1:7" x14ac:dyDescent="0.25">
      <c r="A2284" s="24">
        <v>97.730468999999999</v>
      </c>
      <c r="B2284" s="23">
        <v>-99.960785000000001</v>
      </c>
      <c r="C2284" s="25">
        <v>-0.37604158999999998</v>
      </c>
      <c r="D2284" s="26">
        <v>1.1196733E-3</v>
      </c>
      <c r="F2284" s="18">
        <f t="shared" si="95"/>
        <v>7.9546265240480931</v>
      </c>
      <c r="G2284" s="12">
        <f t="shared" si="96"/>
        <v>54.84495273152509</v>
      </c>
    </row>
    <row r="2285" spans="1:7" x14ac:dyDescent="0.25">
      <c r="A2285" s="24">
        <v>97.830078</v>
      </c>
      <c r="B2285" s="23">
        <v>-99.946358000000004</v>
      </c>
      <c r="C2285" s="25">
        <v>-0.37627447000000003</v>
      </c>
      <c r="D2285" s="26">
        <v>1.1189965999999999E-3</v>
      </c>
      <c r="F2285" s="18">
        <f t="shared" si="95"/>
        <v>7.9534784598660995</v>
      </c>
      <c r="G2285" s="12">
        <f t="shared" si="96"/>
        <v>54.837037146097693</v>
      </c>
    </row>
    <row r="2286" spans="1:7" x14ac:dyDescent="0.25">
      <c r="A2286" s="24">
        <v>97.929687999999999</v>
      </c>
      <c r="B2286" s="23">
        <v>-99.723479999999995</v>
      </c>
      <c r="C2286" s="25">
        <v>-0.37658386999999999</v>
      </c>
      <c r="D2286" s="26">
        <v>1.1199771999999999E-3</v>
      </c>
      <c r="F2286" s="18">
        <f t="shared" si="95"/>
        <v>7.9357423921628811</v>
      </c>
      <c r="G2286" s="12">
        <f t="shared" si="96"/>
        <v>54.714751858173059</v>
      </c>
    </row>
    <row r="2287" spans="1:7" x14ac:dyDescent="0.25">
      <c r="A2287" s="24">
        <v>98.029297</v>
      </c>
      <c r="B2287" s="23">
        <v>-7.0229362999999996</v>
      </c>
      <c r="C2287" s="25">
        <v>-0.51593184000000003</v>
      </c>
      <c r="D2287" s="26">
        <v>1.1515259999999999E-3</v>
      </c>
      <c r="F2287" s="18">
        <f t="shared" si="95"/>
        <v>0.55886751358225295</v>
      </c>
      <c r="G2287" s="12">
        <f t="shared" si="96"/>
        <v>3.8532371410449779</v>
      </c>
    </row>
    <row r="2288" spans="1:7" x14ac:dyDescent="0.25">
      <c r="A2288" s="24">
        <v>98.128906000000001</v>
      </c>
      <c r="B2288" s="23">
        <v>-3.0073704999999999</v>
      </c>
      <c r="C2288" s="25">
        <v>-0.54891831000000002</v>
      </c>
      <c r="D2288" s="26">
        <v>1.2111098E-3</v>
      </c>
      <c r="F2288" s="18">
        <f t="shared" si="95"/>
        <v>0.2393189403918724</v>
      </c>
      <c r="G2288" s="12">
        <f t="shared" si="96"/>
        <v>1.6500379915852299</v>
      </c>
    </row>
    <row r="2289" spans="1:7" x14ac:dyDescent="0.25">
      <c r="A2289" s="24">
        <v>98.228515999999999</v>
      </c>
      <c r="B2289" s="23">
        <v>-2.4503727</v>
      </c>
      <c r="C2289" s="25">
        <v>-0.54897445</v>
      </c>
      <c r="D2289" s="26">
        <v>1.1100649000000001E-3</v>
      </c>
      <c r="F2289" s="18">
        <f t="shared" si="95"/>
        <v>0.19499446381121696</v>
      </c>
      <c r="G2289" s="12">
        <f t="shared" si="96"/>
        <v>1.3444329684497727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15FC-3DA2-4EF6-A440-9448D44A5A52}">
  <dimension ref="A1:H735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43" t="str">
        <f xml:space="preserve"> Title</f>
        <v>CEE 300/TAM 324 Concrete compression tests</v>
      </c>
      <c r="B1" s="43"/>
      <c r="C1" s="43"/>
      <c r="D1" s="43"/>
      <c r="E1" s="27"/>
      <c r="F1" s="19" t="s">
        <v>26</v>
      </c>
      <c r="G1" s="20">
        <f xml:space="preserve"> MAX(F:F)</f>
        <v>2.5107948182086313</v>
      </c>
      <c r="H1" s="11" t="s">
        <v>25</v>
      </c>
    </row>
    <row r="2" spans="1:8" s="9" customFormat="1" ht="15" x14ac:dyDescent="0.25">
      <c r="A2" s="43" t="str">
        <f xml:space="preserve"> Lab_session &amp; Parameters!B24</f>
        <v xml:space="preserve"> 2026-04-17 AB7 6x12 LS</v>
      </c>
      <c r="B2" s="43"/>
      <c r="C2" s="43"/>
      <c r="D2" s="43"/>
      <c r="E2" s="27"/>
      <c r="F2" s="16"/>
      <c r="G2" s="17"/>
    </row>
    <row r="3" spans="1:8" s="10" customFormat="1" x14ac:dyDescent="0.25">
      <c r="A3" s="47" t="s">
        <v>28</v>
      </c>
      <c r="B3" s="49" t="s">
        <v>27</v>
      </c>
      <c r="C3" s="51" t="s">
        <v>36</v>
      </c>
      <c r="D3" s="45" t="s">
        <v>35</v>
      </c>
      <c r="E3" s="49" t="s">
        <v>34</v>
      </c>
      <c r="F3" s="44" t="s">
        <v>22</v>
      </c>
      <c r="G3" s="44"/>
    </row>
    <row r="4" spans="1:8" s="10" customFormat="1" ht="36" customHeight="1" x14ac:dyDescent="0.25">
      <c r="A4" s="48"/>
      <c r="B4" s="50"/>
      <c r="C4" s="52"/>
      <c r="D4" s="46"/>
      <c r="E4" s="53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-0.10451604</v>
      </c>
      <c r="C5" s="25">
        <v>3.7846293000000002</v>
      </c>
      <c r="D5" s="26">
        <v>-3.3957182999999999E-3</v>
      </c>
      <c r="E5" s="28">
        <f t="shared" ref="E5:E68" si="0" xml:space="preserve"> (delta_0 - D5) / L</f>
        <v>0</v>
      </c>
      <c r="F5" s="18">
        <f t="shared" ref="F5:F68" si="1" xml:space="preserve"> -B5 / A_6x12_in2</f>
        <v>3.6964987551978351E-3</v>
      </c>
      <c r="G5" s="12">
        <f t="shared" ref="G5:G68" si="2" xml:space="preserve"> -B5 * kip_to_N / A_6x12_mm2</f>
        <v>2.5486337905125882E-2</v>
      </c>
    </row>
    <row r="6" spans="1:8" x14ac:dyDescent="0.25">
      <c r="A6" s="24">
        <v>0.21191405999999999</v>
      </c>
      <c r="B6" s="23">
        <v>-0.1072519</v>
      </c>
      <c r="C6" s="25">
        <v>3.7836818999999999</v>
      </c>
      <c r="D6" s="26">
        <v>-3.3983645999999998E-3</v>
      </c>
      <c r="E6" s="28">
        <f t="shared" si="0"/>
        <v>4.4104999999998565E-7</v>
      </c>
      <c r="F6" s="18">
        <f t="shared" si="1"/>
        <v>3.7932600091105887E-3</v>
      </c>
      <c r="G6" s="12">
        <f t="shared" si="2"/>
        <v>2.6153480024374919E-2</v>
      </c>
    </row>
    <row r="7" spans="1:8" x14ac:dyDescent="0.25">
      <c r="A7" s="24">
        <v>0.31152343999999998</v>
      </c>
      <c r="B7" s="23">
        <v>-0.12102322</v>
      </c>
      <c r="C7" s="25">
        <v>3.7822561000000001</v>
      </c>
      <c r="D7" s="26">
        <v>-3.4021437000000001E-3</v>
      </c>
      <c r="E7" s="28">
        <f t="shared" si="0"/>
        <v>1.0709000000000239E-6</v>
      </c>
      <c r="F7" s="18">
        <f t="shared" si="1"/>
        <v>4.2803208204217624E-3</v>
      </c>
      <c r="G7" s="12">
        <f t="shared" si="2"/>
        <v>2.9511629787029706E-2</v>
      </c>
    </row>
    <row r="8" spans="1:8" x14ac:dyDescent="0.25">
      <c r="A8" s="24">
        <v>0.41113281000000002</v>
      </c>
      <c r="B8" s="23">
        <v>-0.10648621</v>
      </c>
      <c r="C8" s="25">
        <v>3.7807324000000002</v>
      </c>
      <c r="D8" s="26">
        <v>-3.4031567999999999E-3</v>
      </c>
      <c r="E8" s="28">
        <f t="shared" si="0"/>
        <v>1.2397499999999954E-6</v>
      </c>
      <c r="F8" s="18">
        <f t="shared" si="1"/>
        <v>3.7661792650270256E-3</v>
      </c>
      <c r="G8" s="12">
        <f t="shared" si="2"/>
        <v>2.5966765773906036E-2</v>
      </c>
    </row>
    <row r="9" spans="1:8" x14ac:dyDescent="0.25">
      <c r="A9" s="24">
        <v>0.51074218999999998</v>
      </c>
      <c r="B9" s="23">
        <v>-0.11152876</v>
      </c>
      <c r="C9" s="25">
        <v>3.7789372999999999</v>
      </c>
      <c r="D9" s="26">
        <v>-3.4056783000000002E-3</v>
      </c>
      <c r="E9" s="28">
        <f t="shared" si="0"/>
        <v>1.660000000000044E-6</v>
      </c>
      <c r="F9" s="18">
        <f t="shared" si="1"/>
        <v>3.9445229890910346E-3</v>
      </c>
      <c r="G9" s="12">
        <f t="shared" si="2"/>
        <v>2.7196396490908832E-2</v>
      </c>
    </row>
    <row r="10" spans="1:8" x14ac:dyDescent="0.25">
      <c r="A10" s="24">
        <v>0.61035156000000002</v>
      </c>
      <c r="B10" s="23">
        <v>-0.11927378</v>
      </c>
      <c r="C10" s="25">
        <v>3.7768784000000002</v>
      </c>
      <c r="D10" s="26">
        <v>-3.4111141999999999E-3</v>
      </c>
      <c r="E10" s="28">
        <f t="shared" si="0"/>
        <v>2.5659833333333253E-6</v>
      </c>
      <c r="F10" s="18">
        <f t="shared" si="1"/>
        <v>4.2184470373900539E-3</v>
      </c>
      <c r="G10" s="12">
        <f t="shared" si="2"/>
        <v>2.9085027143217874E-2</v>
      </c>
    </row>
    <row r="11" spans="1:8" x14ac:dyDescent="0.25">
      <c r="A11" s="24">
        <v>0.70996093999999998</v>
      </c>
      <c r="B11" s="23">
        <v>-0.13967126999999999</v>
      </c>
      <c r="C11" s="25">
        <v>3.7744186000000002</v>
      </c>
      <c r="D11" s="26">
        <v>-3.4134628000000002E-3</v>
      </c>
      <c r="E11" s="28">
        <f t="shared" si="0"/>
        <v>2.9574166666667106E-6</v>
      </c>
      <c r="F11" s="18">
        <f t="shared" si="1"/>
        <v>4.9398606729828326E-3</v>
      </c>
      <c r="G11" s="12">
        <f t="shared" si="2"/>
        <v>3.4058974898571272E-2</v>
      </c>
    </row>
    <row r="12" spans="1:8" x14ac:dyDescent="0.25">
      <c r="A12" s="24">
        <v>0.80957031000000002</v>
      </c>
      <c r="B12" s="23">
        <v>-0.16550975000000001</v>
      </c>
      <c r="C12" s="25">
        <v>3.7715926</v>
      </c>
      <c r="D12" s="26">
        <v>-3.4161924999999999E-3</v>
      </c>
      <c r="E12" s="28">
        <f t="shared" si="0"/>
        <v>3.4123666666666659E-6</v>
      </c>
      <c r="F12" s="18">
        <f t="shared" si="1"/>
        <v>5.8537099649786286E-3</v>
      </c>
      <c r="G12" s="12">
        <f t="shared" si="2"/>
        <v>4.0359713352064508E-2</v>
      </c>
    </row>
    <row r="13" spans="1:8" x14ac:dyDescent="0.25">
      <c r="A13" s="24">
        <v>0.90917968999999998</v>
      </c>
      <c r="B13" s="23">
        <v>-0.20724171</v>
      </c>
      <c r="C13" s="25">
        <v>3.7683802000000002</v>
      </c>
      <c r="D13" s="26">
        <v>-3.4177303E-3</v>
      </c>
      <c r="E13" s="28">
        <f t="shared" si="0"/>
        <v>3.668666666666679E-6</v>
      </c>
      <c r="F13" s="18">
        <f t="shared" si="1"/>
        <v>7.329676124737128E-3</v>
      </c>
      <c r="G13" s="12">
        <f t="shared" si="2"/>
        <v>5.0536092346171027E-2</v>
      </c>
    </row>
    <row r="14" spans="1:8" x14ac:dyDescent="0.25">
      <c r="A14" s="24">
        <v>1.0087891</v>
      </c>
      <c r="B14" s="23">
        <v>-0.27240526999999998</v>
      </c>
      <c r="C14" s="25">
        <v>3.764904</v>
      </c>
      <c r="D14" s="26">
        <v>-3.4237562000000001E-3</v>
      </c>
      <c r="E14" s="28">
        <f t="shared" si="0"/>
        <v>4.6729833333333604E-6</v>
      </c>
      <c r="F14" s="18">
        <f t="shared" si="1"/>
        <v>9.6343656099516402E-3</v>
      </c>
      <c r="G14" s="12">
        <f t="shared" si="2"/>
        <v>6.6426289767169217E-2</v>
      </c>
    </row>
    <row r="15" spans="1:8" x14ac:dyDescent="0.25">
      <c r="A15" s="24">
        <v>1.1083984</v>
      </c>
      <c r="B15" s="23">
        <v>-0.32421717</v>
      </c>
      <c r="C15" s="25">
        <v>3.7610676000000001</v>
      </c>
      <c r="D15" s="26">
        <v>-3.4285903000000001E-3</v>
      </c>
      <c r="E15" s="28">
        <f t="shared" si="0"/>
        <v>5.4786666666666994E-6</v>
      </c>
      <c r="F15" s="18">
        <f t="shared" si="1"/>
        <v>1.1466836720170079E-2</v>
      </c>
      <c r="G15" s="12">
        <f t="shared" si="2"/>
        <v>7.9060671924267717E-2</v>
      </c>
    </row>
    <row r="16" spans="1:8" x14ac:dyDescent="0.25">
      <c r="A16" s="24">
        <v>1.2080078000000001</v>
      </c>
      <c r="B16" s="23">
        <v>-0.40847227000000003</v>
      </c>
      <c r="C16" s="25">
        <v>3.7569252999999998</v>
      </c>
      <c r="D16" s="26">
        <v>-3.4345030000000002E-3</v>
      </c>
      <c r="E16" s="28">
        <f t="shared" si="0"/>
        <v>6.4641166666667129E-6</v>
      </c>
      <c r="F16" s="18">
        <f t="shared" si="1"/>
        <v>1.4446751308103847E-2</v>
      </c>
      <c r="G16" s="12">
        <f t="shared" si="2"/>
        <v>9.9606359924216542E-2</v>
      </c>
    </row>
    <row r="17" spans="1:7" x14ac:dyDescent="0.25">
      <c r="A17" s="24">
        <v>1.3076171999999999</v>
      </c>
      <c r="B17" s="23">
        <v>-0.52366685999999996</v>
      </c>
      <c r="C17" s="25">
        <v>3.7525965999999999</v>
      </c>
      <c r="D17" s="26">
        <v>-3.4392832000000001E-3</v>
      </c>
      <c r="E17" s="28">
        <f t="shared" si="0"/>
        <v>7.2608166666666913E-6</v>
      </c>
      <c r="F17" s="18">
        <f t="shared" si="1"/>
        <v>1.8520926511647003E-2</v>
      </c>
      <c r="G17" s="12">
        <f t="shared" si="2"/>
        <v>0.12769667262246298</v>
      </c>
    </row>
    <row r="18" spans="1:7" x14ac:dyDescent="0.25">
      <c r="A18" s="24">
        <v>1.4072266</v>
      </c>
      <c r="B18" s="23">
        <v>-0.69871479000000003</v>
      </c>
      <c r="C18" s="25">
        <v>3.7481122</v>
      </c>
      <c r="D18" s="26">
        <v>-3.4405349000000002E-3</v>
      </c>
      <c r="E18" s="28">
        <f t="shared" si="0"/>
        <v>7.4694333333333741E-6</v>
      </c>
      <c r="F18" s="18">
        <f t="shared" si="1"/>
        <v>2.4711980586647912E-2</v>
      </c>
      <c r="G18" s="12">
        <f t="shared" si="2"/>
        <v>0.17038228043512813</v>
      </c>
    </row>
    <row r="19" spans="1:7" x14ac:dyDescent="0.25">
      <c r="A19" s="24">
        <v>1.5068359</v>
      </c>
      <c r="B19" s="23">
        <v>-0.92272310999999996</v>
      </c>
      <c r="C19" s="25">
        <v>3.7435822000000001</v>
      </c>
      <c r="D19" s="26">
        <v>-3.4539042999999999E-3</v>
      </c>
      <c r="E19" s="28">
        <f t="shared" si="0"/>
        <v>9.6976666666666669E-6</v>
      </c>
      <c r="F19" s="18">
        <f t="shared" si="1"/>
        <v>3.2634654235917042E-2</v>
      </c>
      <c r="G19" s="12">
        <f t="shared" si="2"/>
        <v>0.22500692692077345</v>
      </c>
    </row>
    <row r="20" spans="1:7" x14ac:dyDescent="0.25">
      <c r="A20" s="24">
        <v>1.6064453000000001</v>
      </c>
      <c r="B20" s="23">
        <v>-1.2189338000000001</v>
      </c>
      <c r="C20" s="25">
        <v>3.7391822000000001</v>
      </c>
      <c r="D20" s="26">
        <v>-3.4694970000000002E-3</v>
      </c>
      <c r="E20" s="28">
        <f t="shared" si="0"/>
        <v>1.2296450000000046E-5</v>
      </c>
      <c r="F20" s="18">
        <f t="shared" si="1"/>
        <v>4.3110964349286164E-2</v>
      </c>
      <c r="G20" s="12">
        <f t="shared" si="2"/>
        <v>0.29723819148504987</v>
      </c>
    </row>
    <row r="21" spans="1:7" x14ac:dyDescent="0.25">
      <c r="A21" s="24">
        <v>1.7060546999999999</v>
      </c>
      <c r="B21" s="23">
        <v>-1.5737025</v>
      </c>
      <c r="C21" s="25">
        <v>3.7350843</v>
      </c>
      <c r="D21" s="26">
        <v>-3.4893392999999998E-3</v>
      </c>
      <c r="E21" s="28">
        <f t="shared" si="0"/>
        <v>1.5603499999999984E-5</v>
      </c>
      <c r="F21" s="18">
        <f t="shared" si="1"/>
        <v>5.5658340406905205E-2</v>
      </c>
      <c r="G21" s="12">
        <f t="shared" si="2"/>
        <v>0.38374888368466081</v>
      </c>
    </row>
    <row r="22" spans="1:7" x14ac:dyDescent="0.25">
      <c r="A22" s="24">
        <v>1.8056641</v>
      </c>
      <c r="B22" s="23">
        <v>-1.9269289999999999</v>
      </c>
      <c r="C22" s="25">
        <v>3.7316596999999998</v>
      </c>
      <c r="D22" s="26">
        <v>-3.5115419999999999E-3</v>
      </c>
      <c r="E22" s="28">
        <f t="shared" si="0"/>
        <v>1.930394999999999E-5</v>
      </c>
      <c r="F22" s="18">
        <f t="shared" si="1"/>
        <v>6.8151172297138393E-2</v>
      </c>
      <c r="G22" s="12">
        <f t="shared" si="2"/>
        <v>0.46988350891582098</v>
      </c>
    </row>
    <row r="23" spans="1:7" x14ac:dyDescent="0.25">
      <c r="A23" s="24">
        <v>1.9052734</v>
      </c>
      <c r="B23" s="23">
        <v>-2.2596588</v>
      </c>
      <c r="C23" s="25">
        <v>3.7287636000000002</v>
      </c>
      <c r="D23" s="26">
        <v>-3.5315810000000002E-3</v>
      </c>
      <c r="E23" s="28">
        <f t="shared" si="0"/>
        <v>2.2643783333333382E-5</v>
      </c>
      <c r="F23" s="18">
        <f t="shared" si="1"/>
        <v>7.9919081715800117E-2</v>
      </c>
      <c r="G23" s="12">
        <f t="shared" si="2"/>
        <v>0.55101999393673218</v>
      </c>
    </row>
    <row r="24" spans="1:7" x14ac:dyDescent="0.25">
      <c r="A24" s="24">
        <v>2.0048827999999999</v>
      </c>
      <c r="B24" s="23">
        <v>-2.5524420999999999</v>
      </c>
      <c r="C24" s="25">
        <v>3.7266769000000002</v>
      </c>
      <c r="D24" s="26">
        <v>-3.5466792000000001E-3</v>
      </c>
      <c r="E24" s="28">
        <f t="shared" si="0"/>
        <v>2.5160150000000034E-5</v>
      </c>
      <c r="F24" s="18">
        <f t="shared" si="1"/>
        <v>9.0274172704635072E-2</v>
      </c>
      <c r="G24" s="12">
        <f t="shared" si="2"/>
        <v>0.62241548611934683</v>
      </c>
    </row>
    <row r="25" spans="1:7" x14ac:dyDescent="0.25">
      <c r="A25" s="24">
        <v>2.1044922000000001</v>
      </c>
      <c r="B25" s="23">
        <v>-2.7624145000000002</v>
      </c>
      <c r="C25" s="25">
        <v>3.7251591999999998</v>
      </c>
      <c r="D25" s="26">
        <v>-3.5596845999999998E-3</v>
      </c>
      <c r="E25" s="28">
        <f t="shared" si="0"/>
        <v>2.7327716666666646E-5</v>
      </c>
      <c r="F25" s="18">
        <f t="shared" si="1"/>
        <v>9.7700427231939238E-2</v>
      </c>
      <c r="G25" s="12">
        <f t="shared" si="2"/>
        <v>0.67361745987524368</v>
      </c>
    </row>
    <row r="26" spans="1:7" x14ac:dyDescent="0.25">
      <c r="A26" s="24">
        <v>2.2041016</v>
      </c>
      <c r="B26" s="23">
        <v>-2.9209255999999999</v>
      </c>
      <c r="C26" s="25">
        <v>3.7242215000000001</v>
      </c>
      <c r="D26" s="26">
        <v>-3.5688460000000001E-3</v>
      </c>
      <c r="E26" s="28">
        <f t="shared" si="0"/>
        <v>2.8854616666666694E-5</v>
      </c>
      <c r="F26" s="18">
        <f t="shared" si="1"/>
        <v>0.10330661058748006</v>
      </c>
      <c r="G26" s="12">
        <f t="shared" si="2"/>
        <v>0.71227054562469594</v>
      </c>
    </row>
    <row r="27" spans="1:7" x14ac:dyDescent="0.25">
      <c r="A27" s="24">
        <v>2.3037109</v>
      </c>
      <c r="B27" s="23">
        <v>-3.0450244</v>
      </c>
      <c r="C27" s="25">
        <v>3.7233846000000002</v>
      </c>
      <c r="D27" s="26">
        <v>-3.5752952000000001E-3</v>
      </c>
      <c r="E27" s="28">
        <f t="shared" si="0"/>
        <v>2.9929483333333362E-5</v>
      </c>
      <c r="F27" s="18">
        <f t="shared" si="1"/>
        <v>0.10769570779898506</v>
      </c>
      <c r="G27" s="12">
        <f t="shared" si="2"/>
        <v>0.74253215858305754</v>
      </c>
    </row>
    <row r="28" spans="1:7" x14ac:dyDescent="0.25">
      <c r="A28" s="24">
        <v>2.4033202999999999</v>
      </c>
      <c r="B28" s="23">
        <v>-3.1165075</v>
      </c>
      <c r="C28" s="25">
        <v>3.7228336</v>
      </c>
      <c r="D28" s="26">
        <v>-3.5816609999999999E-3</v>
      </c>
      <c r="E28" s="28">
        <f t="shared" si="0"/>
        <v>3.0990449999999991E-5</v>
      </c>
      <c r="F28" s="18">
        <f t="shared" si="1"/>
        <v>0.1102239052906589</v>
      </c>
      <c r="G28" s="12">
        <f t="shared" si="2"/>
        <v>0.75996338197332292</v>
      </c>
    </row>
    <row r="29" spans="1:7" x14ac:dyDescent="0.25">
      <c r="A29" s="24">
        <v>2.5029297000000001</v>
      </c>
      <c r="B29" s="23">
        <v>-3.1751250999999998</v>
      </c>
      <c r="C29" s="25">
        <v>3.7225168000000002</v>
      </c>
      <c r="D29" s="26">
        <v>-3.5856542999999999E-3</v>
      </c>
      <c r="E29" s="28">
        <f t="shared" si="0"/>
        <v>3.165599999999999E-5</v>
      </c>
      <c r="F29" s="18">
        <f t="shared" si="1"/>
        <v>0.11229707880003299</v>
      </c>
      <c r="G29" s="12">
        <f t="shared" si="2"/>
        <v>0.77425734068805707</v>
      </c>
    </row>
    <row r="30" spans="1:7" x14ac:dyDescent="0.25">
      <c r="A30" s="24">
        <v>2.6025391</v>
      </c>
      <c r="B30" s="23">
        <v>-3.2426626999999999</v>
      </c>
      <c r="C30" s="25">
        <v>3.7220844999999998</v>
      </c>
      <c r="D30" s="26">
        <v>-3.5889683999999998E-3</v>
      </c>
      <c r="E30" s="28">
        <f t="shared" si="0"/>
        <v>3.2208349999999978E-5</v>
      </c>
      <c r="F30" s="18">
        <f t="shared" si="1"/>
        <v>0.11468573277438038</v>
      </c>
      <c r="G30" s="12">
        <f t="shared" si="2"/>
        <v>0.7907264500697484</v>
      </c>
    </row>
    <row r="31" spans="1:7" x14ac:dyDescent="0.25">
      <c r="A31" s="24">
        <v>2.7021484</v>
      </c>
      <c r="B31" s="23">
        <v>-3.309809</v>
      </c>
      <c r="C31" s="25">
        <v>3.7217720000000001</v>
      </c>
      <c r="D31" s="26">
        <v>-3.5915016000000002E-3</v>
      </c>
      <c r="E31" s="28">
        <f t="shared" si="0"/>
        <v>3.2630550000000043E-5</v>
      </c>
      <c r="F31" s="18">
        <f t="shared" si="1"/>
        <v>0.11706054734223179</v>
      </c>
      <c r="G31" s="12">
        <f t="shared" si="2"/>
        <v>0.80710014056624024</v>
      </c>
    </row>
    <row r="32" spans="1:7" x14ac:dyDescent="0.25">
      <c r="A32" s="24">
        <v>2.8017577999999999</v>
      </c>
      <c r="B32" s="23">
        <v>-3.3540111000000001</v>
      </c>
      <c r="C32" s="25">
        <v>3.7213929000000001</v>
      </c>
      <c r="D32" s="26">
        <v>-3.5941659000000002E-3</v>
      </c>
      <c r="E32" s="28">
        <f t="shared" si="0"/>
        <v>3.3074600000000037E-5</v>
      </c>
      <c r="F32" s="18">
        <f t="shared" si="1"/>
        <v>0.11862387683335229</v>
      </c>
      <c r="G32" s="12">
        <f t="shared" si="2"/>
        <v>0.81787886559941381</v>
      </c>
    </row>
    <row r="33" spans="1:7" x14ac:dyDescent="0.25">
      <c r="A33" s="24">
        <v>2.9013672000000001</v>
      </c>
      <c r="B33" s="23">
        <v>-3.4084642000000001</v>
      </c>
      <c r="C33" s="25">
        <v>3.7211192</v>
      </c>
      <c r="D33" s="26">
        <v>-3.5970628000000001E-3</v>
      </c>
      <c r="E33" s="28">
        <f t="shared" si="0"/>
        <v>3.3557416666666695E-5</v>
      </c>
      <c r="F33" s="18">
        <f t="shared" si="1"/>
        <v>0.12054976128483613</v>
      </c>
      <c r="G33" s="12">
        <f t="shared" si="2"/>
        <v>0.83115730694278644</v>
      </c>
    </row>
    <row r="34" spans="1:7" x14ac:dyDescent="0.25">
      <c r="A34" s="24">
        <v>3.0009766</v>
      </c>
      <c r="B34" s="23">
        <v>-3.4794201999999999</v>
      </c>
      <c r="C34" s="25">
        <v>3.7209115000000001</v>
      </c>
      <c r="D34" s="26">
        <v>-3.6006628E-3</v>
      </c>
      <c r="E34" s="28">
        <f t="shared" si="0"/>
        <v>3.4157416666666676E-5</v>
      </c>
      <c r="F34" s="18">
        <f t="shared" si="1"/>
        <v>0.12305931642750913</v>
      </c>
      <c r="G34" s="12">
        <f t="shared" si="2"/>
        <v>0.84845999648590464</v>
      </c>
    </row>
    <row r="35" spans="1:7" x14ac:dyDescent="0.25">
      <c r="A35" s="24">
        <v>3.1005859</v>
      </c>
      <c r="B35" s="23">
        <v>-3.5204846999999999</v>
      </c>
      <c r="C35" s="25">
        <v>3.7205786999999999</v>
      </c>
      <c r="D35" s="26">
        <v>-3.6023614999999998E-3</v>
      </c>
      <c r="E35" s="28">
        <f t="shared" si="0"/>
        <v>3.4440533333333316E-5</v>
      </c>
      <c r="F35" s="18">
        <f t="shared" si="1"/>
        <v>0.12451167601875295</v>
      </c>
      <c r="G35" s="12">
        <f t="shared" si="2"/>
        <v>0.85847361471048567</v>
      </c>
    </row>
    <row r="36" spans="1:7" x14ac:dyDescent="0.25">
      <c r="A36" s="24">
        <v>3.2001952999999999</v>
      </c>
      <c r="B36" s="23">
        <v>-3.5525324</v>
      </c>
      <c r="C36" s="25">
        <v>3.7203542999999999</v>
      </c>
      <c r="D36" s="26">
        <v>-3.6091326999999999E-3</v>
      </c>
      <c r="E36" s="28">
        <f t="shared" si="0"/>
        <v>3.5569066666666671E-5</v>
      </c>
      <c r="F36" s="18">
        <f t="shared" si="1"/>
        <v>0.12564513154535875</v>
      </c>
      <c r="G36" s="12">
        <f t="shared" si="2"/>
        <v>0.86628847749405558</v>
      </c>
    </row>
    <row r="37" spans="1:7" x14ac:dyDescent="0.25">
      <c r="A37" s="24">
        <v>3.2998047000000001</v>
      </c>
      <c r="B37" s="23">
        <v>-3.6111686000000001</v>
      </c>
      <c r="C37" s="25">
        <v>3.7200308</v>
      </c>
      <c r="D37" s="26">
        <v>-3.6089480999999999E-3</v>
      </c>
      <c r="E37" s="28">
        <f t="shared" si="0"/>
        <v>3.5538299999999991E-5</v>
      </c>
      <c r="F37" s="18">
        <f t="shared" si="1"/>
        <v>0.1277189628951643</v>
      </c>
      <c r="G37" s="12">
        <f t="shared" si="2"/>
        <v>0.88058697183686219</v>
      </c>
    </row>
    <row r="38" spans="1:7" x14ac:dyDescent="0.25">
      <c r="A38" s="24">
        <v>3.3994141</v>
      </c>
      <c r="B38" s="23">
        <v>-3.6705914000000002</v>
      </c>
      <c r="C38" s="25">
        <v>3.7196902999999999</v>
      </c>
      <c r="D38" s="26">
        <v>-3.6138296E-3</v>
      </c>
      <c r="E38" s="28">
        <f t="shared" si="0"/>
        <v>3.635188333333335E-5</v>
      </c>
      <c r="F38" s="18">
        <f t="shared" si="1"/>
        <v>0.12982061452902233</v>
      </c>
      <c r="G38" s="12">
        <f t="shared" si="2"/>
        <v>0.89507727935395431</v>
      </c>
    </row>
    <row r="39" spans="1:7" x14ac:dyDescent="0.25">
      <c r="A39" s="24">
        <v>3.4990234</v>
      </c>
      <c r="B39" s="23">
        <v>-3.7283000999999998</v>
      </c>
      <c r="C39" s="25">
        <v>3.719414</v>
      </c>
      <c r="D39" s="26">
        <v>-3.6187232E-3</v>
      </c>
      <c r="E39" s="28">
        <f t="shared" si="0"/>
        <v>3.7167483333333343E-5</v>
      </c>
      <c r="F39" s="18">
        <f t="shared" si="1"/>
        <v>0.13186164227666838</v>
      </c>
      <c r="G39" s="12">
        <f t="shared" si="2"/>
        <v>0.90914960192057215</v>
      </c>
    </row>
    <row r="40" spans="1:7" x14ac:dyDescent="0.25">
      <c r="A40" s="24">
        <v>3.5986327999999999</v>
      </c>
      <c r="B40" s="23">
        <v>-3.8166107999999999</v>
      </c>
      <c r="C40" s="25">
        <v>3.7190435000000002</v>
      </c>
      <c r="D40" s="26">
        <v>-3.6219179E-3</v>
      </c>
      <c r="E40" s="28">
        <f t="shared" si="0"/>
        <v>3.7699933333333342E-5</v>
      </c>
      <c r="F40" s="18">
        <f t="shared" si="1"/>
        <v>0.13498499437286959</v>
      </c>
      <c r="G40" s="12">
        <f t="shared" si="2"/>
        <v>0.93068425192107174</v>
      </c>
    </row>
    <row r="41" spans="1:7" x14ac:dyDescent="0.25">
      <c r="A41" s="24">
        <v>3.6982422000000001</v>
      </c>
      <c r="B41" s="23">
        <v>-3.8927917000000001</v>
      </c>
      <c r="C41" s="25">
        <v>3.7186648999999998</v>
      </c>
      <c r="D41" s="26">
        <v>-3.6247369999999998E-3</v>
      </c>
      <c r="E41" s="28">
        <f t="shared" si="0"/>
        <v>3.8169783333333318E-5</v>
      </c>
      <c r="F41" s="18">
        <f t="shared" si="1"/>
        <v>0.13767934255157835</v>
      </c>
      <c r="G41" s="12">
        <f t="shared" si="2"/>
        <v>0.94926103840586962</v>
      </c>
    </row>
    <row r="42" spans="1:7" x14ac:dyDescent="0.25">
      <c r="A42" s="24">
        <v>3.7978516</v>
      </c>
      <c r="B42" s="23">
        <v>-3.9558586999999998</v>
      </c>
      <c r="C42" s="25">
        <v>3.7183451999999999</v>
      </c>
      <c r="D42" s="26">
        <v>-3.6293806E-3</v>
      </c>
      <c r="E42" s="28">
        <f t="shared" si="0"/>
        <v>3.8943716666666675E-5</v>
      </c>
      <c r="F42" s="18">
        <f t="shared" si="1"/>
        <v>0.13990988139512869</v>
      </c>
      <c r="G42" s="12">
        <f t="shared" si="2"/>
        <v>0.96463998763378311</v>
      </c>
    </row>
    <row r="43" spans="1:7" x14ac:dyDescent="0.25">
      <c r="A43" s="24">
        <v>3.8974609</v>
      </c>
      <c r="B43" s="23">
        <v>-4.0424657000000002</v>
      </c>
      <c r="C43" s="25">
        <v>3.7179522999999999</v>
      </c>
      <c r="D43" s="26">
        <v>-3.6333738999999999E-3</v>
      </c>
      <c r="E43" s="28">
        <f t="shared" si="0"/>
        <v>3.9609266666666667E-5</v>
      </c>
      <c r="F43" s="18">
        <f t="shared" si="1"/>
        <v>0.1429729774298753</v>
      </c>
      <c r="G43" s="12">
        <f t="shared" si="2"/>
        <v>0.98575918873391333</v>
      </c>
    </row>
    <row r="44" spans="1:7" x14ac:dyDescent="0.25">
      <c r="A44" s="24">
        <v>3.9970702999999999</v>
      </c>
      <c r="B44" s="23">
        <v>-4.1197958000000003</v>
      </c>
      <c r="C44" s="25">
        <v>3.717587</v>
      </c>
      <c r="D44" s="26">
        <v>-3.6385951000000001E-3</v>
      </c>
      <c r="E44" s="28">
        <f t="shared" si="0"/>
        <v>4.0479466666666705E-5</v>
      </c>
      <c r="F44" s="18">
        <f t="shared" si="1"/>
        <v>0.14570797024427323</v>
      </c>
      <c r="G44" s="12">
        <f t="shared" si="2"/>
        <v>1.0046162087553108</v>
      </c>
    </row>
    <row r="45" spans="1:7" x14ac:dyDescent="0.25">
      <c r="A45" s="24">
        <v>4.0966797000000001</v>
      </c>
      <c r="B45" s="23">
        <v>-4.2082237999999998</v>
      </c>
      <c r="C45" s="25">
        <v>3.7172071999999998</v>
      </c>
      <c r="D45" s="26">
        <v>-3.6466596999999998E-3</v>
      </c>
      <c r="E45" s="28">
        <f t="shared" si="0"/>
        <v>4.182356666666665E-5</v>
      </c>
      <c r="F45" s="18">
        <f t="shared" si="1"/>
        <v>0.14883547097932434</v>
      </c>
      <c r="G45" s="12">
        <f t="shared" si="2"/>
        <v>1.0261794624747824</v>
      </c>
    </row>
    <row r="46" spans="1:7" x14ac:dyDescent="0.25">
      <c r="A46" s="24">
        <v>4.1962891000000004</v>
      </c>
      <c r="B46" s="23">
        <v>-4.2876506000000001</v>
      </c>
      <c r="C46" s="25">
        <v>3.7167952</v>
      </c>
      <c r="D46" s="26">
        <v>-3.6510229000000002E-3</v>
      </c>
      <c r="E46" s="28">
        <f t="shared" si="0"/>
        <v>4.2550766666666706E-5</v>
      </c>
      <c r="F46" s="18">
        <f t="shared" si="1"/>
        <v>0.15164461938687354</v>
      </c>
      <c r="G46" s="12">
        <f t="shared" si="2"/>
        <v>1.0455477648284006</v>
      </c>
    </row>
    <row r="47" spans="1:7" x14ac:dyDescent="0.25">
      <c r="A47" s="24">
        <v>4.2958983999999996</v>
      </c>
      <c r="B47" s="23">
        <v>-4.3800920999999997</v>
      </c>
      <c r="C47" s="25">
        <v>3.7163894000000002</v>
      </c>
      <c r="D47" s="26">
        <v>-3.6548853000000002E-3</v>
      </c>
      <c r="E47" s="28">
        <f t="shared" si="0"/>
        <v>4.3194500000000042E-5</v>
      </c>
      <c r="F47" s="18">
        <f t="shared" si="1"/>
        <v>0.15491406864728008</v>
      </c>
      <c r="G47" s="12">
        <f t="shared" si="2"/>
        <v>1.0680897144225174</v>
      </c>
    </row>
    <row r="48" spans="1:7" x14ac:dyDescent="0.25">
      <c r="A48" s="24">
        <v>4.3955077999999999</v>
      </c>
      <c r="B48" s="23">
        <v>-4.4666157000000002</v>
      </c>
      <c r="C48" s="25">
        <v>3.7160432000000001</v>
      </c>
      <c r="D48" s="26">
        <v>-3.6620020000000001E-3</v>
      </c>
      <c r="E48" s="28">
        <f t="shared" si="0"/>
        <v>4.4380616666666704E-5</v>
      </c>
      <c r="F48" s="18">
        <f t="shared" si="1"/>
        <v>0.15797421501041473</v>
      </c>
      <c r="G48" s="12">
        <f t="shared" si="2"/>
        <v>1.0891885783516133</v>
      </c>
    </row>
    <row r="49" spans="1:7" x14ac:dyDescent="0.25">
      <c r="A49" s="24">
        <v>4.4951172000000001</v>
      </c>
      <c r="B49" s="23">
        <v>-4.567018</v>
      </c>
      <c r="C49" s="25">
        <v>3.7156334000000002</v>
      </c>
      <c r="D49" s="26">
        <v>-3.665644E-3</v>
      </c>
      <c r="E49" s="28">
        <f t="shared" si="0"/>
        <v>4.498761666666668E-5</v>
      </c>
      <c r="F49" s="18">
        <f t="shared" si="1"/>
        <v>0.16152521997548036</v>
      </c>
      <c r="G49" s="12">
        <f t="shared" si="2"/>
        <v>1.1136717767606981</v>
      </c>
    </row>
    <row r="50" spans="1:7" x14ac:dyDescent="0.25">
      <c r="A50" s="24">
        <v>4.5947266000000004</v>
      </c>
      <c r="B50" s="23">
        <v>-4.6713747999999997</v>
      </c>
      <c r="C50" s="25">
        <v>3.7153358000000001</v>
      </c>
      <c r="D50" s="26">
        <v>-3.6718546999999998E-3</v>
      </c>
      <c r="E50" s="28">
        <f t="shared" si="0"/>
        <v>4.6022733333333315E-5</v>
      </c>
      <c r="F50" s="18">
        <f t="shared" si="1"/>
        <v>0.16521608676775865</v>
      </c>
      <c r="G50" s="12">
        <f t="shared" si="2"/>
        <v>1.1391192838371011</v>
      </c>
    </row>
    <row r="51" spans="1:7" x14ac:dyDescent="0.25">
      <c r="A51" s="24">
        <v>4.6943358999999996</v>
      </c>
      <c r="B51" s="23">
        <v>-4.7656140000000002</v>
      </c>
      <c r="C51" s="25">
        <v>3.7147948999999998</v>
      </c>
      <c r="D51" s="26">
        <v>-3.6779998000000002E-3</v>
      </c>
      <c r="E51" s="28">
        <f t="shared" si="0"/>
        <v>4.7046916666666716E-5</v>
      </c>
      <c r="F51" s="18">
        <f t="shared" si="1"/>
        <v>0.16854911665954217</v>
      </c>
      <c r="G51" s="12">
        <f t="shared" si="2"/>
        <v>1.1620996043229208</v>
      </c>
    </row>
    <row r="52" spans="1:7" x14ac:dyDescent="0.25">
      <c r="A52" s="24">
        <v>4.7939452999999999</v>
      </c>
      <c r="B52" s="23">
        <v>-4.8557258000000001</v>
      </c>
      <c r="C52" s="25">
        <v>3.7144917999999998</v>
      </c>
      <c r="D52" s="26">
        <v>-3.6806881000000001E-3</v>
      </c>
      <c r="E52" s="28">
        <f t="shared" si="0"/>
        <v>4.7494966666666699E-5</v>
      </c>
      <c r="F52" s="18">
        <f t="shared" si="1"/>
        <v>0.17173616963752178</v>
      </c>
      <c r="G52" s="12">
        <f t="shared" si="2"/>
        <v>1.1840734543084266</v>
      </c>
    </row>
    <row r="53" spans="1:7" x14ac:dyDescent="0.25">
      <c r="A53" s="24">
        <v>4.8935547000000001</v>
      </c>
      <c r="B53" s="23">
        <v>-4.9352922000000001</v>
      </c>
      <c r="C53" s="25">
        <v>3.7141549999999999</v>
      </c>
      <c r="D53" s="26">
        <v>-3.6888061999999998E-3</v>
      </c>
      <c r="E53" s="28">
        <f t="shared" si="0"/>
        <v>4.884798333333332E-5</v>
      </c>
      <c r="F53" s="18">
        <f t="shared" si="1"/>
        <v>0.17455025538508334</v>
      </c>
      <c r="G53" s="12">
        <f t="shared" si="2"/>
        <v>1.2034757982576847</v>
      </c>
    </row>
    <row r="54" spans="1:7" x14ac:dyDescent="0.25">
      <c r="A54" s="24">
        <v>4.9931641000000004</v>
      </c>
      <c r="B54" s="23">
        <v>-5.0054182999999997</v>
      </c>
      <c r="C54" s="25">
        <v>3.7137473000000001</v>
      </c>
      <c r="D54" s="26">
        <v>-3.6957680999999999E-3</v>
      </c>
      <c r="E54" s="28">
        <f t="shared" si="0"/>
        <v>5.00083E-5</v>
      </c>
      <c r="F54" s="18">
        <f t="shared" si="1"/>
        <v>0.17703045881947366</v>
      </c>
      <c r="G54" s="12">
        <f t="shared" si="2"/>
        <v>1.2205761158794453</v>
      </c>
    </row>
    <row r="55" spans="1:7" x14ac:dyDescent="0.25">
      <c r="A55" s="24">
        <v>5.0927733999999996</v>
      </c>
      <c r="B55" s="23">
        <v>-5.1208124000000002</v>
      </c>
      <c r="C55" s="25">
        <v>3.7133932000000001</v>
      </c>
      <c r="D55" s="26">
        <v>-3.7020502999999998E-3</v>
      </c>
      <c r="E55" s="28">
        <f t="shared" si="0"/>
        <v>5.1055333333333312E-5</v>
      </c>
      <c r="F55" s="18">
        <f t="shared" si="1"/>
        <v>0.18111169024583823</v>
      </c>
      <c r="G55" s="12">
        <f t="shared" si="2"/>
        <v>1.2487150792850421</v>
      </c>
    </row>
    <row r="56" spans="1:7" x14ac:dyDescent="0.25">
      <c r="A56" s="24">
        <v>5.1923827999999999</v>
      </c>
      <c r="B56" s="23">
        <v>-5.1888889999999996</v>
      </c>
      <c r="C56" s="25">
        <v>3.7130930000000002</v>
      </c>
      <c r="D56" s="26">
        <v>-3.7028133000000002E-3</v>
      </c>
      <c r="E56" s="28">
        <f t="shared" si="0"/>
        <v>5.1182500000000047E-5</v>
      </c>
      <c r="F56" s="18">
        <f t="shared" si="1"/>
        <v>0.18351940744559148</v>
      </c>
      <c r="G56" s="12">
        <f t="shared" si="2"/>
        <v>1.2653156243404429</v>
      </c>
    </row>
    <row r="57" spans="1:7" x14ac:dyDescent="0.25">
      <c r="A57" s="24">
        <v>5.2919922000000001</v>
      </c>
      <c r="B57" s="23">
        <v>-5.2860775000000002</v>
      </c>
      <c r="C57" s="25">
        <v>3.7126853</v>
      </c>
      <c r="D57" s="26">
        <v>-3.7125587000000002E-3</v>
      </c>
      <c r="E57" s="28">
        <f t="shared" si="0"/>
        <v>5.2806733333333371E-5</v>
      </c>
      <c r="F57" s="18">
        <f t="shared" si="1"/>
        <v>0.18695674748707744</v>
      </c>
      <c r="G57" s="12">
        <f t="shared" si="2"/>
        <v>1.2890151344968968</v>
      </c>
    </row>
    <row r="58" spans="1:7" x14ac:dyDescent="0.25">
      <c r="A58" s="24">
        <v>5.3916016000000004</v>
      </c>
      <c r="B58" s="23">
        <v>-5.3786278000000003</v>
      </c>
      <c r="C58" s="25">
        <v>3.7122939000000001</v>
      </c>
      <c r="D58" s="26">
        <v>-3.7185963999999999E-3</v>
      </c>
      <c r="E58" s="28">
        <f t="shared" si="0"/>
        <v>5.3813016666666665E-5</v>
      </c>
      <c r="F58" s="18">
        <f t="shared" si="1"/>
        <v>0.19023004476033029</v>
      </c>
      <c r="G58" s="12">
        <f t="shared" si="2"/>
        <v>1.311583615076727</v>
      </c>
    </row>
    <row r="59" spans="1:7" x14ac:dyDescent="0.25">
      <c r="A59" s="24">
        <v>5.4912108999999996</v>
      </c>
      <c r="B59" s="23">
        <v>-5.5035848999999999</v>
      </c>
      <c r="C59" s="25">
        <v>3.7121</v>
      </c>
      <c r="D59" s="26">
        <v>-3.7250996000000001E-3</v>
      </c>
      <c r="E59" s="28">
        <f t="shared" si="0"/>
        <v>5.489688333333337E-5</v>
      </c>
      <c r="F59" s="18">
        <f t="shared" si="1"/>
        <v>0.19464949812464766</v>
      </c>
      <c r="G59" s="12">
        <f t="shared" si="2"/>
        <v>1.3420545253240403</v>
      </c>
    </row>
    <row r="60" spans="1:7" x14ac:dyDescent="0.25">
      <c r="A60" s="24">
        <v>5.5908202999999999</v>
      </c>
      <c r="B60" s="23">
        <v>-5.5874652999999999</v>
      </c>
      <c r="C60" s="25">
        <v>3.7117146999999999</v>
      </c>
      <c r="D60" s="26">
        <v>-3.7311732E-3</v>
      </c>
      <c r="E60" s="28">
        <f t="shared" si="0"/>
        <v>5.5909150000000013E-5</v>
      </c>
      <c r="F60" s="18">
        <f t="shared" si="1"/>
        <v>0.19761616041098665</v>
      </c>
      <c r="G60" s="12">
        <f t="shared" si="2"/>
        <v>1.3625088423649188</v>
      </c>
    </row>
    <row r="61" spans="1:7" x14ac:dyDescent="0.25">
      <c r="A61" s="24">
        <v>5.6904297000000001</v>
      </c>
      <c r="B61" s="23">
        <v>-5.6996931999999996</v>
      </c>
      <c r="C61" s="25">
        <v>3.7113608999999999</v>
      </c>
      <c r="D61" s="26">
        <v>-3.7381887000000002E-3</v>
      </c>
      <c r="E61" s="28">
        <f t="shared" si="0"/>
        <v>5.707840000000004E-5</v>
      </c>
      <c r="F61" s="18">
        <f t="shared" si="1"/>
        <v>0.20158541041939174</v>
      </c>
      <c r="G61" s="12">
        <f t="shared" si="2"/>
        <v>1.3898757248241342</v>
      </c>
    </row>
    <row r="62" spans="1:7" x14ac:dyDescent="0.25">
      <c r="A62" s="24">
        <v>5.7900391000000004</v>
      </c>
      <c r="B62" s="23">
        <v>-5.7950825999999998</v>
      </c>
      <c r="C62" s="25">
        <v>3.7109806999999999</v>
      </c>
      <c r="D62" s="26">
        <v>-3.7429569999999999E-3</v>
      </c>
      <c r="E62" s="28">
        <f t="shared" si="0"/>
        <v>5.7873116666666656E-5</v>
      </c>
      <c r="F62" s="18">
        <f t="shared" si="1"/>
        <v>0.20495912031462951</v>
      </c>
      <c r="G62" s="12">
        <f t="shared" si="2"/>
        <v>1.413136522697525</v>
      </c>
    </row>
    <row r="63" spans="1:7" x14ac:dyDescent="0.25">
      <c r="A63" s="24">
        <v>5.8896483999999996</v>
      </c>
      <c r="B63" s="23">
        <v>-5.9054637000000003</v>
      </c>
      <c r="C63" s="25">
        <v>3.7108023000000001</v>
      </c>
      <c r="D63" s="26">
        <v>-3.7503600999999999E-3</v>
      </c>
      <c r="E63" s="28">
        <f t="shared" si="0"/>
        <v>5.9106966666666668E-5</v>
      </c>
      <c r="F63" s="18">
        <f t="shared" si="1"/>
        <v>0.20886305313438971</v>
      </c>
      <c r="G63" s="12">
        <f t="shared" si="2"/>
        <v>1.4400530611823308</v>
      </c>
    </row>
    <row r="64" spans="1:7" x14ac:dyDescent="0.25">
      <c r="A64" s="24">
        <v>5.9892577999999999</v>
      </c>
      <c r="B64" s="23">
        <v>-6.0079922999999997</v>
      </c>
      <c r="C64" s="25">
        <v>3.7104623000000001</v>
      </c>
      <c r="D64" s="26">
        <v>-3.7566244000000002E-3</v>
      </c>
      <c r="E64" s="28">
        <f t="shared" si="0"/>
        <v>6.0151016666666711E-5</v>
      </c>
      <c r="F64" s="18">
        <f t="shared" si="1"/>
        <v>0.21248926057845452</v>
      </c>
      <c r="G64" s="12">
        <f t="shared" si="2"/>
        <v>1.4650547599123962</v>
      </c>
    </row>
    <row r="65" spans="1:7" x14ac:dyDescent="0.25">
      <c r="A65" s="24">
        <v>6.0888672000000001</v>
      </c>
      <c r="B65" s="23">
        <v>-6.0811080999999998</v>
      </c>
      <c r="C65" s="25">
        <v>3.7101784000000002</v>
      </c>
      <c r="D65" s="26">
        <v>-3.7595213000000001E-3</v>
      </c>
      <c r="E65" s="28">
        <f t="shared" si="0"/>
        <v>6.0633833333333369E-5</v>
      </c>
      <c r="F65" s="18">
        <f t="shared" si="1"/>
        <v>0.21507520302025862</v>
      </c>
      <c r="G65" s="12">
        <f t="shared" si="2"/>
        <v>1.4828841187840451</v>
      </c>
    </row>
    <row r="66" spans="1:7" x14ac:dyDescent="0.25">
      <c r="A66" s="24">
        <v>6.1884766000000004</v>
      </c>
      <c r="B66" s="23">
        <v>-6.1742195999999998</v>
      </c>
      <c r="C66" s="25">
        <v>3.7098447999999999</v>
      </c>
      <c r="D66" s="26">
        <v>-3.7669241000000001E-3</v>
      </c>
      <c r="E66" s="28">
        <f t="shared" si="0"/>
        <v>6.1867633333333364E-5</v>
      </c>
      <c r="F66" s="18">
        <f t="shared" si="1"/>
        <v>0.21836834868330329</v>
      </c>
      <c r="G66" s="12">
        <f t="shared" si="2"/>
        <v>1.5055894485291552</v>
      </c>
    </row>
    <row r="67" spans="1:7" x14ac:dyDescent="0.25">
      <c r="A67" s="24">
        <v>6.2880858999999996</v>
      </c>
      <c r="B67" s="23">
        <v>-6.2768725999999999</v>
      </c>
      <c r="C67" s="25">
        <v>3.7096155</v>
      </c>
      <c r="D67" s="26">
        <v>-3.7718357000000001E-3</v>
      </c>
      <c r="E67" s="28">
        <f t="shared" si="0"/>
        <v>6.2686233333333357E-5</v>
      </c>
      <c r="F67" s="18">
        <f t="shared" si="1"/>
        <v>0.22199895587735047</v>
      </c>
      <c r="G67" s="12">
        <f t="shared" si="2"/>
        <v>1.5306214823200921</v>
      </c>
    </row>
    <row r="68" spans="1:7" x14ac:dyDescent="0.25">
      <c r="A68" s="24">
        <v>6.3876952999999999</v>
      </c>
      <c r="B68" s="23">
        <v>-6.3747806999999996</v>
      </c>
      <c r="C68" s="25">
        <v>3.7092027999999999</v>
      </c>
      <c r="D68" s="26">
        <v>-3.7816106000000001E-3</v>
      </c>
      <c r="E68" s="28">
        <f t="shared" si="0"/>
        <v>6.4315383333333361E-5</v>
      </c>
      <c r="F68" s="18">
        <f t="shared" si="1"/>
        <v>0.22546174656262505</v>
      </c>
      <c r="G68" s="12">
        <f t="shared" si="2"/>
        <v>1.554496467635732</v>
      </c>
    </row>
    <row r="69" spans="1:7" x14ac:dyDescent="0.25">
      <c r="A69" s="24">
        <v>6.4873047000000001</v>
      </c>
      <c r="B69" s="23">
        <v>-6.4718517999999996</v>
      </c>
      <c r="C69" s="25">
        <v>3.7089216999999999</v>
      </c>
      <c r="D69" s="26">
        <v>-3.7859676000000001E-3</v>
      </c>
      <c r="E69" s="28">
        <f t="shared" ref="E69:E132" si="3" xml:space="preserve"> (delta_0 - D69) / L</f>
        <v>6.5041550000000028E-5</v>
      </c>
      <c r="F69" s="18">
        <f t="shared" ref="F69:F132" si="4" xml:space="preserve"> -B69 / A_6x12_in2</f>
        <v>0.22889493442848452</v>
      </c>
      <c r="G69" s="12">
        <f t="shared" ref="G69:G132" si="5" xml:space="preserve"> -B69 * kip_to_N / A_6x12_mm2</f>
        <v>1.5781673496881161</v>
      </c>
    </row>
    <row r="70" spans="1:7" x14ac:dyDescent="0.25">
      <c r="A70" s="24">
        <v>6.5869141000000004</v>
      </c>
      <c r="B70" s="23">
        <v>-6.5722303000000002</v>
      </c>
      <c r="C70" s="25">
        <v>3.7086104999999998</v>
      </c>
      <c r="D70" s="26">
        <v>-3.7922977999999999E-3</v>
      </c>
      <c r="E70" s="28">
        <f t="shared" si="3"/>
        <v>6.6096583333333323E-5</v>
      </c>
      <c r="F70" s="18">
        <f t="shared" si="4"/>
        <v>0.23244509764074006</v>
      </c>
      <c r="G70" s="12">
        <f t="shared" si="5"/>
        <v>1.6026447444440761</v>
      </c>
    </row>
    <row r="71" spans="1:7" x14ac:dyDescent="0.25">
      <c r="A71" s="24">
        <v>6.6865233999999996</v>
      </c>
      <c r="B71" s="23">
        <v>-6.6735553999999997</v>
      </c>
      <c r="C71" s="25">
        <v>3.7083249</v>
      </c>
      <c r="D71" s="26">
        <v>-3.7995455999999999E-3</v>
      </c>
      <c r="E71" s="28">
        <f t="shared" si="3"/>
        <v>6.7304549999999989E-5</v>
      </c>
      <c r="F71" s="18">
        <f t="shared" si="4"/>
        <v>0.23602873997946908</v>
      </c>
      <c r="G71" s="12">
        <f t="shared" si="5"/>
        <v>1.6273529685297825</v>
      </c>
    </row>
    <row r="72" spans="1:7" x14ac:dyDescent="0.25">
      <c r="A72" s="24">
        <v>6.7861327999999999</v>
      </c>
      <c r="B72" s="23">
        <v>-6.7641815999999997</v>
      </c>
      <c r="C72" s="25">
        <v>3.7079957000000001</v>
      </c>
      <c r="D72" s="26">
        <v>-3.8040936999999999E-3</v>
      </c>
      <c r="E72" s="28">
        <f t="shared" si="3"/>
        <v>6.8062566666666675E-5</v>
      </c>
      <c r="F72" s="18">
        <f t="shared" si="4"/>
        <v>0.23923398613583233</v>
      </c>
      <c r="G72" s="12">
        <f t="shared" si="5"/>
        <v>1.6494522554550957</v>
      </c>
    </row>
    <row r="73" spans="1:7" x14ac:dyDescent="0.25">
      <c r="A73" s="24">
        <v>6.8857422000000001</v>
      </c>
      <c r="B73" s="23">
        <v>-6.8504395000000002</v>
      </c>
      <c r="C73" s="25">
        <v>3.7077401000000001</v>
      </c>
      <c r="D73" s="26">
        <v>-3.8096308999999999E-3</v>
      </c>
      <c r="E73" s="28">
        <f t="shared" si="3"/>
        <v>6.8985433333333332E-5</v>
      </c>
      <c r="F73" s="18">
        <f t="shared" si="4"/>
        <v>0.24228473528377156</v>
      </c>
      <c r="G73" s="12">
        <f t="shared" si="5"/>
        <v>1.6704863281810294</v>
      </c>
    </row>
    <row r="74" spans="1:7" x14ac:dyDescent="0.25">
      <c r="A74" s="24">
        <v>6.9853516000000004</v>
      </c>
      <c r="B74" s="23">
        <v>-6.9393120000000001</v>
      </c>
      <c r="C74" s="25">
        <v>3.7074981</v>
      </c>
      <c r="D74" s="26">
        <v>-3.8184821999999998E-3</v>
      </c>
      <c r="E74" s="28">
        <f t="shared" si="3"/>
        <v>7.0460649999999991E-5</v>
      </c>
      <c r="F74" s="18">
        <f t="shared" si="4"/>
        <v>0.24542795699042366</v>
      </c>
      <c r="G74" s="12">
        <f t="shared" si="5"/>
        <v>1.6921579736573915</v>
      </c>
    </row>
    <row r="75" spans="1:7" x14ac:dyDescent="0.25">
      <c r="A75" s="24">
        <v>7.0849608999999996</v>
      </c>
      <c r="B75" s="23">
        <v>-7.0490855999999997</v>
      </c>
      <c r="C75" s="25">
        <v>3.7073242999999998</v>
      </c>
      <c r="D75" s="26">
        <v>-3.8264035000000001E-3</v>
      </c>
      <c r="E75" s="28">
        <f t="shared" si="3"/>
        <v>7.1780866666666689E-5</v>
      </c>
      <c r="F75" s="18">
        <f t="shared" si="4"/>
        <v>0.24931040389286643</v>
      </c>
      <c r="G75" s="12">
        <f t="shared" si="5"/>
        <v>1.7189263726769306</v>
      </c>
    </row>
    <row r="76" spans="1:7" x14ac:dyDescent="0.25">
      <c r="A76" s="24">
        <v>7.1845702999999999</v>
      </c>
      <c r="B76" s="23">
        <v>-7.1554070000000003</v>
      </c>
      <c r="C76" s="25">
        <v>3.7068617000000001</v>
      </c>
      <c r="D76" s="26">
        <v>-3.8304686999999999E-3</v>
      </c>
      <c r="E76" s="28">
        <f t="shared" si="3"/>
        <v>7.2458399999999991E-5</v>
      </c>
      <c r="F76" s="18">
        <f t="shared" si="4"/>
        <v>0.25307075419652214</v>
      </c>
      <c r="G76" s="12">
        <f t="shared" si="5"/>
        <v>1.744852949372202</v>
      </c>
    </row>
    <row r="77" spans="1:7" x14ac:dyDescent="0.25">
      <c r="A77" s="24">
        <v>7.2841797000000001</v>
      </c>
      <c r="B77" s="23">
        <v>-7.2537889</v>
      </c>
      <c r="C77" s="25">
        <v>3.7066943999999999</v>
      </c>
      <c r="D77" s="26">
        <v>-3.8362383000000002E-3</v>
      </c>
      <c r="E77" s="28">
        <f t="shared" si="3"/>
        <v>7.3420000000000039E-5</v>
      </c>
      <c r="F77" s="18">
        <f t="shared" si="4"/>
        <v>0.256550302128916</v>
      </c>
      <c r="G77" s="12">
        <f t="shared" si="5"/>
        <v>1.7688434712782015</v>
      </c>
    </row>
    <row r="78" spans="1:7" x14ac:dyDescent="0.25">
      <c r="A78" s="24">
        <v>7.3837891000000004</v>
      </c>
      <c r="B78" s="23">
        <v>-7.3512525999999996</v>
      </c>
      <c r="C78" s="25">
        <v>3.7064287999999999</v>
      </c>
      <c r="D78" s="26">
        <v>-3.8415252000000002E-3</v>
      </c>
      <c r="E78" s="28">
        <f t="shared" si="3"/>
        <v>7.4301150000000043E-5</v>
      </c>
      <c r="F78" s="18">
        <f t="shared" si="4"/>
        <v>0.25999737537936612</v>
      </c>
      <c r="G78" s="12">
        <f t="shared" si="5"/>
        <v>1.7926100892220482</v>
      </c>
    </row>
    <row r="79" spans="1:7" x14ac:dyDescent="0.25">
      <c r="A79" s="24">
        <v>7.4833983999999996</v>
      </c>
      <c r="B79" s="23">
        <v>-7.4646220000000003</v>
      </c>
      <c r="C79" s="25">
        <v>3.7062278000000002</v>
      </c>
      <c r="D79" s="26">
        <v>-3.8456558000000002E-3</v>
      </c>
      <c r="E79" s="28">
        <f t="shared" si="3"/>
        <v>7.4989583333333375E-5</v>
      </c>
      <c r="F79" s="18">
        <f t="shared" si="4"/>
        <v>0.26400699769166891</v>
      </c>
      <c r="G79" s="12">
        <f t="shared" si="5"/>
        <v>1.8202553275653817</v>
      </c>
    </row>
    <row r="80" spans="1:7" x14ac:dyDescent="0.25">
      <c r="A80" s="24">
        <v>7.5830077999999999</v>
      </c>
      <c r="B80" s="23">
        <v>-7.5628318999999999</v>
      </c>
      <c r="C80" s="25">
        <v>3.7059158999999999</v>
      </c>
      <c r="D80" s="26">
        <v>-3.8561225000000002E-3</v>
      </c>
      <c r="E80" s="28">
        <f t="shared" si="3"/>
        <v>7.6734033333333382E-5</v>
      </c>
      <c r="F80" s="18">
        <f t="shared" si="4"/>
        <v>0.26748046236846018</v>
      </c>
      <c r="G80" s="12">
        <f t="shared" si="5"/>
        <v>1.8442039071042606</v>
      </c>
    </row>
    <row r="81" spans="1:7" x14ac:dyDescent="0.25">
      <c r="A81" s="24">
        <v>7.6826172000000001</v>
      </c>
      <c r="B81" s="23">
        <v>-7.6665754000000002</v>
      </c>
      <c r="C81" s="25">
        <v>3.7056284000000002</v>
      </c>
      <c r="D81" s="26">
        <v>-3.8611053000000002E-3</v>
      </c>
      <c r="E81" s="28">
        <f t="shared" si="3"/>
        <v>7.756450000000004E-5</v>
      </c>
      <c r="F81" s="18">
        <f t="shared" si="4"/>
        <v>0.27114963811038328</v>
      </c>
      <c r="G81" s="12">
        <f t="shared" si="5"/>
        <v>1.869501860379762</v>
      </c>
    </row>
    <row r="82" spans="1:7" x14ac:dyDescent="0.25">
      <c r="A82" s="24">
        <v>7.7822266000000004</v>
      </c>
      <c r="B82" s="23">
        <v>-7.7529979000000004</v>
      </c>
      <c r="C82" s="25">
        <v>3.7053704000000001</v>
      </c>
      <c r="D82" s="26">
        <v>-3.8658976999999999E-3</v>
      </c>
      <c r="E82" s="28">
        <f t="shared" si="3"/>
        <v>7.8363233333333322E-5</v>
      </c>
      <c r="F82" s="18">
        <f t="shared" si="4"/>
        <v>0.27420620879246316</v>
      </c>
      <c r="G82" s="12">
        <f t="shared" si="5"/>
        <v>1.8905760709756259</v>
      </c>
    </row>
    <row r="83" spans="1:7" x14ac:dyDescent="0.25">
      <c r="A83" s="24">
        <v>7.8818358999999996</v>
      </c>
      <c r="B83" s="23">
        <v>-7.8375792999999998</v>
      </c>
      <c r="C83" s="25">
        <v>3.7052016000000001</v>
      </c>
      <c r="D83" s="26">
        <v>-3.8728176E-3</v>
      </c>
      <c r="E83" s="28">
        <f t="shared" si="3"/>
        <v>7.951655E-5</v>
      </c>
      <c r="F83" s="18">
        <f t="shared" si="4"/>
        <v>0.27719766388215933</v>
      </c>
      <c r="G83" s="12">
        <f t="shared" si="5"/>
        <v>1.9112013275476181</v>
      </c>
    </row>
    <row r="84" spans="1:7" x14ac:dyDescent="0.25">
      <c r="A84" s="24">
        <v>7.9814452999999999</v>
      </c>
      <c r="B84" s="23">
        <v>-7.9396814999999998</v>
      </c>
      <c r="C84" s="25">
        <v>3.7049327000000001</v>
      </c>
      <c r="D84" s="26">
        <v>-3.8799938999999999E-3</v>
      </c>
      <c r="E84" s="28">
        <f t="shared" si="3"/>
        <v>8.0712599999999983E-5</v>
      </c>
      <c r="F84" s="18">
        <f t="shared" si="4"/>
        <v>0.28080879051117202</v>
      </c>
      <c r="G84" s="12">
        <f t="shared" si="5"/>
        <v>1.9360990482233797</v>
      </c>
    </row>
    <row r="85" spans="1:7" x14ac:dyDescent="0.25">
      <c r="A85" s="24">
        <v>8.0810546999999993</v>
      </c>
      <c r="B85" s="23">
        <v>-8.0311041000000003</v>
      </c>
      <c r="C85" s="25">
        <v>3.7046654000000001</v>
      </c>
      <c r="D85" s="26">
        <v>-3.8850487000000001E-3</v>
      </c>
      <c r="E85" s="28">
        <f t="shared" si="3"/>
        <v>8.1555066666666695E-5</v>
      </c>
      <c r="F85" s="18">
        <f t="shared" si="4"/>
        <v>0.2840422035556861</v>
      </c>
      <c r="G85" s="12">
        <f t="shared" si="5"/>
        <v>1.9583925380625009</v>
      </c>
    </row>
    <row r="86" spans="1:7" x14ac:dyDescent="0.25">
      <c r="A86" s="24">
        <v>8.1806640999999996</v>
      </c>
      <c r="B86" s="23">
        <v>-8.1523570999999997</v>
      </c>
      <c r="C86" s="25">
        <v>3.7043598000000002</v>
      </c>
      <c r="D86" s="26">
        <v>-3.8962661999999999E-3</v>
      </c>
      <c r="E86" s="28">
        <f t="shared" si="3"/>
        <v>8.3424649999999984E-5</v>
      </c>
      <c r="F86" s="18">
        <f t="shared" si="4"/>
        <v>0.28833065118117973</v>
      </c>
      <c r="G86" s="12">
        <f t="shared" si="5"/>
        <v>1.9879601999257921</v>
      </c>
    </row>
    <row r="87" spans="1:7" x14ac:dyDescent="0.25">
      <c r="A87" s="24">
        <v>8.2802734000000004</v>
      </c>
      <c r="B87" s="23">
        <v>-8.2440146999999993</v>
      </c>
      <c r="C87" s="25">
        <v>3.7041719</v>
      </c>
      <c r="D87" s="26">
        <v>-3.9000809000000001E-3</v>
      </c>
      <c r="E87" s="28">
        <f t="shared" si="3"/>
        <v>8.406043333333336E-5</v>
      </c>
      <c r="F87" s="18">
        <f t="shared" si="4"/>
        <v>0.29157237565049965</v>
      </c>
      <c r="G87" s="12">
        <f t="shared" si="5"/>
        <v>2.0103109947432465</v>
      </c>
    </row>
    <row r="88" spans="1:7" x14ac:dyDescent="0.25">
      <c r="A88" s="24">
        <v>8.3798828000000007</v>
      </c>
      <c r="B88" s="23">
        <v>-8.3375710999999999</v>
      </c>
      <c r="C88" s="25">
        <v>3.7038457</v>
      </c>
      <c r="D88" s="26">
        <v>-3.9050221000000002E-3</v>
      </c>
      <c r="E88" s="28">
        <f t="shared" si="3"/>
        <v>8.488396666666671E-5</v>
      </c>
      <c r="F88" s="18">
        <f t="shared" si="4"/>
        <v>0.29488125643225138</v>
      </c>
      <c r="G88" s="12">
        <f t="shared" si="5"/>
        <v>2.0331248137856357</v>
      </c>
    </row>
    <row r="89" spans="1:7" x14ac:dyDescent="0.25">
      <c r="A89" s="24">
        <v>8.4794921999999993</v>
      </c>
      <c r="B89" s="23">
        <v>-8.4359664999999993</v>
      </c>
      <c r="C89" s="25">
        <v>3.7036147000000001</v>
      </c>
      <c r="D89" s="26">
        <v>-3.9138198000000001E-3</v>
      </c>
      <c r="E89" s="28">
        <f t="shared" si="3"/>
        <v>8.6350250000000029E-5</v>
      </c>
      <c r="F89" s="18">
        <f t="shared" si="4"/>
        <v>0.29836128182947452</v>
      </c>
      <c r="G89" s="12">
        <f t="shared" si="5"/>
        <v>2.0571186276797522</v>
      </c>
    </row>
    <row r="90" spans="1:7" x14ac:dyDescent="0.25">
      <c r="A90" s="24">
        <v>8.5791015999999996</v>
      </c>
      <c r="B90" s="23">
        <v>-8.5246382000000001</v>
      </c>
      <c r="C90" s="25">
        <v>3.7034256000000001</v>
      </c>
      <c r="D90" s="26">
        <v>-3.9198934E-3</v>
      </c>
      <c r="E90" s="28">
        <f t="shared" si="3"/>
        <v>8.7362516666666666E-5</v>
      </c>
      <c r="F90" s="18">
        <f t="shared" si="4"/>
        <v>0.30149740168888828</v>
      </c>
      <c r="G90" s="12">
        <f t="shared" si="5"/>
        <v>2.0787413078810109</v>
      </c>
    </row>
    <row r="91" spans="1:7" x14ac:dyDescent="0.25">
      <c r="A91" s="24">
        <v>8.6787109000000004</v>
      </c>
      <c r="B91" s="23">
        <v>-8.6437998</v>
      </c>
      <c r="C91" s="25">
        <v>3.7031187999999999</v>
      </c>
      <c r="D91" s="26">
        <v>-3.9248108000000002E-3</v>
      </c>
      <c r="E91" s="28">
        <f t="shared" si="3"/>
        <v>8.8182083333333375E-5</v>
      </c>
      <c r="F91" s="18">
        <f t="shared" si="4"/>
        <v>0.30571188117038584</v>
      </c>
      <c r="G91" s="12">
        <f t="shared" si="5"/>
        <v>2.1077989798222307</v>
      </c>
    </row>
    <row r="92" spans="1:7" x14ac:dyDescent="0.25">
      <c r="A92" s="24">
        <v>8.7783203000000007</v>
      </c>
      <c r="B92" s="23">
        <v>-8.7359981999999992</v>
      </c>
      <c r="C92" s="25">
        <v>3.7029717</v>
      </c>
      <c r="D92" s="26">
        <v>-3.9310991E-3</v>
      </c>
      <c r="E92" s="28">
        <f t="shared" si="3"/>
        <v>8.9230133333333345E-5</v>
      </c>
      <c r="F92" s="18">
        <f t="shared" si="4"/>
        <v>0.3089727325270889</v>
      </c>
      <c r="G92" s="12">
        <f t="shared" si="5"/>
        <v>2.130281649245144</v>
      </c>
    </row>
    <row r="93" spans="1:7" x14ac:dyDescent="0.25">
      <c r="A93" s="24">
        <v>8.8779296999999993</v>
      </c>
      <c r="B93" s="23">
        <v>-8.8288764999999998</v>
      </c>
      <c r="C93" s="25">
        <v>3.7026656</v>
      </c>
      <c r="D93" s="26">
        <v>-3.9378525999999997E-3</v>
      </c>
      <c r="E93" s="28">
        <f t="shared" si="3"/>
        <v>9.0355716666666629E-5</v>
      </c>
      <c r="F93" s="18">
        <f t="shared" si="4"/>
        <v>0.31225763042730492</v>
      </c>
      <c r="G93" s="12">
        <f t="shared" si="5"/>
        <v>2.15293011294367</v>
      </c>
    </row>
    <row r="94" spans="1:7" x14ac:dyDescent="0.25">
      <c r="A94" s="24">
        <v>8.9775390999999996</v>
      </c>
      <c r="B94" s="23">
        <v>-8.9297810000000002</v>
      </c>
      <c r="C94" s="25">
        <v>3.7025136999999999</v>
      </c>
      <c r="D94" s="26">
        <v>-3.9445221999999999E-3</v>
      </c>
      <c r="E94" s="28">
        <f t="shared" si="3"/>
        <v>9.1467316666666654E-5</v>
      </c>
      <c r="F94" s="18">
        <f t="shared" si="4"/>
        <v>0.31582639708401961</v>
      </c>
      <c r="G94" s="12">
        <f t="shared" si="5"/>
        <v>2.1775357733107077</v>
      </c>
    </row>
    <row r="95" spans="1:7" x14ac:dyDescent="0.25">
      <c r="A95" s="24">
        <v>9.0771484000000004</v>
      </c>
      <c r="B95" s="23">
        <v>-9.0486555000000006</v>
      </c>
      <c r="C95" s="25">
        <v>3.7022471000000001</v>
      </c>
      <c r="D95" s="26">
        <v>-3.950411E-3</v>
      </c>
      <c r="E95" s="28">
        <f t="shared" si="3"/>
        <v>9.2448783333333345E-5</v>
      </c>
      <c r="F95" s="18">
        <f t="shared" si="4"/>
        <v>0.32003072248014797</v>
      </c>
      <c r="G95" s="12">
        <f t="shared" si="5"/>
        <v>2.2065234356379726</v>
      </c>
    </row>
    <row r="96" spans="1:7" x14ac:dyDescent="0.25">
      <c r="A96" s="24">
        <v>9.1767578000000007</v>
      </c>
      <c r="B96" s="23">
        <v>-9.1309079999999998</v>
      </c>
      <c r="C96" s="25">
        <v>3.7021294</v>
      </c>
      <c r="D96" s="26">
        <v>-3.9571583999999998E-3</v>
      </c>
      <c r="E96" s="28">
        <f t="shared" si="3"/>
        <v>9.3573349999999977E-5</v>
      </c>
      <c r="F96" s="18">
        <f t="shared" si="4"/>
        <v>0.32293980958162932</v>
      </c>
      <c r="G96" s="12">
        <f t="shared" si="5"/>
        <v>2.2265807876821309</v>
      </c>
    </row>
    <row r="97" spans="1:7" x14ac:dyDescent="0.25">
      <c r="A97" s="24">
        <v>9.2763671999999993</v>
      </c>
      <c r="B97" s="23">
        <v>-9.2388515000000009</v>
      </c>
      <c r="C97" s="25">
        <v>3.7018043999999999</v>
      </c>
      <c r="D97" s="26">
        <v>-3.9630593000000002E-3</v>
      </c>
      <c r="E97" s="28">
        <f t="shared" si="3"/>
        <v>9.4556833333333376E-5</v>
      </c>
      <c r="F97" s="18">
        <f t="shared" si="4"/>
        <v>0.32675752993710488</v>
      </c>
      <c r="G97" s="12">
        <f t="shared" si="5"/>
        <v>2.2529029150384869</v>
      </c>
    </row>
    <row r="98" spans="1:7" x14ac:dyDescent="0.25">
      <c r="A98" s="24">
        <v>9.3759765999999996</v>
      </c>
      <c r="B98" s="23">
        <v>-9.3343018999999998</v>
      </c>
      <c r="C98" s="25">
        <v>3.7016214999999999</v>
      </c>
      <c r="D98" s="26">
        <v>-3.9715171000000004E-3</v>
      </c>
      <c r="E98" s="28">
        <f t="shared" si="3"/>
        <v>9.5966466666666745E-5</v>
      </c>
      <c r="F98" s="18">
        <f t="shared" si="4"/>
        <v>0.33013339726601565</v>
      </c>
      <c r="G98" s="12">
        <f t="shared" si="5"/>
        <v>2.2761785878211471</v>
      </c>
    </row>
    <row r="99" spans="1:7" x14ac:dyDescent="0.25">
      <c r="A99" s="24">
        <v>9.4755859000000004</v>
      </c>
      <c r="B99" s="23">
        <v>-9.4047947000000001</v>
      </c>
      <c r="C99" s="25">
        <v>3.7013883999999999</v>
      </c>
      <c r="D99" s="26">
        <v>-3.9733531999999998E-3</v>
      </c>
      <c r="E99" s="28">
        <f t="shared" si="3"/>
        <v>9.627248333333332E-5</v>
      </c>
      <c r="F99" s="18">
        <f t="shared" si="4"/>
        <v>0.33262657005987978</v>
      </c>
      <c r="G99" s="12">
        <f t="shared" si="5"/>
        <v>2.293368325594205</v>
      </c>
    </row>
    <row r="100" spans="1:7" x14ac:dyDescent="0.25">
      <c r="A100" s="24">
        <v>9.5751953000000007</v>
      </c>
      <c r="B100" s="23">
        <v>-9.4852714999999996</v>
      </c>
      <c r="C100" s="25">
        <v>3.7011813999999998</v>
      </c>
      <c r="D100" s="26">
        <v>-3.9993286999999997E-3</v>
      </c>
      <c r="E100" s="28">
        <f t="shared" si="3"/>
        <v>1.006017333333333E-4</v>
      </c>
      <c r="F100" s="18">
        <f t="shared" si="4"/>
        <v>0.33547285462081705</v>
      </c>
      <c r="G100" s="12">
        <f t="shared" si="5"/>
        <v>2.3129926714680371</v>
      </c>
    </row>
    <row r="101" spans="1:7" x14ac:dyDescent="0.25">
      <c r="A101" s="24">
        <v>9.6748046999999993</v>
      </c>
      <c r="B101" s="23">
        <v>-9.5943766000000004</v>
      </c>
      <c r="C101" s="25">
        <v>3.7008781000000002</v>
      </c>
      <c r="D101" s="26">
        <v>-3.9956089999999998E-3</v>
      </c>
      <c r="E101" s="28">
        <f t="shared" si="3"/>
        <v>9.9981783333333315E-5</v>
      </c>
      <c r="F101" s="18">
        <f t="shared" si="4"/>
        <v>0.3393316581722694</v>
      </c>
      <c r="G101" s="12">
        <f t="shared" si="5"/>
        <v>2.3395980561130401</v>
      </c>
    </row>
    <row r="102" spans="1:7" x14ac:dyDescent="0.25">
      <c r="A102" s="24">
        <v>9.7744140999999996</v>
      </c>
      <c r="B102" s="23">
        <v>-9.6873111999999999</v>
      </c>
      <c r="C102" s="25">
        <v>3.7006505000000001</v>
      </c>
      <c r="D102" s="26">
        <v>-3.9948042999999999E-3</v>
      </c>
      <c r="E102" s="28">
        <f t="shared" si="3"/>
        <v>9.9847666666666663E-5</v>
      </c>
      <c r="F102" s="18">
        <f t="shared" si="4"/>
        <v>0.34261854727766228</v>
      </c>
      <c r="G102" s="12">
        <f t="shared" si="5"/>
        <v>2.3622602486212689</v>
      </c>
    </row>
    <row r="103" spans="1:7" x14ac:dyDescent="0.25">
      <c r="A103" s="24">
        <v>9.8740234000000004</v>
      </c>
      <c r="B103" s="23">
        <v>-9.8179359000000002</v>
      </c>
      <c r="C103" s="25">
        <v>3.7003244999999998</v>
      </c>
      <c r="D103" s="26">
        <v>-3.9994000000000002E-3</v>
      </c>
      <c r="E103" s="28">
        <f t="shared" si="3"/>
        <v>1.0061361666666671E-4</v>
      </c>
      <c r="F103" s="18">
        <f t="shared" si="4"/>
        <v>0.34723845098763917</v>
      </c>
      <c r="G103" s="12">
        <f t="shared" si="5"/>
        <v>2.3941132086354036</v>
      </c>
    </row>
    <row r="104" spans="1:7" x14ac:dyDescent="0.25">
      <c r="A104" s="24">
        <v>9.9736328000000007</v>
      </c>
      <c r="B104" s="23">
        <v>-9.8958750000000002</v>
      </c>
      <c r="C104" s="25">
        <v>3.7001400000000002</v>
      </c>
      <c r="D104" s="26">
        <v>-4.0072203000000002E-3</v>
      </c>
      <c r="E104" s="28">
        <f t="shared" si="3"/>
        <v>1.0191700000000005E-4</v>
      </c>
      <c r="F104" s="18">
        <f t="shared" si="4"/>
        <v>0.34999498277100216</v>
      </c>
      <c r="G104" s="12">
        <f t="shared" si="5"/>
        <v>2.4131187338985245</v>
      </c>
    </row>
    <row r="105" spans="1:7" x14ac:dyDescent="0.25">
      <c r="A105" s="24">
        <v>10.073242</v>
      </c>
      <c r="B105" s="23">
        <v>-9.9930696000000001</v>
      </c>
      <c r="C105" s="25">
        <v>3.7000122000000002</v>
      </c>
      <c r="D105" s="26">
        <v>-4.0159760999999997E-3</v>
      </c>
      <c r="E105" s="28">
        <f t="shared" si="3"/>
        <v>1.0337629999999996E-4</v>
      </c>
      <c r="F105" s="18">
        <f t="shared" si="4"/>
        <v>0.35343253855585544</v>
      </c>
      <c r="G105" s="12">
        <f t="shared" si="5"/>
        <v>2.4368197315459055</v>
      </c>
    </row>
    <row r="106" spans="1:7" x14ac:dyDescent="0.25">
      <c r="A106" s="24">
        <v>10.172852000000001</v>
      </c>
      <c r="B106" s="23">
        <v>-10.098902000000001</v>
      </c>
      <c r="C106" s="25">
        <v>3.6997347</v>
      </c>
      <c r="D106" s="26">
        <v>-4.0229497999999999E-3</v>
      </c>
      <c r="E106" s="28">
        <f t="shared" si="3"/>
        <v>1.0453858333333333E-4</v>
      </c>
      <c r="F106" s="18">
        <f t="shared" si="4"/>
        <v>0.35717559402236182</v>
      </c>
      <c r="G106" s="12">
        <f t="shared" si="5"/>
        <v>2.4626270651160489</v>
      </c>
    </row>
    <row r="107" spans="1:7" x14ac:dyDescent="0.25">
      <c r="A107" s="24">
        <v>10.272461</v>
      </c>
      <c r="B107" s="23">
        <v>-10.195732</v>
      </c>
      <c r="C107" s="25">
        <v>3.6994275999999999</v>
      </c>
      <c r="D107" s="26">
        <v>-4.0282668000000002E-3</v>
      </c>
      <c r="E107" s="28">
        <f t="shared" si="3"/>
        <v>1.0542475000000005E-4</v>
      </c>
      <c r="F107" s="18">
        <f t="shared" si="4"/>
        <v>0.36060025472004803</v>
      </c>
      <c r="G107" s="12">
        <f t="shared" si="5"/>
        <v>2.486239154699172</v>
      </c>
    </row>
    <row r="108" spans="1:7" x14ac:dyDescent="0.25">
      <c r="A108" s="24">
        <v>10.372070000000001</v>
      </c>
      <c r="B108" s="23">
        <v>-10.291363</v>
      </c>
      <c r="C108" s="25">
        <v>3.6992341999999998</v>
      </c>
      <c r="D108" s="26">
        <v>-4.0330588999999998E-3</v>
      </c>
      <c r="E108" s="28">
        <f t="shared" si="3"/>
        <v>1.0622343333333332E-4</v>
      </c>
      <c r="F108" s="18">
        <f t="shared" si="4"/>
        <v>0.36398250946734162</v>
      </c>
      <c r="G108" s="12">
        <f t="shared" si="5"/>
        <v>2.5095588669673097</v>
      </c>
    </row>
    <row r="109" spans="1:7" x14ac:dyDescent="0.25">
      <c r="A109" s="24">
        <v>10.471679999999999</v>
      </c>
      <c r="B109" s="23">
        <v>-10.383798000000001</v>
      </c>
      <c r="C109" s="25">
        <v>3.6990476000000001</v>
      </c>
      <c r="D109" s="26">
        <v>-4.0400801000000002E-3</v>
      </c>
      <c r="E109" s="28">
        <f t="shared" si="3"/>
        <v>1.0739363333333338E-4</v>
      </c>
      <c r="F109" s="18">
        <f t="shared" si="4"/>
        <v>0.36725172883727486</v>
      </c>
      <c r="G109" s="12">
        <f t="shared" si="5"/>
        <v>2.5320992315301107</v>
      </c>
    </row>
    <row r="110" spans="1:7" x14ac:dyDescent="0.25">
      <c r="A110" s="24">
        <v>10.571289</v>
      </c>
      <c r="B110" s="23">
        <v>-10.502352</v>
      </c>
      <c r="C110" s="25">
        <v>3.6987242999999999</v>
      </c>
      <c r="D110" s="26">
        <v>-4.0473458000000002E-3</v>
      </c>
      <c r="E110" s="28">
        <f t="shared" si="3"/>
        <v>1.0860458333333338E-4</v>
      </c>
      <c r="F110" s="18">
        <f t="shared" si="4"/>
        <v>0.3714447188646785</v>
      </c>
      <c r="G110" s="12">
        <f t="shared" si="5"/>
        <v>2.5610087396209673</v>
      </c>
    </row>
    <row r="111" spans="1:7" x14ac:dyDescent="0.25">
      <c r="A111" s="24">
        <v>10.670897999999999</v>
      </c>
      <c r="B111" s="23">
        <v>-10.586651</v>
      </c>
      <c r="C111" s="25">
        <v>3.6985451999999999</v>
      </c>
      <c r="D111" s="26">
        <v>-4.0553626999999997E-3</v>
      </c>
      <c r="E111" s="28">
        <f t="shared" si="3"/>
        <v>1.0994073333333329E-4</v>
      </c>
      <c r="F111" s="18">
        <f t="shared" si="4"/>
        <v>0.37442618609750156</v>
      </c>
      <c r="G111" s="12">
        <f t="shared" si="5"/>
        <v>2.5815651326785707</v>
      </c>
    </row>
    <row r="112" spans="1:7" x14ac:dyDescent="0.25">
      <c r="A112" s="24">
        <v>10.770508</v>
      </c>
      <c r="B112" s="23">
        <v>-10.681789</v>
      </c>
      <c r="C112" s="25">
        <v>3.6984210000000002</v>
      </c>
      <c r="D112" s="26">
        <v>-4.0596547E-3</v>
      </c>
      <c r="E112" s="28">
        <f t="shared" si="3"/>
        <v>1.1065606666666669E-4</v>
      </c>
      <c r="F112" s="18">
        <f t="shared" si="4"/>
        <v>0.37779100453658526</v>
      </c>
      <c r="G112" s="12">
        <f t="shared" si="5"/>
        <v>2.6047646264176927</v>
      </c>
    </row>
    <row r="113" spans="1:7" x14ac:dyDescent="0.25">
      <c r="A113" s="24">
        <v>10.870117</v>
      </c>
      <c r="B113" s="23">
        <v>-10.792946000000001</v>
      </c>
      <c r="C113" s="25">
        <v>3.6981609</v>
      </c>
      <c r="D113" s="26">
        <v>-4.0688034999999999E-3</v>
      </c>
      <c r="E113" s="28">
        <f t="shared" si="3"/>
        <v>1.1218086666666667E-4</v>
      </c>
      <c r="F113" s="18">
        <f t="shared" si="4"/>
        <v>0.38172237920531099</v>
      </c>
      <c r="G113" s="12">
        <f t="shared" si="5"/>
        <v>2.6318703688713878</v>
      </c>
    </row>
    <row r="114" spans="1:7" x14ac:dyDescent="0.25">
      <c r="A114" s="24">
        <v>10.969727000000001</v>
      </c>
      <c r="B114" s="23">
        <v>-10.883910999999999</v>
      </c>
      <c r="C114" s="25">
        <v>3.6978933999999999</v>
      </c>
      <c r="D114" s="26">
        <v>-4.0728984999999999E-3</v>
      </c>
      <c r="E114" s="28">
        <f t="shared" si="3"/>
        <v>1.1286336666666665E-4</v>
      </c>
      <c r="F114" s="18">
        <f t="shared" si="4"/>
        <v>0.38493960796050081</v>
      </c>
      <c r="G114" s="12">
        <f t="shared" si="5"/>
        <v>2.6540522725058899</v>
      </c>
    </row>
    <row r="115" spans="1:7" x14ac:dyDescent="0.25">
      <c r="A115" s="24">
        <v>11.069336</v>
      </c>
      <c r="B115" s="23">
        <v>-10.986955999999999</v>
      </c>
      <c r="C115" s="25">
        <v>3.6976650000000002</v>
      </c>
      <c r="D115" s="26">
        <v>-4.0791272000000002E-3</v>
      </c>
      <c r="E115" s="28">
        <f t="shared" si="3"/>
        <v>1.1390148333333338E-4</v>
      </c>
      <c r="F115" s="18">
        <f t="shared" si="4"/>
        <v>0.38858407931847955</v>
      </c>
      <c r="G115" s="12">
        <f t="shared" si="5"/>
        <v>2.6791798958777062</v>
      </c>
    </row>
    <row r="116" spans="1:7" x14ac:dyDescent="0.25">
      <c r="A116" s="24">
        <v>11.168945000000001</v>
      </c>
      <c r="B116" s="23">
        <v>-11.093635000000001</v>
      </c>
      <c r="C116" s="25">
        <v>3.697454</v>
      </c>
      <c r="D116" s="26">
        <v>-4.0850579000000003E-3</v>
      </c>
      <c r="E116" s="28">
        <f t="shared" si="3"/>
        <v>1.1488993333333339E-4</v>
      </c>
      <c r="F116" s="18">
        <f t="shared" si="4"/>
        <v>0.39235707713494633</v>
      </c>
      <c r="G116" s="12">
        <f t="shared" si="5"/>
        <v>2.7051936736804336</v>
      </c>
    </row>
    <row r="117" spans="1:7" x14ac:dyDescent="0.25">
      <c r="A117" s="24">
        <v>11.268554999999999</v>
      </c>
      <c r="B117" s="23">
        <v>-11.174795</v>
      </c>
      <c r="C117" s="25">
        <v>3.6972546999999998</v>
      </c>
      <c r="D117" s="26">
        <v>-4.0923473000000002E-3</v>
      </c>
      <c r="E117" s="28">
        <f t="shared" si="3"/>
        <v>1.1610483333333338E-4</v>
      </c>
      <c r="F117" s="18">
        <f t="shared" si="4"/>
        <v>0.39522752495302144</v>
      </c>
      <c r="G117" s="12">
        <f t="shared" si="5"/>
        <v>2.7249846185380839</v>
      </c>
    </row>
    <row r="118" spans="1:7" x14ac:dyDescent="0.25">
      <c r="A118" s="24">
        <v>11.368164</v>
      </c>
      <c r="B118" s="23">
        <v>-11.272707</v>
      </c>
      <c r="C118" s="25">
        <v>3.6969333</v>
      </c>
      <c r="D118" s="26">
        <v>-4.1001858000000004E-3</v>
      </c>
      <c r="E118" s="28">
        <f t="shared" si="3"/>
        <v>1.1741125000000008E-4</v>
      </c>
      <c r="F118" s="18">
        <f t="shared" si="4"/>
        <v>0.39869045357258009</v>
      </c>
      <c r="G118" s="12">
        <f t="shared" si="5"/>
        <v>2.7488605548725138</v>
      </c>
    </row>
    <row r="119" spans="1:7" x14ac:dyDescent="0.25">
      <c r="A119" s="24">
        <v>11.467772999999999</v>
      </c>
      <c r="B119" s="23">
        <v>-11.361563</v>
      </c>
      <c r="C119" s="25">
        <v>3.6968184000000002</v>
      </c>
      <c r="D119" s="26">
        <v>-4.1074691999999999E-3</v>
      </c>
      <c r="E119" s="28">
        <f t="shared" si="3"/>
        <v>1.1862515000000001E-4</v>
      </c>
      <c r="F119" s="18">
        <f t="shared" si="4"/>
        <v>0.40183309171110748</v>
      </c>
      <c r="G119" s="12">
        <f t="shared" si="5"/>
        <v>2.770528176807844</v>
      </c>
    </row>
    <row r="120" spans="1:7" x14ac:dyDescent="0.25">
      <c r="A120" s="24">
        <v>11.567383</v>
      </c>
      <c r="B120" s="23">
        <v>-11.463234</v>
      </c>
      <c r="C120" s="25">
        <v>3.6965883000000002</v>
      </c>
      <c r="D120" s="26">
        <v>-4.1138711000000003E-3</v>
      </c>
      <c r="E120" s="28">
        <f t="shared" si="3"/>
        <v>1.1969213333333339E-4</v>
      </c>
      <c r="F120" s="18">
        <f t="shared" si="4"/>
        <v>0.40542896775979553</v>
      </c>
      <c r="G120" s="12">
        <f t="shared" si="5"/>
        <v>2.7953207489446381</v>
      </c>
    </row>
    <row r="121" spans="1:7" x14ac:dyDescent="0.25">
      <c r="A121" s="24">
        <v>11.666992</v>
      </c>
      <c r="B121" s="23">
        <v>-11.583154</v>
      </c>
      <c r="C121" s="25">
        <v>3.6964812</v>
      </c>
      <c r="D121" s="26">
        <v>-4.1200100000000003E-3</v>
      </c>
      <c r="E121" s="28">
        <f t="shared" si="3"/>
        <v>1.207152833333334E-4</v>
      </c>
      <c r="F121" s="18">
        <f t="shared" si="4"/>
        <v>0.40967027015436885</v>
      </c>
      <c r="G121" s="12">
        <f t="shared" si="5"/>
        <v>2.8245633574627438</v>
      </c>
    </row>
    <row r="122" spans="1:7" x14ac:dyDescent="0.25">
      <c r="A122" s="24">
        <v>11.766602000000001</v>
      </c>
      <c r="B122" s="23">
        <v>-11.686832000000001</v>
      </c>
      <c r="C122" s="25">
        <v>3.6962427999999998</v>
      </c>
      <c r="D122" s="26">
        <v>-4.1291593E-3</v>
      </c>
      <c r="E122" s="28">
        <f t="shared" si="3"/>
        <v>1.2224016666666668E-4</v>
      </c>
      <c r="F122" s="18">
        <f t="shared" si="4"/>
        <v>0.41333712930767591</v>
      </c>
      <c r="G122" s="12">
        <f t="shared" si="5"/>
        <v>2.8498453384996036</v>
      </c>
    </row>
    <row r="123" spans="1:7" x14ac:dyDescent="0.25">
      <c r="A123" s="24">
        <v>11.866211</v>
      </c>
      <c r="B123" s="23">
        <v>-11.8056</v>
      </c>
      <c r="C123" s="25">
        <v>3.6960706999999999</v>
      </c>
      <c r="D123" s="26">
        <v>-4.1335523000000001E-3</v>
      </c>
      <c r="E123" s="28">
        <f t="shared" si="3"/>
        <v>1.2297233333333335E-4</v>
      </c>
      <c r="F123" s="18">
        <f t="shared" si="4"/>
        <v>0.41753768803681768</v>
      </c>
      <c r="G123" s="12">
        <f t="shared" si="5"/>
        <v>2.8788070306983893</v>
      </c>
    </row>
    <row r="124" spans="1:7" x14ac:dyDescent="0.25">
      <c r="A124" s="24">
        <v>11.965820000000001</v>
      </c>
      <c r="B124" s="23">
        <v>-11.883459</v>
      </c>
      <c r="C124" s="25">
        <v>3.6958348999999999</v>
      </c>
      <c r="D124" s="26">
        <v>-4.1389879999999997E-3</v>
      </c>
      <c r="E124" s="28">
        <f t="shared" si="3"/>
        <v>1.2387828333333329E-4</v>
      </c>
      <c r="F124" s="18">
        <f t="shared" si="4"/>
        <v>0.42029138686219369</v>
      </c>
      <c r="G124" s="12">
        <f t="shared" si="5"/>
        <v>2.8977930234986831</v>
      </c>
    </row>
    <row r="125" spans="1:7" x14ac:dyDescent="0.25">
      <c r="A125" s="24">
        <v>12.065429999999999</v>
      </c>
      <c r="B125" s="23">
        <v>-11.979651</v>
      </c>
      <c r="C125" s="25">
        <v>3.6955612000000002</v>
      </c>
      <c r="D125" s="26">
        <v>-4.1462121999999999E-3</v>
      </c>
      <c r="E125" s="28">
        <f t="shared" si="3"/>
        <v>1.2508231666666665E-4</v>
      </c>
      <c r="F125" s="18">
        <f t="shared" si="4"/>
        <v>0.42369348292572606</v>
      </c>
      <c r="G125" s="12">
        <f t="shared" si="5"/>
        <v>2.9212495361619055</v>
      </c>
    </row>
    <row r="126" spans="1:7" x14ac:dyDescent="0.25">
      <c r="A126" s="24">
        <v>12.165039</v>
      </c>
      <c r="B126" s="23">
        <v>-12.059805000000001</v>
      </c>
      <c r="C126" s="25">
        <v>3.6953863999999998</v>
      </c>
      <c r="D126" s="26">
        <v>-4.1518331999999998E-3</v>
      </c>
      <c r="E126" s="28">
        <f t="shared" si="3"/>
        <v>1.2601914999999997E-4</v>
      </c>
      <c r="F126" s="18">
        <f t="shared" si="4"/>
        <v>0.4265283507720789</v>
      </c>
      <c r="G126" s="12">
        <f t="shared" si="5"/>
        <v>2.9407951669420944</v>
      </c>
    </row>
    <row r="127" spans="1:7" x14ac:dyDescent="0.25">
      <c r="A127" s="24">
        <v>12.264647999999999</v>
      </c>
      <c r="B127" s="23">
        <v>-12.170952</v>
      </c>
      <c r="C127" s="25">
        <v>3.6951353999999998</v>
      </c>
      <c r="D127" s="26">
        <v>-4.1590333E-3</v>
      </c>
      <c r="E127" s="28">
        <f t="shared" si="3"/>
        <v>1.2721916666666669E-4</v>
      </c>
      <c r="F127" s="18">
        <f t="shared" si="4"/>
        <v>0.4304593717631533</v>
      </c>
      <c r="G127" s="12">
        <f t="shared" si="5"/>
        <v>2.9678984708860727</v>
      </c>
    </row>
    <row r="128" spans="1:7" x14ac:dyDescent="0.25">
      <c r="A128" s="24">
        <v>12.364258</v>
      </c>
      <c r="B128" s="23">
        <v>-12.251721999999999</v>
      </c>
      <c r="C128" s="25">
        <v>3.6948764000000001</v>
      </c>
      <c r="D128" s="26">
        <v>-4.1636466000000002E-3</v>
      </c>
      <c r="E128" s="28">
        <f t="shared" si="3"/>
        <v>1.2798805000000004E-4</v>
      </c>
      <c r="F128" s="18">
        <f t="shared" si="4"/>
        <v>0.43331602615282711</v>
      </c>
      <c r="G128" s="12">
        <f t="shared" si="5"/>
        <v>2.9875943138647871</v>
      </c>
    </row>
    <row r="129" spans="1:7" x14ac:dyDescent="0.25">
      <c r="A129" s="24">
        <v>12.463867</v>
      </c>
      <c r="B129" s="23">
        <v>-12.369294</v>
      </c>
      <c r="C129" s="25">
        <v>3.6947223999999999</v>
      </c>
      <c r="D129" s="26">
        <v>-4.1723786999999998E-3</v>
      </c>
      <c r="E129" s="28">
        <f t="shared" si="3"/>
        <v>1.2944339999999997E-4</v>
      </c>
      <c r="F129" s="18">
        <f t="shared" si="4"/>
        <v>0.43747428503487168</v>
      </c>
      <c r="G129" s="12">
        <f t="shared" si="5"/>
        <v>3.0162643603015011</v>
      </c>
    </row>
    <row r="130" spans="1:7" x14ac:dyDescent="0.25">
      <c r="A130" s="24">
        <v>12.563477000000001</v>
      </c>
      <c r="B130" s="23">
        <v>-12.480254</v>
      </c>
      <c r="C130" s="25">
        <v>3.6945703000000001</v>
      </c>
      <c r="D130" s="26">
        <v>-4.1826963000000002E-3</v>
      </c>
      <c r="E130" s="28">
        <f t="shared" si="3"/>
        <v>1.3116300000000003E-4</v>
      </c>
      <c r="F130" s="18">
        <f t="shared" si="4"/>
        <v>0.44139869225386652</v>
      </c>
      <c r="G130" s="12">
        <f t="shared" si="5"/>
        <v>3.0433220641137848</v>
      </c>
    </row>
    <row r="131" spans="1:7" x14ac:dyDescent="0.25">
      <c r="A131" s="24">
        <v>12.663086</v>
      </c>
      <c r="B131" s="23">
        <v>-12.575702</v>
      </c>
      <c r="C131" s="25">
        <v>3.6942803999999998</v>
      </c>
      <c r="D131" s="26">
        <v>-4.1864333000000004E-3</v>
      </c>
      <c r="E131" s="28">
        <f t="shared" si="3"/>
        <v>1.317858333333334E-4</v>
      </c>
      <c r="F131" s="18">
        <f t="shared" si="4"/>
        <v>0.44477447470014098</v>
      </c>
      <c r="G131" s="12">
        <f t="shared" si="5"/>
        <v>3.0665971516541126</v>
      </c>
    </row>
    <row r="132" spans="1:7" x14ac:dyDescent="0.25">
      <c r="A132" s="24">
        <v>12.762695000000001</v>
      </c>
      <c r="B132" s="23">
        <v>-12.651649000000001</v>
      </c>
      <c r="C132" s="25">
        <v>3.6941652</v>
      </c>
      <c r="D132" s="26">
        <v>-4.1929721000000001E-3</v>
      </c>
      <c r="E132" s="28">
        <f t="shared" si="3"/>
        <v>1.3287563333333336E-4</v>
      </c>
      <c r="F132" s="18">
        <f t="shared" si="4"/>
        <v>0.44746055035858551</v>
      </c>
      <c r="G132" s="12">
        <f t="shared" si="5"/>
        <v>3.0851169013966464</v>
      </c>
    </row>
    <row r="133" spans="1:7" x14ac:dyDescent="0.25">
      <c r="A133" s="24">
        <v>12.862304999999999</v>
      </c>
      <c r="B133" s="23">
        <v>-12.768946</v>
      </c>
      <c r="C133" s="25">
        <v>3.6940548</v>
      </c>
      <c r="D133" s="26">
        <v>-4.1998028999999997E-3</v>
      </c>
      <c r="E133" s="28">
        <f t="shared" ref="E133:E196" si="6" xml:space="preserve"> (delta_0 - D133) / L</f>
        <v>1.3401409999999996E-4</v>
      </c>
      <c r="F133" s="18">
        <f t="shared" ref="F133:F196" si="7" xml:space="preserve"> -B133 / A_6x12_in2</f>
        <v>0.4516090831052188</v>
      </c>
      <c r="G133" s="12">
        <f t="shared" ref="G133:G196" si="8" xml:space="preserve"> -B133 * kip_to_N / A_6x12_mm2</f>
        <v>3.1137198888161612</v>
      </c>
    </row>
    <row r="134" spans="1:7" x14ac:dyDescent="0.25">
      <c r="A134" s="24">
        <v>12.961914</v>
      </c>
      <c r="B134" s="23">
        <v>-12.85685</v>
      </c>
      <c r="C134" s="25">
        <v>3.6937449</v>
      </c>
      <c r="D134" s="26">
        <v>-4.2067468000000002E-3</v>
      </c>
      <c r="E134" s="28">
        <f t="shared" si="6"/>
        <v>1.351714166666667E-4</v>
      </c>
      <c r="F134" s="18">
        <f t="shared" si="7"/>
        <v>0.45471805113134101</v>
      </c>
      <c r="G134" s="12">
        <f t="shared" si="8"/>
        <v>3.135155364626498</v>
      </c>
    </row>
    <row r="135" spans="1:7" x14ac:dyDescent="0.25">
      <c r="A135" s="24">
        <v>13.061522999999999</v>
      </c>
      <c r="B135" s="23">
        <v>-12.970103</v>
      </c>
      <c r="C135" s="25">
        <v>3.6935351000000001</v>
      </c>
      <c r="D135" s="26">
        <v>-4.2124568000000001E-3</v>
      </c>
      <c r="E135" s="28">
        <f t="shared" si="6"/>
        <v>1.3612308333333335E-4</v>
      </c>
      <c r="F135" s="18">
        <f t="shared" si="7"/>
        <v>0.45872355663578246</v>
      </c>
      <c r="G135" s="12">
        <f t="shared" si="8"/>
        <v>3.1627722187167335</v>
      </c>
    </row>
    <row r="136" spans="1:7" x14ac:dyDescent="0.25">
      <c r="A136" s="24">
        <v>13.161133</v>
      </c>
      <c r="B136" s="23">
        <v>-13.058318</v>
      </c>
      <c r="C136" s="25">
        <v>3.6933093000000001</v>
      </c>
      <c r="D136" s="26">
        <v>-4.2208671000000001E-3</v>
      </c>
      <c r="E136" s="28">
        <f t="shared" si="6"/>
        <v>1.3752480000000004E-4</v>
      </c>
      <c r="F136" s="18">
        <f t="shared" si="7"/>
        <v>0.46184352403686058</v>
      </c>
      <c r="G136" s="12">
        <f t="shared" si="8"/>
        <v>3.184283532179248</v>
      </c>
    </row>
    <row r="137" spans="1:7" x14ac:dyDescent="0.25">
      <c r="A137" s="24">
        <v>13.260742</v>
      </c>
      <c r="B137" s="23">
        <v>-13.157403</v>
      </c>
      <c r="C137" s="25">
        <v>3.6931295</v>
      </c>
      <c r="D137" s="26">
        <v>-4.2268512999999999E-3</v>
      </c>
      <c r="E137" s="28">
        <f t="shared" si="6"/>
        <v>1.3852216666666666E-4</v>
      </c>
      <c r="F137" s="18">
        <f t="shared" si="7"/>
        <v>0.46534793904491845</v>
      </c>
      <c r="G137" s="12">
        <f t="shared" si="8"/>
        <v>3.2084455057034016</v>
      </c>
    </row>
    <row r="138" spans="1:7" x14ac:dyDescent="0.25">
      <c r="A138" s="24">
        <v>13.360352000000001</v>
      </c>
      <c r="B138" s="23">
        <v>-13.251574</v>
      </c>
      <c r="C138" s="25">
        <v>3.6929531</v>
      </c>
      <c r="D138" s="26">
        <v>-4.2352676000000002E-3</v>
      </c>
      <c r="E138" s="28">
        <f t="shared" si="6"/>
        <v>1.3992488333333338E-4</v>
      </c>
      <c r="F138" s="18">
        <f t="shared" si="7"/>
        <v>0.46867855685512</v>
      </c>
      <c r="G138" s="12">
        <f t="shared" si="8"/>
        <v>3.2314091955529558</v>
      </c>
    </row>
    <row r="139" spans="1:7" x14ac:dyDescent="0.25">
      <c r="A139" s="24">
        <v>13.459961</v>
      </c>
      <c r="B139" s="23">
        <v>-13.360386</v>
      </c>
      <c r="C139" s="25">
        <v>3.6927240000000001</v>
      </c>
      <c r="D139" s="26">
        <v>-4.2402982000000001E-3</v>
      </c>
      <c r="E139" s="28">
        <f t="shared" si="6"/>
        <v>1.4076331666666668E-4</v>
      </c>
      <c r="F139" s="18">
        <f t="shared" si="7"/>
        <v>0.4725269941146123</v>
      </c>
      <c r="G139" s="12">
        <f t="shared" si="8"/>
        <v>3.2579431074781739</v>
      </c>
    </row>
    <row r="140" spans="1:7" x14ac:dyDescent="0.25">
      <c r="A140" s="24">
        <v>13.559570000000001</v>
      </c>
      <c r="B140" s="23">
        <v>-13.476330000000001</v>
      </c>
      <c r="C140" s="25">
        <v>3.6924977000000001</v>
      </c>
      <c r="D140" s="26">
        <v>-4.2482079000000002E-3</v>
      </c>
      <c r="E140" s="28">
        <f t="shared" si="6"/>
        <v>1.4208160000000005E-4</v>
      </c>
      <c r="F140" s="18">
        <f t="shared" si="7"/>
        <v>0.47662767427502267</v>
      </c>
      <c r="G140" s="12">
        <f t="shared" si="8"/>
        <v>3.2862161645330712</v>
      </c>
    </row>
    <row r="141" spans="1:7" x14ac:dyDescent="0.25">
      <c r="A141" s="24">
        <v>13.659179999999999</v>
      </c>
      <c r="B141" s="23">
        <v>-13.575908</v>
      </c>
      <c r="C141" s="25">
        <v>3.6923906999999998</v>
      </c>
      <c r="D141" s="26">
        <v>-4.2543410999999996E-3</v>
      </c>
      <c r="E141" s="28">
        <f t="shared" si="6"/>
        <v>1.4310379999999995E-4</v>
      </c>
      <c r="F141" s="18">
        <f t="shared" si="7"/>
        <v>0.48014952559129037</v>
      </c>
      <c r="G141" s="12">
        <f t="shared" si="8"/>
        <v>3.3104983565862396</v>
      </c>
    </row>
    <row r="142" spans="1:7" x14ac:dyDescent="0.25">
      <c r="A142" s="24">
        <v>13.758789</v>
      </c>
      <c r="B142" s="23">
        <v>-13.658901999999999</v>
      </c>
      <c r="C142" s="25">
        <v>3.6920977000000001</v>
      </c>
      <c r="D142" s="26">
        <v>-4.2615416E-3</v>
      </c>
      <c r="E142" s="28">
        <f t="shared" si="6"/>
        <v>1.4430388333333335E-4</v>
      </c>
      <c r="F142" s="18">
        <f t="shared" si="7"/>
        <v>0.48308483789061674</v>
      </c>
      <c r="G142" s="12">
        <f t="shared" si="8"/>
        <v>3.3307365241258631</v>
      </c>
    </row>
    <row r="143" spans="1:7" x14ac:dyDescent="0.25">
      <c r="A143" s="24">
        <v>13.858397999999999</v>
      </c>
      <c r="B143" s="23">
        <v>-13.752693000000001</v>
      </c>
      <c r="C143" s="25">
        <v>3.6918459000000001</v>
      </c>
      <c r="D143" s="26">
        <v>-4.2686998000000002E-3</v>
      </c>
      <c r="E143" s="28">
        <f t="shared" si="6"/>
        <v>1.454969166666667E-4</v>
      </c>
      <c r="F143" s="18">
        <f t="shared" si="7"/>
        <v>0.48640201595006832</v>
      </c>
      <c r="G143" s="12">
        <f t="shared" si="8"/>
        <v>3.3536075506061973</v>
      </c>
    </row>
    <row r="144" spans="1:7" x14ac:dyDescent="0.25">
      <c r="A144" s="24">
        <v>13.958008</v>
      </c>
      <c r="B144" s="23">
        <v>-13.836648</v>
      </c>
      <c r="C144" s="25">
        <v>3.691684</v>
      </c>
      <c r="D144" s="26">
        <v>-4.2782128000000003E-3</v>
      </c>
      <c r="E144" s="28">
        <f t="shared" si="6"/>
        <v>1.4708241666666673E-4</v>
      </c>
      <c r="F144" s="18">
        <f t="shared" si="7"/>
        <v>0.4893713166716861</v>
      </c>
      <c r="G144" s="12">
        <f t="shared" si="8"/>
        <v>3.3740800589295592</v>
      </c>
    </row>
    <row r="145" spans="1:7" x14ac:dyDescent="0.25">
      <c r="A145" s="24">
        <v>14.057617</v>
      </c>
      <c r="B145" s="23">
        <v>-13.921791000000001</v>
      </c>
      <c r="C145" s="25">
        <v>3.6915116000000001</v>
      </c>
      <c r="D145" s="26">
        <v>-4.2844233000000004E-3</v>
      </c>
      <c r="E145" s="28">
        <f t="shared" si="6"/>
        <v>1.4811750000000008E-4</v>
      </c>
      <c r="F145" s="18">
        <f t="shared" si="7"/>
        <v>0.49238263429828016</v>
      </c>
      <c r="G145" s="12">
        <f t="shared" si="8"/>
        <v>3.3948422622072205</v>
      </c>
    </row>
    <row r="146" spans="1:7" x14ac:dyDescent="0.25">
      <c r="A146" s="24">
        <v>14.157227000000001</v>
      </c>
      <c r="B146" s="23">
        <v>-14.019640000000001</v>
      </c>
      <c r="C146" s="25">
        <v>3.6911904999999998</v>
      </c>
      <c r="D146" s="26">
        <v>-4.2894780999999998E-3</v>
      </c>
      <c r="E146" s="28">
        <f t="shared" si="6"/>
        <v>1.4895996666666666E-4</v>
      </c>
      <c r="F146" s="18">
        <f t="shared" si="7"/>
        <v>0.49584333474863551</v>
      </c>
      <c r="G146" s="12">
        <f t="shared" si="8"/>
        <v>3.418702835930437</v>
      </c>
    </row>
    <row r="147" spans="1:7" x14ac:dyDescent="0.25">
      <c r="A147" s="24">
        <v>14.256836</v>
      </c>
      <c r="B147" s="23">
        <v>-14.125484</v>
      </c>
      <c r="C147" s="25">
        <v>3.6910341</v>
      </c>
      <c r="D147" s="26">
        <v>-4.2977807999999996E-3</v>
      </c>
      <c r="E147" s="28">
        <f t="shared" si="6"/>
        <v>1.5034374999999995E-4</v>
      </c>
      <c r="F147" s="18">
        <f t="shared" si="7"/>
        <v>0.4995868004812174</v>
      </c>
      <c r="G147" s="12">
        <f t="shared" si="8"/>
        <v>3.4445129981718514</v>
      </c>
    </row>
    <row r="148" spans="1:7" x14ac:dyDescent="0.25">
      <c r="A148" s="24">
        <v>14.356445000000001</v>
      </c>
      <c r="B148" s="23">
        <v>-14.241725000000001</v>
      </c>
      <c r="C148" s="25">
        <v>3.6907798999999999</v>
      </c>
      <c r="D148" s="26">
        <v>-4.3060421E-3</v>
      </c>
      <c r="E148" s="28">
        <f t="shared" si="6"/>
        <v>1.5172063333333333E-4</v>
      </c>
      <c r="F148" s="18">
        <f t="shared" si="7"/>
        <v>0.50369798486787187</v>
      </c>
      <c r="G148" s="12">
        <f t="shared" si="8"/>
        <v>3.4728584789653234</v>
      </c>
    </row>
    <row r="149" spans="1:7" x14ac:dyDescent="0.25">
      <c r="A149" s="24">
        <v>14.456054999999999</v>
      </c>
      <c r="B149" s="23">
        <v>-14.338941</v>
      </c>
      <c r="C149" s="25">
        <v>3.6906767</v>
      </c>
      <c r="D149" s="26">
        <v>-4.3113530000000004E-3</v>
      </c>
      <c r="E149" s="28">
        <f t="shared" si="6"/>
        <v>1.5260578333333341E-4</v>
      </c>
      <c r="F149" s="18">
        <f t="shared" si="7"/>
        <v>0.5071362975228989</v>
      </c>
      <c r="G149" s="12">
        <f t="shared" si="8"/>
        <v>3.4965646950234968</v>
      </c>
    </row>
    <row r="150" spans="1:7" x14ac:dyDescent="0.25">
      <c r="A150" s="24">
        <v>14.555664</v>
      </c>
      <c r="B150" s="23">
        <v>-14.442201000000001</v>
      </c>
      <c r="C150" s="25">
        <v>3.6904378000000002</v>
      </c>
      <c r="D150" s="26">
        <v>-4.3167826000000001E-3</v>
      </c>
      <c r="E150" s="28">
        <f t="shared" si="6"/>
        <v>1.535107166666667E-4</v>
      </c>
      <c r="F150" s="18">
        <f t="shared" si="7"/>
        <v>0.51078837295038093</v>
      </c>
      <c r="G150" s="12">
        <f t="shared" si="8"/>
        <v>3.521744746354214</v>
      </c>
    </row>
    <row r="151" spans="1:7" x14ac:dyDescent="0.25">
      <c r="A151" s="24">
        <v>14.655272999999999</v>
      </c>
      <c r="B151" s="23">
        <v>-14.544097000000001</v>
      </c>
      <c r="C151" s="25">
        <v>3.6903009</v>
      </c>
      <c r="D151" s="26">
        <v>-4.3255029999999996E-3</v>
      </c>
      <c r="E151" s="28">
        <f t="shared" si="6"/>
        <v>1.5496411666666662E-4</v>
      </c>
      <c r="F151" s="18">
        <f t="shared" si="7"/>
        <v>0.51439220674622355</v>
      </c>
      <c r="G151" s="12">
        <f t="shared" si="8"/>
        <v>3.5465921849596254</v>
      </c>
    </row>
    <row r="152" spans="1:7" x14ac:dyDescent="0.25">
      <c r="A152" s="24">
        <v>14.754883</v>
      </c>
      <c r="B152" s="23">
        <v>-14.636355</v>
      </c>
      <c r="C152" s="25">
        <v>3.6901392999999998</v>
      </c>
      <c r="D152" s="26">
        <v>-4.3317913000000003E-3</v>
      </c>
      <c r="E152" s="28">
        <f t="shared" si="6"/>
        <v>1.5601216666666674E-4</v>
      </c>
      <c r="F152" s="18">
        <f t="shared" si="7"/>
        <v>0.51765516602172845</v>
      </c>
      <c r="G152" s="12">
        <f t="shared" si="8"/>
        <v>3.5690893879004473</v>
      </c>
    </row>
    <row r="153" spans="1:7" x14ac:dyDescent="0.25">
      <c r="A153" s="24">
        <v>14.854492</v>
      </c>
      <c r="B153" s="23">
        <v>-14.723746999999999</v>
      </c>
      <c r="C153" s="25">
        <v>3.6899085</v>
      </c>
      <c r="D153" s="26">
        <v>-4.3365182000000002E-3</v>
      </c>
      <c r="E153" s="28">
        <f t="shared" si="6"/>
        <v>1.5679998333333338E-4</v>
      </c>
      <c r="F153" s="18">
        <f t="shared" si="7"/>
        <v>0.52074602575210327</v>
      </c>
      <c r="G153" s="12">
        <f t="shared" si="8"/>
        <v>3.5904000120133084</v>
      </c>
    </row>
    <row r="154" spans="1:7" x14ac:dyDescent="0.25">
      <c r="A154" s="24">
        <v>14.954102000000001</v>
      </c>
      <c r="B154" s="23">
        <v>-14.815393</v>
      </c>
      <c r="C154" s="25">
        <v>3.6897905</v>
      </c>
      <c r="D154" s="26">
        <v>-4.3471335000000002E-3</v>
      </c>
      <c r="E154" s="28">
        <f t="shared" si="6"/>
        <v>1.5856920000000005E-4</v>
      </c>
      <c r="F154" s="18">
        <f t="shared" si="7"/>
        <v>0.52398733995534774</v>
      </c>
      <c r="G154" s="12">
        <f t="shared" si="8"/>
        <v>3.6127479781594922</v>
      </c>
    </row>
    <row r="155" spans="1:7" x14ac:dyDescent="0.25">
      <c r="A155" s="24">
        <v>15.053711</v>
      </c>
      <c r="B155" s="23">
        <v>-14.924244</v>
      </c>
      <c r="C155" s="25">
        <v>3.6895962</v>
      </c>
      <c r="D155" s="26">
        <v>-4.3524740999999999E-3</v>
      </c>
      <c r="E155" s="28">
        <f t="shared" si="6"/>
        <v>1.594593E-4</v>
      </c>
      <c r="F155" s="18">
        <f t="shared" si="7"/>
        <v>0.52783715655768015</v>
      </c>
      <c r="G155" s="12">
        <f t="shared" si="8"/>
        <v>3.639291400272604</v>
      </c>
    </row>
    <row r="156" spans="1:7" x14ac:dyDescent="0.25">
      <c r="A156" s="24">
        <v>15.153320000000001</v>
      </c>
      <c r="B156" s="23">
        <v>-15.019375</v>
      </c>
      <c r="C156" s="25">
        <v>3.6893935</v>
      </c>
      <c r="D156" s="26">
        <v>-4.3597337999999996E-3</v>
      </c>
      <c r="E156" s="28">
        <f t="shared" si="6"/>
        <v>1.6066924999999995E-4</v>
      </c>
      <c r="F156" s="18">
        <f t="shared" si="7"/>
        <v>0.5312017274224079</v>
      </c>
      <c r="G156" s="12">
        <f t="shared" si="8"/>
        <v>3.6624891870549252</v>
      </c>
    </row>
    <row r="157" spans="1:7" x14ac:dyDescent="0.25">
      <c r="A157" s="24">
        <v>15.252929999999999</v>
      </c>
      <c r="B157" s="23">
        <v>-15.130409</v>
      </c>
      <c r="C157" s="25">
        <v>3.6891563000000001</v>
      </c>
      <c r="D157" s="26">
        <v>-4.3679653000000002E-3</v>
      </c>
      <c r="E157" s="28">
        <f t="shared" si="6"/>
        <v>1.6204116666666672E-4</v>
      </c>
      <c r="F157" s="18">
        <f t="shared" si="7"/>
        <v>0.53512875185602249</v>
      </c>
      <c r="G157" s="12">
        <f t="shared" si="8"/>
        <v>3.6895649358391087</v>
      </c>
    </row>
    <row r="158" spans="1:7" x14ac:dyDescent="0.25">
      <c r="A158" s="24">
        <v>15.352539</v>
      </c>
      <c r="B158" s="23">
        <v>-15.225879000000001</v>
      </c>
      <c r="C158" s="25">
        <v>3.6889788999999999</v>
      </c>
      <c r="D158" s="26">
        <v>-4.3748915000000003E-3</v>
      </c>
      <c r="E158" s="28">
        <f t="shared" si="6"/>
        <v>1.631955333333334E-4</v>
      </c>
      <c r="F158" s="18">
        <f t="shared" si="7"/>
        <v>0.53850531239312993</v>
      </c>
      <c r="G158" s="12">
        <f t="shared" si="8"/>
        <v>3.7128453881008139</v>
      </c>
    </row>
    <row r="159" spans="1:7" x14ac:dyDescent="0.25">
      <c r="A159" s="24">
        <v>15.452147999999999</v>
      </c>
      <c r="B159" s="23">
        <v>-15.321044000000001</v>
      </c>
      <c r="C159" s="25">
        <v>3.6889267000000001</v>
      </c>
      <c r="D159" s="26">
        <v>-4.3812095999999998E-3</v>
      </c>
      <c r="E159" s="28">
        <f t="shared" si="6"/>
        <v>1.6424854999999997E-4</v>
      </c>
      <c r="F159" s="18">
        <f t="shared" si="7"/>
        <v>0.54187108576187215</v>
      </c>
      <c r="G159" s="12">
        <f t="shared" si="8"/>
        <v>3.7360514658161694</v>
      </c>
    </row>
    <row r="160" spans="1:7" x14ac:dyDescent="0.25">
      <c r="A160" s="24">
        <v>15.551758</v>
      </c>
      <c r="B160" s="23">
        <v>-15.412528</v>
      </c>
      <c r="C160" s="25">
        <v>3.6886426999999999</v>
      </c>
      <c r="D160" s="26">
        <v>-4.3879449000000003E-3</v>
      </c>
      <c r="E160" s="28">
        <f t="shared" si="6"/>
        <v>1.6537110000000005E-4</v>
      </c>
      <c r="F160" s="18">
        <f t="shared" si="7"/>
        <v>0.5451066703871652</v>
      </c>
      <c r="G160" s="12">
        <f t="shared" si="8"/>
        <v>3.7583599281049489</v>
      </c>
    </row>
    <row r="161" spans="1:7" x14ac:dyDescent="0.25">
      <c r="A161" s="24">
        <v>15.651367</v>
      </c>
      <c r="B161" s="23">
        <v>-15.506656</v>
      </c>
      <c r="C161" s="25">
        <v>3.6885433000000001</v>
      </c>
      <c r="D161" s="26">
        <v>-4.3957828999999999E-3</v>
      </c>
      <c r="E161" s="28">
        <f t="shared" si="6"/>
        <v>1.6667743333333333E-4</v>
      </c>
      <c r="F161" s="18">
        <f t="shared" si="7"/>
        <v>0.54843576738346611</v>
      </c>
      <c r="G161" s="12">
        <f t="shared" si="8"/>
        <v>3.7813131323627225</v>
      </c>
    </row>
    <row r="162" spans="1:7" x14ac:dyDescent="0.25">
      <c r="A162" s="24">
        <v>15.750977000000001</v>
      </c>
      <c r="B162" s="23">
        <v>-15.616541</v>
      </c>
      <c r="C162" s="25">
        <v>3.6883222999999998</v>
      </c>
      <c r="D162" s="26">
        <v>-4.4012964E-3</v>
      </c>
      <c r="E162" s="28">
        <f t="shared" si="6"/>
        <v>1.6759635000000001E-4</v>
      </c>
      <c r="F162" s="18">
        <f t="shared" si="7"/>
        <v>0.55232215425494458</v>
      </c>
      <c r="G162" s="12">
        <f t="shared" si="8"/>
        <v>3.808108696380502</v>
      </c>
    </row>
    <row r="163" spans="1:7" x14ac:dyDescent="0.25">
      <c r="A163" s="24">
        <v>15.850586</v>
      </c>
      <c r="B163" s="23">
        <v>-15.716326</v>
      </c>
      <c r="C163" s="25">
        <v>3.6881821000000001</v>
      </c>
      <c r="D163" s="26">
        <v>-4.4117508999999997E-3</v>
      </c>
      <c r="E163" s="28">
        <f t="shared" si="6"/>
        <v>1.6933876666666665E-4</v>
      </c>
      <c r="F163" s="18">
        <f t="shared" si="7"/>
        <v>0.55585132669859449</v>
      </c>
      <c r="G163" s="12">
        <f t="shared" si="8"/>
        <v>3.8324413655847986</v>
      </c>
    </row>
    <row r="164" spans="1:7" x14ac:dyDescent="0.25">
      <c r="A164" s="24">
        <v>15.950195000000001</v>
      </c>
      <c r="B164" s="23">
        <v>-15.811045</v>
      </c>
      <c r="C164" s="25">
        <v>3.6879683000000001</v>
      </c>
      <c r="D164" s="26">
        <v>-4.4165612000000003E-3</v>
      </c>
      <c r="E164" s="28">
        <f t="shared" si="6"/>
        <v>1.7014048333333339E-4</v>
      </c>
      <c r="F164" s="18">
        <f t="shared" si="7"/>
        <v>0.55920132604408812</v>
      </c>
      <c r="G164" s="12">
        <f t="shared" si="8"/>
        <v>3.855538685766807</v>
      </c>
    </row>
    <row r="165" spans="1:7" x14ac:dyDescent="0.25">
      <c r="A165" s="24">
        <v>16.049804999999999</v>
      </c>
      <c r="B165" s="23">
        <v>-15.924168</v>
      </c>
      <c r="C165" s="25">
        <v>3.6878644999999999</v>
      </c>
      <c r="D165" s="26">
        <v>-4.4221998999999998E-3</v>
      </c>
      <c r="E165" s="28">
        <f t="shared" si="6"/>
        <v>1.7108026666666664E-4</v>
      </c>
      <c r="F165" s="18">
        <f t="shared" si="7"/>
        <v>0.56320223373906242</v>
      </c>
      <c r="G165" s="12">
        <f t="shared" si="8"/>
        <v>3.8831238392307297</v>
      </c>
    </row>
    <row r="166" spans="1:7" x14ac:dyDescent="0.25">
      <c r="A166" s="24">
        <v>16.149414</v>
      </c>
      <c r="B166" s="23">
        <v>-16.036591000000001</v>
      </c>
      <c r="C166" s="25">
        <v>3.6877040999999999</v>
      </c>
      <c r="D166" s="26">
        <v>-4.4318674999999997E-3</v>
      </c>
      <c r="E166" s="28">
        <f t="shared" si="6"/>
        <v>1.726915333333333E-4</v>
      </c>
      <c r="F166" s="18">
        <f t="shared" si="7"/>
        <v>0.56717838399844467</v>
      </c>
      <c r="G166" s="12">
        <f t="shared" si="8"/>
        <v>3.9105382970145119</v>
      </c>
    </row>
    <row r="167" spans="1:7" x14ac:dyDescent="0.25">
      <c r="A167" s="24">
        <v>16.249023000000001</v>
      </c>
      <c r="B167" s="23">
        <v>-16.120173999999999</v>
      </c>
      <c r="C167" s="25">
        <v>3.6875710000000002</v>
      </c>
      <c r="D167" s="26">
        <v>-4.4368979999999999E-3</v>
      </c>
      <c r="E167" s="28">
        <f t="shared" si="6"/>
        <v>1.7352994999999998E-4</v>
      </c>
      <c r="F167" s="18">
        <f t="shared" si="7"/>
        <v>0.57013452791143349</v>
      </c>
      <c r="G167" s="12">
        <f t="shared" si="8"/>
        <v>3.9309200927764256</v>
      </c>
    </row>
    <row r="168" spans="1:7" x14ac:dyDescent="0.25">
      <c r="A168" s="24">
        <v>16.348633</v>
      </c>
      <c r="B168" s="23">
        <v>-16.223943999999999</v>
      </c>
      <c r="C168" s="25">
        <v>3.6873939</v>
      </c>
      <c r="D168" s="26">
        <v>-4.4429600000000001E-3</v>
      </c>
      <c r="E168" s="28">
        <f t="shared" si="6"/>
        <v>1.7454028333333338E-4</v>
      </c>
      <c r="F168" s="18">
        <f t="shared" si="7"/>
        <v>0.57380464089913263</v>
      </c>
      <c r="G168" s="12">
        <f t="shared" si="8"/>
        <v>3.9562245081026752</v>
      </c>
    </row>
    <row r="169" spans="1:7" x14ac:dyDescent="0.25">
      <c r="A169" s="24">
        <v>16.448242</v>
      </c>
      <c r="B169" s="23">
        <v>-16.320395999999999</v>
      </c>
      <c r="C169" s="25">
        <v>3.6872294000000001</v>
      </c>
      <c r="D169" s="26">
        <v>-4.4530272000000001E-3</v>
      </c>
      <c r="E169" s="28">
        <f t="shared" si="6"/>
        <v>1.7621815000000004E-4</v>
      </c>
      <c r="F169" s="18">
        <f t="shared" si="7"/>
        <v>0.5772159325815992</v>
      </c>
      <c r="G169" s="12">
        <f t="shared" si="8"/>
        <v>3.9797444220185221</v>
      </c>
    </row>
    <row r="170" spans="1:7" x14ac:dyDescent="0.25">
      <c r="A170" s="24">
        <v>16.547851999999999</v>
      </c>
      <c r="B170" s="23">
        <v>-16.417124000000001</v>
      </c>
      <c r="C170" s="25">
        <v>3.6869983999999998</v>
      </c>
      <c r="D170" s="26">
        <v>-4.4612884999999996E-3</v>
      </c>
      <c r="E170" s="28">
        <f t="shared" si="6"/>
        <v>1.7759503333333328E-4</v>
      </c>
      <c r="F170" s="18">
        <f t="shared" si="7"/>
        <v>0.5806369857672421</v>
      </c>
      <c r="G170" s="12">
        <f t="shared" si="8"/>
        <v>4.0033316388025399</v>
      </c>
    </row>
    <row r="171" spans="1:7" x14ac:dyDescent="0.25">
      <c r="A171" s="24">
        <v>16.647461</v>
      </c>
      <c r="B171" s="23">
        <v>-16.523903000000001</v>
      </c>
      <c r="C171" s="25">
        <v>3.6868376999999999</v>
      </c>
      <c r="D171" s="26">
        <v>-4.4681191999999996E-3</v>
      </c>
      <c r="E171" s="28">
        <f t="shared" si="6"/>
        <v>1.7873348333333327E-4</v>
      </c>
      <c r="F171" s="18">
        <f t="shared" si="7"/>
        <v>0.58441352036022198</v>
      </c>
      <c r="G171" s="12">
        <f t="shared" si="8"/>
        <v>4.0293698017024298</v>
      </c>
    </row>
    <row r="172" spans="1:7" x14ac:dyDescent="0.25">
      <c r="A172" s="24">
        <v>16.747070000000001</v>
      </c>
      <c r="B172" s="23">
        <v>-16.628184999999998</v>
      </c>
      <c r="C172" s="25">
        <v>3.6867793</v>
      </c>
      <c r="D172" s="26">
        <v>-4.4746216999999996E-3</v>
      </c>
      <c r="E172" s="28">
        <f t="shared" si="6"/>
        <v>1.7981723333333329E-4</v>
      </c>
      <c r="F172" s="18">
        <f t="shared" si="7"/>
        <v>0.58810174164366835</v>
      </c>
      <c r="G172" s="12">
        <f t="shared" si="8"/>
        <v>4.0547990687261546</v>
      </c>
    </row>
    <row r="173" spans="1:7" x14ac:dyDescent="0.25">
      <c r="A173" s="24">
        <v>16.846679999999999</v>
      </c>
      <c r="B173" s="23">
        <v>-16.709299000000001</v>
      </c>
      <c r="C173" s="25">
        <v>3.6865283999999998</v>
      </c>
      <c r="D173" s="26">
        <v>-4.4817566000000001E-3</v>
      </c>
      <c r="E173" s="28">
        <f t="shared" si="6"/>
        <v>1.8100638333333336E-4</v>
      </c>
      <c r="F173" s="18">
        <f t="shared" si="7"/>
        <v>0.5909705625445475</v>
      </c>
      <c r="G173" s="12">
        <f t="shared" si="8"/>
        <v>4.0745787964391109</v>
      </c>
    </row>
    <row r="174" spans="1:7" x14ac:dyDescent="0.25">
      <c r="A174" s="24">
        <v>16.946289</v>
      </c>
      <c r="B174" s="23">
        <v>-16.814941000000001</v>
      </c>
      <c r="C174" s="25">
        <v>3.6863264999999998</v>
      </c>
      <c r="D174" s="26">
        <v>-4.4892667999999998E-3</v>
      </c>
      <c r="E174" s="28">
        <f t="shared" si="6"/>
        <v>1.8225808333333332E-4</v>
      </c>
      <c r="F174" s="18">
        <f t="shared" si="7"/>
        <v>0.59470688398857285</v>
      </c>
      <c r="G174" s="12">
        <f t="shared" si="8"/>
        <v>4.1003397007842555</v>
      </c>
    </row>
    <row r="175" spans="1:7" x14ac:dyDescent="0.25">
      <c r="A175" s="24">
        <v>17.045898000000001</v>
      </c>
      <c r="B175" s="23">
        <v>-16.906618000000002</v>
      </c>
      <c r="C175" s="25">
        <v>3.6861693999999998</v>
      </c>
      <c r="D175" s="26">
        <v>-4.4964552E-3</v>
      </c>
      <c r="E175" s="28">
        <f t="shared" si="6"/>
        <v>1.8345615E-4</v>
      </c>
      <c r="F175" s="18">
        <f t="shared" si="7"/>
        <v>0.59794929459253643</v>
      </c>
      <c r="G175" s="12">
        <f t="shared" si="8"/>
        <v>4.1226952263105598</v>
      </c>
    </row>
    <row r="176" spans="1:7" x14ac:dyDescent="0.25">
      <c r="A176" s="24">
        <v>17.145508</v>
      </c>
      <c r="B176" s="23">
        <v>-17.008175000000001</v>
      </c>
      <c r="C176" s="25">
        <v>3.6861486000000001</v>
      </c>
      <c r="D176" s="26">
        <v>-4.5048832000000004E-3</v>
      </c>
      <c r="E176" s="28">
        <f t="shared" si="6"/>
        <v>1.8486081666666673E-4</v>
      </c>
      <c r="F176" s="18">
        <f t="shared" si="7"/>
        <v>0.60154113871599935</v>
      </c>
      <c r="G176" s="12">
        <f t="shared" si="8"/>
        <v>4.1474599994365873</v>
      </c>
    </row>
    <row r="177" spans="1:7" x14ac:dyDescent="0.25">
      <c r="A177" s="24">
        <v>17.245117</v>
      </c>
      <c r="B177" s="23">
        <v>-17.101953999999999</v>
      </c>
      <c r="C177" s="25">
        <v>3.6859411999999998</v>
      </c>
      <c r="D177" s="26">
        <v>-4.5102355000000002E-3</v>
      </c>
      <c r="E177" s="28">
        <f t="shared" si="6"/>
        <v>1.857528666666667E-4</v>
      </c>
      <c r="F177" s="18">
        <f t="shared" si="7"/>
        <v>0.60485789236226928</v>
      </c>
      <c r="G177" s="12">
        <f t="shared" si="8"/>
        <v>4.1703280997052614</v>
      </c>
    </row>
    <row r="178" spans="1:7" x14ac:dyDescent="0.25">
      <c r="A178" s="24">
        <v>17.344726999999999</v>
      </c>
      <c r="B178" s="23">
        <v>-17.199123</v>
      </c>
      <c r="C178" s="25">
        <v>3.6857954999999998</v>
      </c>
      <c r="D178" s="26">
        <v>-4.5179189E-3</v>
      </c>
      <c r="E178" s="28">
        <f t="shared" si="6"/>
        <v>1.8703343333333335E-4</v>
      </c>
      <c r="F178" s="18">
        <f t="shared" si="7"/>
        <v>0.60829454273233519</v>
      </c>
      <c r="G178" s="12">
        <f t="shared" si="8"/>
        <v>4.1940228547677689</v>
      </c>
    </row>
    <row r="179" spans="1:7" x14ac:dyDescent="0.25">
      <c r="A179" s="24">
        <v>17.444336</v>
      </c>
      <c r="B179" s="23">
        <v>-17.304317000000001</v>
      </c>
      <c r="C179" s="25">
        <v>3.6856387000000002</v>
      </c>
      <c r="D179" s="26">
        <v>-4.5283017999999996E-3</v>
      </c>
      <c r="E179" s="28">
        <f t="shared" si="6"/>
        <v>1.8876391666666661E-4</v>
      </c>
      <c r="F179" s="18">
        <f t="shared" si="7"/>
        <v>0.61201501941758163</v>
      </c>
      <c r="G179" s="12">
        <f t="shared" si="8"/>
        <v>4.2196745138776226</v>
      </c>
    </row>
    <row r="180" spans="1:7" x14ac:dyDescent="0.25">
      <c r="A180" s="24">
        <v>17.543945000000001</v>
      </c>
      <c r="B180" s="23">
        <v>-17.402070999999999</v>
      </c>
      <c r="C180" s="25">
        <v>3.6854901</v>
      </c>
      <c r="D180" s="26">
        <v>-4.5341788999999997E-3</v>
      </c>
      <c r="E180" s="28">
        <f t="shared" si="6"/>
        <v>1.897434333333333E-4</v>
      </c>
      <c r="F180" s="18">
        <f t="shared" si="7"/>
        <v>0.6154723599302494</v>
      </c>
      <c r="G180" s="12">
        <f t="shared" si="8"/>
        <v>4.2435119217585342</v>
      </c>
    </row>
    <row r="181" spans="1:7" x14ac:dyDescent="0.25">
      <c r="A181" s="24">
        <v>17.643554999999999</v>
      </c>
      <c r="B181" s="23">
        <v>-17.503140999999999</v>
      </c>
      <c r="C181" s="25">
        <v>3.6853615999999998</v>
      </c>
      <c r="D181" s="26">
        <v>-4.5409439999999999E-3</v>
      </c>
      <c r="E181" s="28">
        <f t="shared" si="6"/>
        <v>1.9087094999999999E-4</v>
      </c>
      <c r="F181" s="18">
        <f t="shared" si="7"/>
        <v>0.61904697995209335</v>
      </c>
      <c r="G181" s="12">
        <f t="shared" si="8"/>
        <v>4.2681579394613776</v>
      </c>
    </row>
    <row r="182" spans="1:7" x14ac:dyDescent="0.25">
      <c r="A182" s="24">
        <v>17.743164</v>
      </c>
      <c r="B182" s="23">
        <v>-17.619982</v>
      </c>
      <c r="C182" s="25">
        <v>3.6851397000000001</v>
      </c>
      <c r="D182" s="26">
        <v>-4.5461357000000004E-3</v>
      </c>
      <c r="E182" s="28">
        <f t="shared" si="6"/>
        <v>1.9173623333333342E-4</v>
      </c>
      <c r="F182" s="18">
        <f t="shared" si="7"/>
        <v>0.62317938499782677</v>
      </c>
      <c r="G182" s="12">
        <f t="shared" si="8"/>
        <v>4.296649730837828</v>
      </c>
    </row>
    <row r="183" spans="1:7" x14ac:dyDescent="0.25">
      <c r="A183" s="24">
        <v>17.842773000000001</v>
      </c>
      <c r="B183" s="23">
        <v>-17.715178999999999</v>
      </c>
      <c r="C183" s="25">
        <v>3.6851167999999999</v>
      </c>
      <c r="D183" s="26">
        <v>-4.5543909E-3</v>
      </c>
      <c r="E183" s="28">
        <f t="shared" si="6"/>
        <v>1.9311210000000001E-4</v>
      </c>
      <c r="F183" s="18">
        <f t="shared" si="7"/>
        <v>0.62654629013505314</v>
      </c>
      <c r="G183" s="12">
        <f t="shared" si="8"/>
        <v>4.3198636117842764</v>
      </c>
    </row>
    <row r="184" spans="1:7" x14ac:dyDescent="0.25">
      <c r="A184" s="24">
        <v>17.942383</v>
      </c>
      <c r="B184" s="23">
        <v>-17.795282</v>
      </c>
      <c r="C184" s="25">
        <v>3.6850114</v>
      </c>
      <c r="D184" s="26">
        <v>-4.5625982000000002E-3</v>
      </c>
      <c r="E184" s="28">
        <f t="shared" si="6"/>
        <v>1.9447998333333339E-4</v>
      </c>
      <c r="F184" s="18">
        <f t="shared" si="7"/>
        <v>0.62937935422538438</v>
      </c>
      <c r="G184" s="12">
        <f t="shared" si="8"/>
        <v>4.3393968061649133</v>
      </c>
    </row>
    <row r="185" spans="1:7" x14ac:dyDescent="0.25">
      <c r="A185" s="24">
        <v>18.041992</v>
      </c>
      <c r="B185" s="23">
        <v>-17.880714000000001</v>
      </c>
      <c r="C185" s="25">
        <v>3.6847743999999998</v>
      </c>
      <c r="D185" s="26">
        <v>-4.5712529999999999E-3</v>
      </c>
      <c r="E185" s="28">
        <f t="shared" si="6"/>
        <v>1.9592245E-4</v>
      </c>
      <c r="F185" s="18">
        <f t="shared" si="7"/>
        <v>0.63240089313610148</v>
      </c>
      <c r="G185" s="12">
        <f t="shared" si="8"/>
        <v>4.3602294823733754</v>
      </c>
    </row>
    <row r="186" spans="1:7" x14ac:dyDescent="0.25">
      <c r="A186" s="24">
        <v>18.141601999999999</v>
      </c>
      <c r="B186" s="23">
        <v>-17.982937</v>
      </c>
      <c r="C186" s="25">
        <v>3.6847050000000001</v>
      </c>
      <c r="D186" s="26">
        <v>-4.5784650999999999E-3</v>
      </c>
      <c r="E186" s="28">
        <f t="shared" si="6"/>
        <v>1.9712446666666667E-4</v>
      </c>
      <c r="F186" s="18">
        <f t="shared" si="7"/>
        <v>0.63601629219114197</v>
      </c>
      <c r="G186" s="12">
        <f t="shared" si="8"/>
        <v>4.3851566602465102</v>
      </c>
    </row>
    <row r="187" spans="1:7" x14ac:dyDescent="0.25">
      <c r="A187" s="24">
        <v>18.241211</v>
      </c>
      <c r="B187" s="23">
        <v>-18.081226000000001</v>
      </c>
      <c r="C187" s="25">
        <v>3.6844575000000002</v>
      </c>
      <c r="D187" s="26">
        <v>-4.5858738000000001E-3</v>
      </c>
      <c r="E187" s="28">
        <f t="shared" si="6"/>
        <v>1.9835925000000003E-4</v>
      </c>
      <c r="F187" s="18">
        <f t="shared" si="7"/>
        <v>0.63949255445815523</v>
      </c>
      <c r="G187" s="12">
        <f t="shared" si="8"/>
        <v>4.4091245283972453</v>
      </c>
    </row>
    <row r="188" spans="1:7" x14ac:dyDescent="0.25">
      <c r="A188" s="24">
        <v>18.340820000000001</v>
      </c>
      <c r="B188" s="23">
        <v>-18.163328</v>
      </c>
      <c r="C188" s="25">
        <v>3.6843452000000001</v>
      </c>
      <c r="D188" s="26">
        <v>-4.5930804000000004E-3</v>
      </c>
      <c r="E188" s="28">
        <f t="shared" si="6"/>
        <v>1.9956035000000009E-4</v>
      </c>
      <c r="F188" s="18">
        <f t="shared" si="7"/>
        <v>0.64239631871098424</v>
      </c>
      <c r="G188" s="12">
        <f t="shared" si="8"/>
        <v>4.4291451808701723</v>
      </c>
    </row>
    <row r="189" spans="1:7" x14ac:dyDescent="0.25">
      <c r="A189" s="24">
        <v>18.440429999999999</v>
      </c>
      <c r="B189" s="23">
        <v>-18.275380999999999</v>
      </c>
      <c r="C189" s="25">
        <v>3.6841735999999998</v>
      </c>
      <c r="D189" s="26">
        <v>-4.6017109E-3</v>
      </c>
      <c r="E189" s="28">
        <f t="shared" si="6"/>
        <v>2.0099876666666668E-4</v>
      </c>
      <c r="F189" s="18">
        <f t="shared" si="7"/>
        <v>0.6463593828972678</v>
      </c>
      <c r="G189" s="12">
        <f t="shared" si="8"/>
        <v>4.4564694137944505</v>
      </c>
    </row>
    <row r="190" spans="1:7" x14ac:dyDescent="0.25">
      <c r="A190" s="24">
        <v>18.540039</v>
      </c>
      <c r="B190" s="23">
        <v>-18.388186000000001</v>
      </c>
      <c r="C190" s="25">
        <v>3.6840532000000001</v>
      </c>
      <c r="D190" s="26">
        <v>-4.6066763000000002E-3</v>
      </c>
      <c r="E190" s="28">
        <f t="shared" si="6"/>
        <v>2.0182633333333338E-4</v>
      </c>
      <c r="F190" s="18">
        <f t="shared" si="7"/>
        <v>0.65034904364293045</v>
      </c>
      <c r="G190" s="12">
        <f t="shared" si="8"/>
        <v>4.4839770226493947</v>
      </c>
    </row>
    <row r="191" spans="1:7" x14ac:dyDescent="0.25">
      <c r="A191" s="24">
        <v>18.639648000000001</v>
      </c>
      <c r="B191" s="23">
        <v>-18.493808999999999</v>
      </c>
      <c r="C191" s="25">
        <v>3.6839795</v>
      </c>
      <c r="D191" s="26">
        <v>-4.614043E-3</v>
      </c>
      <c r="E191" s="28">
        <f t="shared" si="6"/>
        <v>2.0305411666666668E-4</v>
      </c>
      <c r="F191" s="18">
        <f t="shared" si="7"/>
        <v>0.65408469309941819</v>
      </c>
      <c r="G191" s="12">
        <f t="shared" si="8"/>
        <v>4.509733293826077</v>
      </c>
    </row>
    <row r="192" spans="1:7" x14ac:dyDescent="0.25">
      <c r="A192" s="24">
        <v>18.739258</v>
      </c>
      <c r="B192" s="23">
        <v>-18.579191000000002</v>
      </c>
      <c r="C192" s="25">
        <v>3.6836858000000001</v>
      </c>
      <c r="D192" s="26">
        <v>-4.6222210000000001E-3</v>
      </c>
      <c r="E192" s="28">
        <f t="shared" si="6"/>
        <v>2.044171166666667E-4</v>
      </c>
      <c r="F192" s="18">
        <f t="shared" si="7"/>
        <v>0.6571044636218788</v>
      </c>
      <c r="G192" s="12">
        <f t="shared" si="8"/>
        <v>4.5305537774859594</v>
      </c>
    </row>
    <row r="193" spans="1:7" x14ac:dyDescent="0.25">
      <c r="A193" s="24">
        <v>18.838867</v>
      </c>
      <c r="B193" s="23">
        <v>-18.659192999999998</v>
      </c>
      <c r="C193" s="25">
        <v>3.6836693</v>
      </c>
      <c r="D193" s="26">
        <v>-4.6287300000000002E-3</v>
      </c>
      <c r="E193" s="28">
        <f t="shared" si="6"/>
        <v>2.0550195000000005E-4</v>
      </c>
      <c r="F193" s="18">
        <f t="shared" si="7"/>
        <v>0.65993395556793144</v>
      </c>
      <c r="G193" s="12">
        <f t="shared" si="8"/>
        <v>4.5500623429184595</v>
      </c>
    </row>
    <row r="194" spans="1:7" x14ac:dyDescent="0.25">
      <c r="A194" s="24">
        <v>18.938476999999999</v>
      </c>
      <c r="B194" s="23">
        <v>-18.775411999999999</v>
      </c>
      <c r="C194" s="25">
        <v>3.6835233999999999</v>
      </c>
      <c r="D194" s="26">
        <v>-4.6374019999999997E-3</v>
      </c>
      <c r="E194" s="28">
        <f t="shared" si="6"/>
        <v>2.069472833333333E-4</v>
      </c>
      <c r="F194" s="18">
        <f t="shared" si="7"/>
        <v>0.66404436186375304</v>
      </c>
      <c r="G194" s="12">
        <f t="shared" si="8"/>
        <v>4.5784024589905554</v>
      </c>
    </row>
    <row r="195" spans="1:7" x14ac:dyDescent="0.25">
      <c r="A195" s="24">
        <v>19.038086</v>
      </c>
      <c r="B195" s="23">
        <v>-18.873235999999999</v>
      </c>
      <c r="C195" s="25">
        <v>3.6833307999999998</v>
      </c>
      <c r="D195" s="26">
        <v>-4.6465038E-3</v>
      </c>
      <c r="E195" s="28">
        <f t="shared" si="6"/>
        <v>2.0846425000000001E-4</v>
      </c>
      <c r="F195" s="18">
        <f t="shared" si="7"/>
        <v>0.66750417811998008</v>
      </c>
      <c r="G195" s="12">
        <f t="shared" si="8"/>
        <v>4.6022569364394812</v>
      </c>
    </row>
    <row r="196" spans="1:7" x14ac:dyDescent="0.25">
      <c r="A196" s="24">
        <v>19.137695000000001</v>
      </c>
      <c r="B196" s="23">
        <v>-18.956854</v>
      </c>
      <c r="C196" s="25">
        <v>3.6831896</v>
      </c>
      <c r="D196" s="26">
        <v>-4.6509504000000002E-3</v>
      </c>
      <c r="E196" s="28">
        <f t="shared" si="6"/>
        <v>2.0920535000000005E-4</v>
      </c>
      <c r="F196" s="18">
        <f t="shared" si="7"/>
        <v>0.67046155990474854</v>
      </c>
      <c r="G196" s="12">
        <f t="shared" si="8"/>
        <v>4.6226472669854033</v>
      </c>
    </row>
    <row r="197" spans="1:7" x14ac:dyDescent="0.25">
      <c r="A197" s="24">
        <v>19.237304999999999</v>
      </c>
      <c r="B197" s="23">
        <v>-19.056571999999999</v>
      </c>
      <c r="C197" s="25">
        <v>3.6830821</v>
      </c>
      <c r="D197" s="26">
        <v>-4.6619712000000001E-3</v>
      </c>
      <c r="E197" s="28">
        <f t="shared" ref="E197:E260" si="9" xml:space="preserve"> (delta_0 - D197) / L</f>
        <v>2.1104215000000001E-4</v>
      </c>
      <c r="F197" s="18">
        <f t="shared" ref="F197:F260" si="10" xml:space="preserve"> -B197 / A_6x12_in2</f>
        <v>0.67398836270813467</v>
      </c>
      <c r="G197" s="12">
        <f t="shared" ref="G197:G260" si="11" xml:space="preserve"> -B197 * kip_to_N / A_6x12_mm2</f>
        <v>4.6469635981746</v>
      </c>
    </row>
    <row r="198" spans="1:7" x14ac:dyDescent="0.25">
      <c r="A198" s="24">
        <v>19.336914</v>
      </c>
      <c r="B198" s="23">
        <v>-19.168334999999999</v>
      </c>
      <c r="C198" s="25">
        <v>3.6828935</v>
      </c>
      <c r="D198" s="26">
        <v>-4.6662865000000001E-3</v>
      </c>
      <c r="E198" s="28">
        <f t="shared" si="9"/>
        <v>2.1176136666666671E-4</v>
      </c>
      <c r="F198" s="18">
        <f t="shared" si="10"/>
        <v>0.67794117024253009</v>
      </c>
      <c r="G198" s="12">
        <f t="shared" si="11"/>
        <v>4.6742171143171047</v>
      </c>
    </row>
    <row r="199" spans="1:7" x14ac:dyDescent="0.25">
      <c r="A199" s="24">
        <v>19.436523000000001</v>
      </c>
      <c r="B199" s="23">
        <v>-19.254449999999999</v>
      </c>
      <c r="C199" s="25">
        <v>3.6828441999999999</v>
      </c>
      <c r="D199" s="26">
        <v>-4.6692373999999998E-3</v>
      </c>
      <c r="E199" s="28">
        <f t="shared" si="9"/>
        <v>2.1225318333333333E-4</v>
      </c>
      <c r="F199" s="18">
        <f t="shared" si="10"/>
        <v>0.68098686533683206</v>
      </c>
      <c r="G199" s="12">
        <f t="shared" si="11"/>
        <v>4.6952163407391909</v>
      </c>
    </row>
    <row r="200" spans="1:7" x14ac:dyDescent="0.25">
      <c r="A200" s="24">
        <v>19.536133</v>
      </c>
      <c r="B200" s="23">
        <v>-19.353301999999999</v>
      </c>
      <c r="C200" s="25">
        <v>3.6826246</v>
      </c>
      <c r="D200" s="26">
        <v>-4.6867193000000003E-3</v>
      </c>
      <c r="E200" s="28">
        <f t="shared" si="9"/>
        <v>2.1516683333333339E-4</v>
      </c>
      <c r="F200" s="18">
        <f t="shared" si="10"/>
        <v>0.6844830396556143</v>
      </c>
      <c r="G200" s="12">
        <f t="shared" si="11"/>
        <v>4.7193214969869555</v>
      </c>
    </row>
    <row r="201" spans="1:7" x14ac:dyDescent="0.25">
      <c r="A201" s="24">
        <v>19.635742</v>
      </c>
      <c r="B201" s="23">
        <v>-19.452038000000002</v>
      </c>
      <c r="C201" s="25">
        <v>3.6825032000000002</v>
      </c>
      <c r="D201" s="26">
        <v>-4.6929954999999999E-3</v>
      </c>
      <c r="E201" s="28">
        <f t="shared" si="9"/>
        <v>2.1621286666666665E-4</v>
      </c>
      <c r="F201" s="18">
        <f t="shared" si="10"/>
        <v>0.68797511131364131</v>
      </c>
      <c r="G201" s="12">
        <f t="shared" si="11"/>
        <v>4.7433983665220101</v>
      </c>
    </row>
    <row r="202" spans="1:7" x14ac:dyDescent="0.25">
      <c r="A202" s="24">
        <v>19.735351999999999</v>
      </c>
      <c r="B202" s="23">
        <v>-19.556213</v>
      </c>
      <c r="C202" s="25">
        <v>3.6824832000000001</v>
      </c>
      <c r="D202" s="26">
        <v>-4.6991463999999997E-3</v>
      </c>
      <c r="E202" s="28">
        <f t="shared" si="9"/>
        <v>2.1723801666666663E-4</v>
      </c>
      <c r="F202" s="18">
        <f t="shared" si="10"/>
        <v>0.69165954824621867</v>
      </c>
      <c r="G202" s="12">
        <f t="shared" si="11"/>
        <v>4.7688015414917695</v>
      </c>
    </row>
    <row r="203" spans="1:7" x14ac:dyDescent="0.25">
      <c r="A203" s="24">
        <v>19.834961</v>
      </c>
      <c r="B203" s="23">
        <v>-19.655125000000002</v>
      </c>
      <c r="C203" s="25">
        <v>3.6823945</v>
      </c>
      <c r="D203" s="26">
        <v>-4.7075030999999996E-3</v>
      </c>
      <c r="E203" s="28">
        <f t="shared" si="9"/>
        <v>2.1863079999999996E-4</v>
      </c>
      <c r="F203" s="18">
        <f t="shared" si="10"/>
        <v>0.69515784463090879</v>
      </c>
      <c r="G203" s="12">
        <f t="shared" si="11"/>
        <v>4.7929213287978314</v>
      </c>
    </row>
    <row r="204" spans="1:7" x14ac:dyDescent="0.25">
      <c r="A204" s="24">
        <v>19.934570000000001</v>
      </c>
      <c r="B204" s="23">
        <v>-19.744648000000002</v>
      </c>
      <c r="C204" s="25">
        <v>3.6820599999999999</v>
      </c>
      <c r="D204" s="26">
        <v>-4.7165393000000002E-3</v>
      </c>
      <c r="E204" s="28">
        <f t="shared" si="9"/>
        <v>2.2013683333333336E-4</v>
      </c>
      <c r="F204" s="18">
        <f t="shared" si="10"/>
        <v>0.69832407306877897</v>
      </c>
      <c r="G204" s="12">
        <f t="shared" si="11"/>
        <v>4.81475159933124</v>
      </c>
    </row>
    <row r="205" spans="1:7" x14ac:dyDescent="0.25">
      <c r="A205" s="24">
        <v>20.034179999999999</v>
      </c>
      <c r="B205" s="23">
        <v>-19.865632999999999</v>
      </c>
      <c r="C205" s="25">
        <v>3.6819875</v>
      </c>
      <c r="D205" s="26">
        <v>-4.7225892000000002E-3</v>
      </c>
      <c r="E205" s="28">
        <f t="shared" si="9"/>
        <v>2.2114515000000004E-4</v>
      </c>
      <c r="F205" s="18">
        <f t="shared" si="10"/>
        <v>0.70260304213321734</v>
      </c>
      <c r="G205" s="12">
        <f t="shared" si="11"/>
        <v>4.8442539091341335</v>
      </c>
    </row>
    <row r="206" spans="1:7" x14ac:dyDescent="0.25">
      <c r="A206" s="24">
        <v>20.133789</v>
      </c>
      <c r="B206" s="23">
        <v>-19.965879000000001</v>
      </c>
      <c r="C206" s="25">
        <v>3.6819066999999999</v>
      </c>
      <c r="D206" s="26">
        <v>-4.7281025999999999E-3</v>
      </c>
      <c r="E206" s="28">
        <f t="shared" si="9"/>
        <v>2.2206405E-4</v>
      </c>
      <c r="F206" s="18">
        <f t="shared" si="10"/>
        <v>0.70614851911659304</v>
      </c>
      <c r="G206" s="12">
        <f t="shared" si="11"/>
        <v>4.8686989936363529</v>
      </c>
    </row>
    <row r="207" spans="1:7" x14ac:dyDescent="0.25">
      <c r="A207" s="24">
        <v>20.233398000000001</v>
      </c>
      <c r="B207" s="23">
        <v>-20.061879999999999</v>
      </c>
      <c r="C207" s="25">
        <v>3.6817532000000002</v>
      </c>
      <c r="D207" s="26">
        <v>-4.7356541999999998E-3</v>
      </c>
      <c r="E207" s="28">
        <f t="shared" si="9"/>
        <v>2.2332264999999998E-4</v>
      </c>
      <c r="F207" s="18">
        <f t="shared" si="10"/>
        <v>0.7095438599369851</v>
      </c>
      <c r="G207" s="12">
        <f t="shared" si="11"/>
        <v>4.8921089307639933</v>
      </c>
    </row>
    <row r="208" spans="1:7" x14ac:dyDescent="0.25">
      <c r="A208" s="24">
        <v>20.333008</v>
      </c>
      <c r="B208" s="23">
        <v>-20.17164</v>
      </c>
      <c r="C208" s="25">
        <v>3.6815964999999999</v>
      </c>
      <c r="D208" s="26">
        <v>-4.7455965999999997E-3</v>
      </c>
      <c r="E208" s="28">
        <f t="shared" si="9"/>
        <v>2.2497971666666662E-4</v>
      </c>
      <c r="F208" s="18">
        <f t="shared" si="10"/>
        <v>0.71342582583782221</v>
      </c>
      <c r="G208" s="12">
        <f t="shared" si="11"/>
        <v>4.9188740134103188</v>
      </c>
    </row>
    <row r="209" spans="1:7" x14ac:dyDescent="0.25">
      <c r="A209" s="24">
        <v>20.432617</v>
      </c>
      <c r="B209" s="23">
        <v>-20.277581999999999</v>
      </c>
      <c r="C209" s="25">
        <v>3.6814151000000002</v>
      </c>
      <c r="D209" s="26">
        <v>-4.7521530999999999E-3</v>
      </c>
      <c r="E209" s="28">
        <f t="shared" si="9"/>
        <v>2.2607246666666667E-4</v>
      </c>
      <c r="F209" s="18">
        <f t="shared" si="10"/>
        <v>0.71717275761138688</v>
      </c>
      <c r="G209" s="12">
        <f t="shared" si="11"/>
        <v>4.9447080730469528</v>
      </c>
    </row>
    <row r="210" spans="1:7" x14ac:dyDescent="0.25">
      <c r="A210" s="24">
        <v>20.532226999999999</v>
      </c>
      <c r="B210" s="23">
        <v>-20.35397</v>
      </c>
      <c r="C210" s="25">
        <v>3.6813736000000001</v>
      </c>
      <c r="D210" s="26">
        <v>-4.7585843000000003E-3</v>
      </c>
      <c r="E210" s="28">
        <f t="shared" si="9"/>
        <v>2.2714433333333338E-4</v>
      </c>
      <c r="F210" s="18">
        <f t="shared" si="10"/>
        <v>0.71987443045425448</v>
      </c>
      <c r="G210" s="12">
        <f t="shared" si="11"/>
        <v>4.9633353610679753</v>
      </c>
    </row>
    <row r="211" spans="1:7" x14ac:dyDescent="0.25">
      <c r="A211" s="24">
        <v>20.631836</v>
      </c>
      <c r="B211" s="23">
        <v>-20.444977000000002</v>
      </c>
      <c r="C211" s="25">
        <v>3.6812258</v>
      </c>
      <c r="D211" s="26">
        <v>-4.7692534999999999E-3</v>
      </c>
      <c r="E211" s="28">
        <f t="shared" si="9"/>
        <v>2.2892253333333334E-4</v>
      </c>
      <c r="F211" s="18">
        <f t="shared" si="10"/>
        <v>0.72309314465557983</v>
      </c>
      <c r="G211" s="12">
        <f t="shared" si="11"/>
        <v>4.9855275064432867</v>
      </c>
    </row>
    <row r="212" spans="1:7" x14ac:dyDescent="0.25">
      <c r="A212" s="24">
        <v>20.731445000000001</v>
      </c>
      <c r="B212" s="23">
        <v>-20.562401000000001</v>
      </c>
      <c r="C212" s="25">
        <v>3.6810233999999999</v>
      </c>
      <c r="D212" s="26">
        <v>-4.7753630000000004E-3</v>
      </c>
      <c r="E212" s="28">
        <f t="shared" si="9"/>
        <v>2.299407833333334E-4</v>
      </c>
      <c r="F212" s="18">
        <f t="shared" si="10"/>
        <v>0.72724616910838491</v>
      </c>
      <c r="G212" s="12">
        <f t="shared" si="11"/>
        <v>5.0141614629361992</v>
      </c>
    </row>
    <row r="213" spans="1:7" x14ac:dyDescent="0.25">
      <c r="A213" s="24">
        <v>20.831054999999999</v>
      </c>
      <c r="B213" s="23">
        <v>-20.639137000000002</v>
      </c>
      <c r="C213" s="25">
        <v>3.6809797</v>
      </c>
      <c r="D213" s="26">
        <v>-4.7828317999999998E-3</v>
      </c>
      <c r="E213" s="28">
        <f t="shared" si="9"/>
        <v>2.3118558333333331E-4</v>
      </c>
      <c r="F213" s="18">
        <f t="shared" si="10"/>
        <v>0.72996014993351821</v>
      </c>
      <c r="G213" s="12">
        <f t="shared" si="11"/>
        <v>5.0328736110953498</v>
      </c>
    </row>
    <row r="214" spans="1:7" x14ac:dyDescent="0.25">
      <c r="A214" s="24">
        <v>20.930664</v>
      </c>
      <c r="B214" s="23">
        <v>-20.734127000000001</v>
      </c>
      <c r="C214" s="25">
        <v>3.6807983000000002</v>
      </c>
      <c r="D214" s="26">
        <v>-4.7878082999999998E-3</v>
      </c>
      <c r="E214" s="28">
        <f t="shared" si="9"/>
        <v>2.3201499999999999E-4</v>
      </c>
      <c r="F214" s="18">
        <f t="shared" si="10"/>
        <v>0.73331973394336236</v>
      </c>
      <c r="G214" s="12">
        <f t="shared" si="11"/>
        <v>5.0560370148906708</v>
      </c>
    </row>
    <row r="215" spans="1:7" x14ac:dyDescent="0.25">
      <c r="A215" s="24">
        <v>21.030273000000001</v>
      </c>
      <c r="B215" s="23">
        <v>-20.832134</v>
      </c>
      <c r="C215" s="25">
        <v>3.6807172000000001</v>
      </c>
      <c r="D215" s="26">
        <v>-4.8015769999999996E-3</v>
      </c>
      <c r="E215" s="28">
        <f t="shared" si="9"/>
        <v>2.3430978333333327E-4</v>
      </c>
      <c r="F215" s="18">
        <f t="shared" si="10"/>
        <v>0.73678602250060843</v>
      </c>
      <c r="G215" s="12">
        <f t="shared" si="11"/>
        <v>5.0799361170674047</v>
      </c>
    </row>
    <row r="216" spans="1:7" x14ac:dyDescent="0.25">
      <c r="A216" s="24">
        <v>21.129883</v>
      </c>
      <c r="B216" s="23">
        <v>-20.940113</v>
      </c>
      <c r="C216" s="25">
        <v>3.6806912000000001</v>
      </c>
      <c r="D216" s="26">
        <v>-4.8087952000000003E-3</v>
      </c>
      <c r="E216" s="28">
        <f t="shared" si="9"/>
        <v>2.3551281666666672E-4</v>
      </c>
      <c r="F216" s="18">
        <f t="shared" si="10"/>
        <v>0.74060499841174621</v>
      </c>
      <c r="G216" s="12">
        <f t="shared" si="11"/>
        <v>5.106266901133254</v>
      </c>
    </row>
    <row r="217" spans="1:7" x14ac:dyDescent="0.25">
      <c r="A217" s="24">
        <v>21.229492</v>
      </c>
      <c r="B217" s="23">
        <v>-21.049558999999999</v>
      </c>
      <c r="C217" s="25">
        <v>3.6804351999999998</v>
      </c>
      <c r="D217" s="26">
        <v>-4.8157037E-3</v>
      </c>
      <c r="E217" s="28">
        <f t="shared" si="9"/>
        <v>2.3666423333333335E-4</v>
      </c>
      <c r="F217" s="18">
        <f t="shared" si="10"/>
        <v>0.74447585883433187</v>
      </c>
      <c r="G217" s="12">
        <f t="shared" si="11"/>
        <v>5.1329554145744858</v>
      </c>
    </row>
    <row r="218" spans="1:7" x14ac:dyDescent="0.25">
      <c r="A218" s="24">
        <v>21.329101999999999</v>
      </c>
      <c r="B218" s="23">
        <v>-21.144745</v>
      </c>
      <c r="C218" s="25">
        <v>3.680393</v>
      </c>
      <c r="D218" s="26">
        <v>-4.8250495000000003E-3</v>
      </c>
      <c r="E218" s="28">
        <f t="shared" si="9"/>
        <v>2.3822186666666673E-4</v>
      </c>
      <c r="F218" s="18">
        <f t="shared" si="10"/>
        <v>0.74784237492614192</v>
      </c>
      <c r="G218" s="12">
        <f t="shared" si="11"/>
        <v>5.1561666131602477</v>
      </c>
    </row>
    <row r="219" spans="1:7" x14ac:dyDescent="0.25">
      <c r="A219" s="24">
        <v>21.428711</v>
      </c>
      <c r="B219" s="23">
        <v>-21.254946</v>
      </c>
      <c r="C219" s="25">
        <v>3.6802150999999999</v>
      </c>
      <c r="D219" s="26">
        <v>-4.8331021999999998E-3</v>
      </c>
      <c r="E219" s="28">
        <f t="shared" si="9"/>
        <v>2.3956398333333331E-4</v>
      </c>
      <c r="F219" s="18">
        <f t="shared" si="10"/>
        <v>0.75173993801140193</v>
      </c>
      <c r="G219" s="12">
        <f t="shared" si="11"/>
        <v>5.1830392340850624</v>
      </c>
    </row>
    <row r="220" spans="1:7" x14ac:dyDescent="0.25">
      <c r="A220" s="24">
        <v>21.528320000000001</v>
      </c>
      <c r="B220" s="23">
        <v>-21.331526</v>
      </c>
      <c r="C220" s="25">
        <v>3.6800396000000002</v>
      </c>
      <c r="D220" s="26">
        <v>-4.8396825000000003E-3</v>
      </c>
      <c r="E220" s="28">
        <f t="shared" si="9"/>
        <v>2.4066070000000007E-4</v>
      </c>
      <c r="F220" s="18">
        <f t="shared" si="10"/>
        <v>0.75444840146517467</v>
      </c>
      <c r="G220" s="12">
        <f t="shared" si="11"/>
        <v>5.2017133414926375</v>
      </c>
    </row>
    <row r="221" spans="1:7" x14ac:dyDescent="0.25">
      <c r="A221" s="24">
        <v>21.627929999999999</v>
      </c>
      <c r="B221" s="23">
        <v>-21.443701000000001</v>
      </c>
      <c r="C221" s="25">
        <v>3.6800084000000002</v>
      </c>
      <c r="D221" s="26">
        <v>-4.8472345999999999E-3</v>
      </c>
      <c r="E221" s="28">
        <f t="shared" si="9"/>
        <v>2.4191938333333334E-4</v>
      </c>
      <c r="F221" s="18">
        <f t="shared" si="10"/>
        <v>0.75841578051880432</v>
      </c>
      <c r="G221" s="12">
        <f t="shared" si="11"/>
        <v>5.2290673242354551</v>
      </c>
    </row>
    <row r="222" spans="1:7" x14ac:dyDescent="0.25">
      <c r="A222" s="24">
        <v>21.727539</v>
      </c>
      <c r="B222" s="23">
        <v>-21.539293000000001</v>
      </c>
      <c r="C222" s="25">
        <v>3.6797392000000002</v>
      </c>
      <c r="D222" s="26">
        <v>-4.8533081999999998E-3</v>
      </c>
      <c r="E222" s="28">
        <f t="shared" si="9"/>
        <v>2.4293164999999997E-4</v>
      </c>
      <c r="F222" s="18">
        <f t="shared" si="10"/>
        <v>0.76179665592325774</v>
      </c>
      <c r="G222" s="12">
        <f t="shared" si="11"/>
        <v>5.2523775263156978</v>
      </c>
    </row>
    <row r="223" spans="1:7" x14ac:dyDescent="0.25">
      <c r="A223" s="24">
        <v>21.827148000000001</v>
      </c>
      <c r="B223" s="23">
        <v>-21.648546</v>
      </c>
      <c r="C223" s="25">
        <v>3.6795665999999998</v>
      </c>
      <c r="D223" s="26">
        <v>-4.8621953000000002E-3</v>
      </c>
      <c r="E223" s="28">
        <f t="shared" si="9"/>
        <v>2.4441283333333339E-4</v>
      </c>
      <c r="F223" s="18">
        <f t="shared" si="10"/>
        <v>0.76566069036717299</v>
      </c>
      <c r="G223" s="12">
        <f t="shared" si="11"/>
        <v>5.2790189765194047</v>
      </c>
    </row>
    <row r="224" spans="1:7" x14ac:dyDescent="0.25">
      <c r="A224" s="24">
        <v>21.926758</v>
      </c>
      <c r="B224" s="23">
        <v>-21.753067000000001</v>
      </c>
      <c r="C224" s="25">
        <v>3.6795776</v>
      </c>
      <c r="D224" s="26">
        <v>-4.8692700999999998E-3</v>
      </c>
      <c r="E224" s="28">
        <f t="shared" si="9"/>
        <v>2.4559196666666666E-4</v>
      </c>
      <c r="F224" s="18">
        <f t="shared" si="10"/>
        <v>0.76935736454648596</v>
      </c>
      <c r="G224" s="12">
        <f t="shared" si="11"/>
        <v>5.304506523925351</v>
      </c>
    </row>
    <row r="225" spans="1:7" x14ac:dyDescent="0.25">
      <c r="A225" s="24">
        <v>22.026367</v>
      </c>
      <c r="B225" s="23">
        <v>-21.855042999999998</v>
      </c>
      <c r="C225" s="25">
        <v>3.6794473999999999</v>
      </c>
      <c r="D225" s="26">
        <v>-4.8783007000000001E-3</v>
      </c>
      <c r="E225" s="28">
        <f t="shared" si="9"/>
        <v>2.470970666666667E-4</v>
      </c>
      <c r="F225" s="18">
        <f t="shared" si="10"/>
        <v>0.77296402776353901</v>
      </c>
      <c r="G225" s="12">
        <f t="shared" si="11"/>
        <v>5.3293734706084921</v>
      </c>
    </row>
    <row r="226" spans="1:7" x14ac:dyDescent="0.25">
      <c r="A226" s="24">
        <v>22.125976999999999</v>
      </c>
      <c r="B226" s="23">
        <v>-21.933524999999999</v>
      </c>
      <c r="C226" s="25">
        <v>3.6792929000000001</v>
      </c>
      <c r="D226" s="26">
        <v>-4.8846243999999999E-3</v>
      </c>
      <c r="E226" s="28">
        <f t="shared" si="9"/>
        <v>2.4815101666666664E-4</v>
      </c>
      <c r="F226" s="18">
        <f t="shared" si="10"/>
        <v>0.7757397607065919</v>
      </c>
      <c r="G226" s="12">
        <f t="shared" si="11"/>
        <v>5.3485113825641122</v>
      </c>
    </row>
    <row r="227" spans="1:7" x14ac:dyDescent="0.25">
      <c r="A227" s="24">
        <v>22.225586</v>
      </c>
      <c r="B227" s="23">
        <v>-22.008344999999998</v>
      </c>
      <c r="C227" s="25">
        <v>3.6791735000000001</v>
      </c>
      <c r="D227" s="26">
        <v>-4.8940959000000001E-3</v>
      </c>
      <c r="E227" s="28">
        <f t="shared" si="9"/>
        <v>2.4972960000000001E-4</v>
      </c>
      <c r="F227" s="18">
        <f t="shared" si="10"/>
        <v>0.77838597689373312</v>
      </c>
      <c r="G227" s="12">
        <f t="shared" si="11"/>
        <v>5.3667563122616162</v>
      </c>
    </row>
    <row r="228" spans="1:7" x14ac:dyDescent="0.25">
      <c r="A228" s="24">
        <v>22.325195000000001</v>
      </c>
      <c r="B228" s="23">
        <v>-22.114917999999999</v>
      </c>
      <c r="C228" s="25">
        <v>3.6791133999999999</v>
      </c>
      <c r="D228" s="26">
        <v>-4.9026189E-3</v>
      </c>
      <c r="E228" s="28">
        <f t="shared" si="9"/>
        <v>2.5115009999999999E-4</v>
      </c>
      <c r="F228" s="18">
        <f t="shared" si="10"/>
        <v>0.78215522572709595</v>
      </c>
      <c r="G228" s="12">
        <f t="shared" si="11"/>
        <v>5.39274424186135</v>
      </c>
    </row>
    <row r="229" spans="1:7" x14ac:dyDescent="0.25">
      <c r="A229" s="24">
        <v>22.424804999999999</v>
      </c>
      <c r="B229" s="23">
        <v>-22.211929000000001</v>
      </c>
      <c r="C229" s="25">
        <v>3.6789217000000001</v>
      </c>
      <c r="D229" s="26">
        <v>-4.9069463000000002E-3</v>
      </c>
      <c r="E229" s="28">
        <f t="shared" si="9"/>
        <v>2.518713333333334E-4</v>
      </c>
      <c r="F229" s="18">
        <f t="shared" si="10"/>
        <v>0.78558628799027108</v>
      </c>
      <c r="G229" s="12">
        <f t="shared" si="11"/>
        <v>5.4164004684703402</v>
      </c>
    </row>
    <row r="230" spans="1:7" x14ac:dyDescent="0.25">
      <c r="A230" s="24">
        <v>22.524414</v>
      </c>
      <c r="B230" s="23">
        <v>-22.311848000000001</v>
      </c>
      <c r="C230" s="25">
        <v>3.6787925000000001</v>
      </c>
      <c r="D230" s="26">
        <v>-4.9140210999999998E-3</v>
      </c>
      <c r="E230" s="28">
        <f t="shared" si="9"/>
        <v>2.5305046666666663E-4</v>
      </c>
      <c r="F230" s="18">
        <f t="shared" si="10"/>
        <v>0.78912019971444869</v>
      </c>
      <c r="G230" s="12">
        <f t="shared" si="11"/>
        <v>5.4407658137048349</v>
      </c>
    </row>
    <row r="231" spans="1:7" x14ac:dyDescent="0.25">
      <c r="A231" s="24">
        <v>22.624023000000001</v>
      </c>
      <c r="B231" s="23">
        <v>-22.411625000000001</v>
      </c>
      <c r="C231" s="25">
        <v>3.6787565</v>
      </c>
      <c r="D231" s="26">
        <v>-4.9227890999999999E-3</v>
      </c>
      <c r="E231" s="28">
        <f t="shared" si="9"/>
        <v>2.5451180000000002E-4</v>
      </c>
      <c r="F231" s="18">
        <f t="shared" si="10"/>
        <v>0.79264908921597754</v>
      </c>
      <c r="G231" s="12">
        <f t="shared" si="11"/>
        <v>5.4650965321013576</v>
      </c>
    </row>
    <row r="232" spans="1:7" x14ac:dyDescent="0.25">
      <c r="A232" s="24">
        <v>22.723633</v>
      </c>
      <c r="B232" s="23">
        <v>-22.519507999999998</v>
      </c>
      <c r="C232" s="25">
        <v>3.6784846999999998</v>
      </c>
      <c r="D232" s="26">
        <v>-4.9293399999999999E-3</v>
      </c>
      <c r="E232" s="28">
        <f t="shared" si="9"/>
        <v>2.5560361666666665E-4</v>
      </c>
      <c r="F232" s="18">
        <f t="shared" si="10"/>
        <v>0.79646466982166253</v>
      </c>
      <c r="G232" s="12">
        <f t="shared" si="11"/>
        <v>5.4914039064739297</v>
      </c>
    </row>
    <row r="233" spans="1:7" x14ac:dyDescent="0.25">
      <c r="A233" s="24">
        <v>22.823242</v>
      </c>
      <c r="B233" s="23">
        <v>-22.625128</v>
      </c>
      <c r="C233" s="25">
        <v>3.6784835</v>
      </c>
      <c r="D233" s="26">
        <v>-4.9398005999999996E-3</v>
      </c>
      <c r="E233" s="28">
        <f t="shared" si="9"/>
        <v>2.5734704999999996E-4</v>
      </c>
      <c r="F233" s="18">
        <f t="shared" si="10"/>
        <v>0.80020021317485512</v>
      </c>
      <c r="G233" s="12">
        <f t="shared" si="11"/>
        <v>5.5171594460976987</v>
      </c>
    </row>
    <row r="234" spans="1:7" x14ac:dyDescent="0.25">
      <c r="A234" s="24">
        <v>22.922851999999999</v>
      </c>
      <c r="B234" s="23">
        <v>-22.717623</v>
      </c>
      <c r="C234" s="25">
        <v>3.6784317</v>
      </c>
      <c r="D234" s="26">
        <v>-4.9491761999999996E-3</v>
      </c>
      <c r="E234" s="28">
        <f t="shared" si="9"/>
        <v>2.5890964999999993E-4</v>
      </c>
      <c r="F234" s="18">
        <f t="shared" si="10"/>
        <v>0.80347155461069619</v>
      </c>
      <c r="G234" s="12">
        <f t="shared" si="11"/>
        <v>5.5397144417187976</v>
      </c>
    </row>
    <row r="235" spans="1:7" x14ac:dyDescent="0.25">
      <c r="A235" s="24">
        <v>23.022461</v>
      </c>
      <c r="B235" s="23">
        <v>-22.804148000000001</v>
      </c>
      <c r="C235" s="25">
        <v>3.6783025</v>
      </c>
      <c r="D235" s="26">
        <v>-4.9535632000000003E-3</v>
      </c>
      <c r="E235" s="28">
        <f t="shared" si="9"/>
        <v>2.5964081666666675E-4</v>
      </c>
      <c r="F235" s="18">
        <f t="shared" si="10"/>
        <v>0.80653175048870207</v>
      </c>
      <c r="G235" s="12">
        <f t="shared" si="11"/>
        <v>5.5608136470392537</v>
      </c>
    </row>
    <row r="236" spans="1:7" x14ac:dyDescent="0.25">
      <c r="A236" s="24">
        <v>23.122070000000001</v>
      </c>
      <c r="B236" s="23">
        <v>-22.919969999999999</v>
      </c>
      <c r="C236" s="25">
        <v>3.6781978999999998</v>
      </c>
      <c r="D236" s="26">
        <v>-4.9635293E-3</v>
      </c>
      <c r="E236" s="28">
        <f t="shared" si="9"/>
        <v>2.6130183333333335E-4</v>
      </c>
      <c r="F236" s="18">
        <f t="shared" si="10"/>
        <v>0.8106281157817663</v>
      </c>
      <c r="G236" s="12">
        <f t="shared" si="11"/>
        <v>5.5890569542756117</v>
      </c>
    </row>
    <row r="237" spans="1:7" x14ac:dyDescent="0.25">
      <c r="A237" s="24">
        <v>23.221679999999999</v>
      </c>
      <c r="B237" s="23">
        <v>-23.007069000000001</v>
      </c>
      <c r="C237" s="25">
        <v>3.6780121000000001</v>
      </c>
      <c r="D237" s="26">
        <v>-4.9700140999999996E-3</v>
      </c>
      <c r="E237" s="28">
        <f t="shared" si="9"/>
        <v>2.6238263333333328E-4</v>
      </c>
      <c r="F237" s="18">
        <f t="shared" si="10"/>
        <v>0.81370861275695772</v>
      </c>
      <c r="G237" s="12">
        <f t="shared" si="11"/>
        <v>5.6102961300537846</v>
      </c>
    </row>
    <row r="238" spans="1:7" x14ac:dyDescent="0.25">
      <c r="A238" s="24">
        <v>23.321289</v>
      </c>
      <c r="B238" s="23">
        <v>-23.115656000000001</v>
      </c>
      <c r="C238" s="25">
        <v>3.6779137</v>
      </c>
      <c r="D238" s="26">
        <v>-4.9776969999999997E-3</v>
      </c>
      <c r="E238" s="28">
        <f t="shared" si="9"/>
        <v>2.6366311666666664E-4</v>
      </c>
      <c r="F238" s="18">
        <f t="shared" si="10"/>
        <v>0.8175490922692954</v>
      </c>
      <c r="G238" s="12">
        <f t="shared" si="11"/>
        <v>5.6367751755103859</v>
      </c>
    </row>
    <row r="239" spans="1:7" x14ac:dyDescent="0.25">
      <c r="A239" s="24">
        <v>23.420898000000001</v>
      </c>
      <c r="B239" s="23">
        <v>-23.220573000000002</v>
      </c>
      <c r="C239" s="25">
        <v>3.6777761</v>
      </c>
      <c r="D239" s="26">
        <v>-4.9850880000000004E-3</v>
      </c>
      <c r="E239" s="28">
        <f t="shared" si="9"/>
        <v>2.6489495000000005E-4</v>
      </c>
      <c r="F239" s="18">
        <f t="shared" si="10"/>
        <v>0.82125977208360035</v>
      </c>
      <c r="G239" s="12">
        <f t="shared" si="11"/>
        <v>5.6623592879010971</v>
      </c>
    </row>
    <row r="240" spans="1:7" x14ac:dyDescent="0.25">
      <c r="A240" s="24">
        <v>23.520508</v>
      </c>
      <c r="B240" s="23">
        <v>-23.316046</v>
      </c>
      <c r="C240" s="25">
        <v>3.6776515999999999</v>
      </c>
      <c r="D240" s="26">
        <v>-4.9921753999999999E-3</v>
      </c>
      <c r="E240" s="28">
        <f t="shared" si="9"/>
        <v>2.6607618333333334E-4</v>
      </c>
      <c r="F240" s="18">
        <f t="shared" si="10"/>
        <v>0.82463643872400316</v>
      </c>
      <c r="G240" s="12">
        <f t="shared" si="11"/>
        <v>5.6856404717157156</v>
      </c>
    </row>
    <row r="241" spans="1:7" x14ac:dyDescent="0.25">
      <c r="A241" s="24">
        <v>23.620117</v>
      </c>
      <c r="B241" s="23">
        <v>-23.402712000000001</v>
      </c>
      <c r="C241" s="25">
        <v>3.6775853999999999</v>
      </c>
      <c r="D241" s="26">
        <v>-4.9986835E-3</v>
      </c>
      <c r="E241" s="28">
        <f t="shared" si="9"/>
        <v>2.6716086666666667E-4</v>
      </c>
      <c r="F241" s="18">
        <f t="shared" si="10"/>
        <v>0.82770162145689252</v>
      </c>
      <c r="G241" s="12">
        <f t="shared" si="11"/>
        <v>5.7067740600231724</v>
      </c>
    </row>
    <row r="242" spans="1:7" x14ac:dyDescent="0.25">
      <c r="A242" s="24">
        <v>23.719726999999999</v>
      </c>
      <c r="B242" s="23">
        <v>-23.502541000000001</v>
      </c>
      <c r="C242" s="25">
        <v>3.6775036000000001</v>
      </c>
      <c r="D242" s="26">
        <v>-5.0072190000000003E-3</v>
      </c>
      <c r="E242" s="28">
        <f t="shared" si="9"/>
        <v>2.6858345000000007E-4</v>
      </c>
      <c r="F242" s="18">
        <f t="shared" si="10"/>
        <v>0.8312323500822083</v>
      </c>
      <c r="G242" s="12">
        <f t="shared" si="11"/>
        <v>5.7311174586702203</v>
      </c>
    </row>
    <row r="243" spans="1:7" x14ac:dyDescent="0.25">
      <c r="A243" s="24">
        <v>23.819336</v>
      </c>
      <c r="B243" s="23">
        <v>-23.611913999999999</v>
      </c>
      <c r="C243" s="25">
        <v>3.6773345000000002</v>
      </c>
      <c r="D243" s="26">
        <v>-5.0181807000000004E-3</v>
      </c>
      <c r="E243" s="28">
        <f t="shared" si="9"/>
        <v>2.7041040000000009E-4</v>
      </c>
      <c r="F243" s="18">
        <f t="shared" si="10"/>
        <v>0.83510062865793921</v>
      </c>
      <c r="G243" s="12">
        <f t="shared" si="11"/>
        <v>5.7577881709905236</v>
      </c>
    </row>
    <row r="244" spans="1:7" x14ac:dyDescent="0.25">
      <c r="A244" s="24">
        <v>23.918945000000001</v>
      </c>
      <c r="B244" s="23">
        <v>-23.685579000000001</v>
      </c>
      <c r="C244" s="25">
        <v>3.6772469999999999</v>
      </c>
      <c r="D244" s="26">
        <v>-5.0235386000000003E-3</v>
      </c>
      <c r="E244" s="28">
        <f t="shared" si="9"/>
        <v>2.7130338333333342E-4</v>
      </c>
      <c r="F244" s="18">
        <f t="shared" si="10"/>
        <v>0.83770599507635368</v>
      </c>
      <c r="G244" s="12">
        <f t="shared" si="11"/>
        <v>5.7757514528157925</v>
      </c>
    </row>
    <row r="245" spans="1:7" x14ac:dyDescent="0.25">
      <c r="A245" s="24">
        <v>24.018554999999999</v>
      </c>
      <c r="B245" s="23">
        <v>-23.790056</v>
      </c>
      <c r="C245" s="25">
        <v>3.6771392999999999</v>
      </c>
      <c r="D245" s="26">
        <v>-5.0355792000000002E-3</v>
      </c>
      <c r="E245" s="28">
        <f t="shared" si="9"/>
        <v>2.7331015000000002E-4</v>
      </c>
      <c r="F245" s="18">
        <f t="shared" si="10"/>
        <v>0.84140111307400078</v>
      </c>
      <c r="G245" s="12">
        <f t="shared" si="11"/>
        <v>5.801228270778986</v>
      </c>
    </row>
    <row r="246" spans="1:7" x14ac:dyDescent="0.25">
      <c r="A246" s="24">
        <v>24.118164</v>
      </c>
      <c r="B246" s="23">
        <v>-23.893218999999998</v>
      </c>
      <c r="C246" s="25">
        <v>3.6770741999999998</v>
      </c>
      <c r="D246" s="26">
        <v>-5.0414498000000002E-3</v>
      </c>
      <c r="E246" s="28">
        <f t="shared" si="9"/>
        <v>2.7428858333333338E-4</v>
      </c>
      <c r="F246" s="18">
        <f t="shared" si="10"/>
        <v>0.84504975782826497</v>
      </c>
      <c r="G246" s="12">
        <f t="shared" si="11"/>
        <v>5.8263846685654546</v>
      </c>
    </row>
    <row r="247" spans="1:7" x14ac:dyDescent="0.25">
      <c r="A247" s="24">
        <v>24.217773000000001</v>
      </c>
      <c r="B247" s="23">
        <v>-24.000696000000001</v>
      </c>
      <c r="C247" s="25">
        <v>3.6769726</v>
      </c>
      <c r="D247" s="26">
        <v>-5.0503374000000004E-3</v>
      </c>
      <c r="E247" s="28">
        <f t="shared" si="9"/>
        <v>2.7576985000000005E-4</v>
      </c>
      <c r="F247" s="18">
        <f t="shared" si="10"/>
        <v>0.8488509791213068</v>
      </c>
      <c r="G247" s="12">
        <f t="shared" si="11"/>
        <v>5.8525930394435441</v>
      </c>
    </row>
    <row r="248" spans="1:7" x14ac:dyDescent="0.25">
      <c r="A248" s="24">
        <v>24.317383</v>
      </c>
      <c r="B248" s="23">
        <v>-24.098057000000001</v>
      </c>
      <c r="C248" s="25">
        <v>3.6768274000000001</v>
      </c>
      <c r="D248" s="26">
        <v>-5.0561488999999998E-3</v>
      </c>
      <c r="E248" s="28">
        <f t="shared" si="9"/>
        <v>2.7673843333333331E-4</v>
      </c>
      <c r="F248" s="18">
        <f t="shared" si="10"/>
        <v>0.85229442010227785</v>
      </c>
      <c r="G248" s="12">
        <f t="shared" si="11"/>
        <v>5.8763346138926051</v>
      </c>
    </row>
    <row r="249" spans="1:7" x14ac:dyDescent="0.25">
      <c r="A249" s="24">
        <v>24.416992</v>
      </c>
      <c r="B249" s="23">
        <v>-24.212387</v>
      </c>
      <c r="C249" s="25">
        <v>3.6767577999999999</v>
      </c>
      <c r="D249" s="26">
        <v>-5.064982E-3</v>
      </c>
      <c r="E249" s="28">
        <f t="shared" si="9"/>
        <v>2.7821061666666666E-4</v>
      </c>
      <c r="F249" s="18">
        <f t="shared" si="10"/>
        <v>0.85633801668976595</v>
      </c>
      <c r="G249" s="12">
        <f t="shared" si="11"/>
        <v>5.9042140954792881</v>
      </c>
    </row>
    <row r="250" spans="1:7" x14ac:dyDescent="0.25">
      <c r="A250" s="24">
        <v>24.516601999999999</v>
      </c>
      <c r="B250" s="23">
        <v>-24.324722000000001</v>
      </c>
      <c r="C250" s="25">
        <v>3.6765208</v>
      </c>
      <c r="D250" s="26">
        <v>-5.0740660999999999E-3</v>
      </c>
      <c r="E250" s="28">
        <f t="shared" si="9"/>
        <v>2.7972463333333334E-4</v>
      </c>
      <c r="F250" s="18">
        <f t="shared" si="10"/>
        <v>0.86031105458581658</v>
      </c>
      <c r="G250" s="12">
        <f t="shared" si="11"/>
        <v>5.9316070943775649</v>
      </c>
    </row>
    <row r="251" spans="1:7" x14ac:dyDescent="0.25">
      <c r="A251" s="24">
        <v>24.616211</v>
      </c>
      <c r="B251" s="23">
        <v>-24.403251999999998</v>
      </c>
      <c r="C251" s="25">
        <v>3.6764581000000001</v>
      </c>
      <c r="D251" s="26">
        <v>-5.0824820000000001E-3</v>
      </c>
      <c r="E251" s="28">
        <f t="shared" si="9"/>
        <v>2.8112728333333335E-4</v>
      </c>
      <c r="F251" s="18">
        <f t="shared" si="10"/>
        <v>0.86308848518159575</v>
      </c>
      <c r="G251" s="12">
        <f t="shared" si="11"/>
        <v>5.9507567111798227</v>
      </c>
    </row>
    <row r="252" spans="1:7" x14ac:dyDescent="0.25">
      <c r="A252" s="24">
        <v>24.715820000000001</v>
      </c>
      <c r="B252" s="23">
        <v>-24.512595999999998</v>
      </c>
      <c r="C252" s="25">
        <v>3.676342</v>
      </c>
      <c r="D252" s="26">
        <v>-5.0908625000000004E-3</v>
      </c>
      <c r="E252" s="28">
        <f t="shared" si="9"/>
        <v>2.8252403333333342E-4</v>
      </c>
      <c r="F252" s="18">
        <f t="shared" si="10"/>
        <v>0.866955738092138</v>
      </c>
      <c r="G252" s="12">
        <f t="shared" si="11"/>
        <v>5.9774203518219498</v>
      </c>
    </row>
    <row r="253" spans="1:7" x14ac:dyDescent="0.25">
      <c r="A253" s="24">
        <v>24.815429999999999</v>
      </c>
      <c r="B253" s="23">
        <v>-24.58522</v>
      </c>
      <c r="C253" s="25">
        <v>3.6764239999999999</v>
      </c>
      <c r="D253" s="26">
        <v>-5.0992132000000001E-3</v>
      </c>
      <c r="E253" s="28">
        <f t="shared" si="9"/>
        <v>2.8391581666666667E-4</v>
      </c>
      <c r="F253" s="18">
        <f t="shared" si="10"/>
        <v>0.86952428666705051</v>
      </c>
      <c r="G253" s="12">
        <f t="shared" si="11"/>
        <v>5.9951297847857496</v>
      </c>
    </row>
    <row r="254" spans="1:7" x14ac:dyDescent="0.25">
      <c r="A254" s="24">
        <v>24.915039</v>
      </c>
      <c r="B254" s="23">
        <v>-24.694706</v>
      </c>
      <c r="C254" s="25">
        <v>3.6762424</v>
      </c>
      <c r="D254" s="26">
        <v>-5.1066098000000001E-3</v>
      </c>
      <c r="E254" s="28">
        <f t="shared" si="9"/>
        <v>2.8514858333333334E-4</v>
      </c>
      <c r="F254" s="18">
        <f t="shared" si="10"/>
        <v>0.87339656180024139</v>
      </c>
      <c r="G254" s="12">
        <f t="shared" si="11"/>
        <v>6.0218280522658478</v>
      </c>
    </row>
    <row r="255" spans="1:7" x14ac:dyDescent="0.25">
      <c r="A255" s="24">
        <v>25.014648000000001</v>
      </c>
      <c r="B255" s="23">
        <v>-24.788595000000001</v>
      </c>
      <c r="C255" s="25">
        <v>3.6761230999999999</v>
      </c>
      <c r="D255" s="26">
        <v>-5.1132976000000004E-3</v>
      </c>
      <c r="E255" s="28">
        <f t="shared" si="9"/>
        <v>2.8626321666666674E-4</v>
      </c>
      <c r="F255" s="18">
        <f t="shared" si="10"/>
        <v>0.87671720590067592</v>
      </c>
      <c r="G255" s="12">
        <f t="shared" si="11"/>
        <v>6.0447229761414025</v>
      </c>
    </row>
    <row r="256" spans="1:7" x14ac:dyDescent="0.25">
      <c r="A256" s="24">
        <v>25.114258</v>
      </c>
      <c r="B256" s="23">
        <v>-24.887948999999999</v>
      </c>
      <c r="C256" s="25">
        <v>3.6760039</v>
      </c>
      <c r="D256" s="26">
        <v>-5.1215467999999997E-3</v>
      </c>
      <c r="E256" s="28">
        <f t="shared" si="9"/>
        <v>2.8763808333333329E-4</v>
      </c>
      <c r="F256" s="18">
        <f t="shared" si="10"/>
        <v>0.88023113483755411</v>
      </c>
      <c r="G256" s="12">
        <f t="shared" si="11"/>
        <v>6.068950545576925</v>
      </c>
    </row>
    <row r="257" spans="1:7" x14ac:dyDescent="0.25">
      <c r="A257" s="24">
        <v>25.213867</v>
      </c>
      <c r="B257" s="23">
        <v>-24.989702000000001</v>
      </c>
      <c r="C257" s="25">
        <v>3.6757966999999998</v>
      </c>
      <c r="D257" s="26">
        <v>-5.1325499E-3</v>
      </c>
      <c r="E257" s="28">
        <f t="shared" si="9"/>
        <v>2.8947193333333333E-4</v>
      </c>
      <c r="F257" s="18">
        <f t="shared" si="10"/>
        <v>0.88382991104298303</v>
      </c>
      <c r="G257" s="12">
        <f t="shared" si="11"/>
        <v>6.0937631134933934</v>
      </c>
    </row>
    <row r="258" spans="1:7" x14ac:dyDescent="0.25">
      <c r="A258" s="24">
        <v>25.313476999999999</v>
      </c>
      <c r="B258" s="23">
        <v>-25.099857</v>
      </c>
      <c r="C258" s="25">
        <v>3.6757263999999998</v>
      </c>
      <c r="D258" s="26">
        <v>-5.1393448E-3</v>
      </c>
      <c r="E258" s="28">
        <f t="shared" si="9"/>
        <v>2.9060441666666669E-4</v>
      </c>
      <c r="F258" s="18">
        <f t="shared" si="10"/>
        <v>0.88772584721104686</v>
      </c>
      <c r="G258" s="12">
        <f t="shared" si="11"/>
        <v>6.1206245172735132</v>
      </c>
    </row>
    <row r="259" spans="1:7" x14ac:dyDescent="0.25">
      <c r="A259" s="24">
        <v>25.413086</v>
      </c>
      <c r="B259" s="23">
        <v>-25.202511000000001</v>
      </c>
      <c r="C259" s="25">
        <v>3.6757176</v>
      </c>
      <c r="D259" s="26">
        <v>-5.1494478E-3</v>
      </c>
      <c r="E259" s="28">
        <f t="shared" si="9"/>
        <v>2.9228825000000001E-4</v>
      </c>
      <c r="F259" s="18">
        <f t="shared" si="10"/>
        <v>0.8913564897728592</v>
      </c>
      <c r="G259" s="12">
        <f t="shared" si="11"/>
        <v>6.1456567949154213</v>
      </c>
    </row>
    <row r="260" spans="1:7" x14ac:dyDescent="0.25">
      <c r="A260" s="24">
        <v>25.512695000000001</v>
      </c>
      <c r="B260" s="23">
        <v>-25.293748999999998</v>
      </c>
      <c r="C260" s="25">
        <v>3.6754935</v>
      </c>
      <c r="D260" s="26">
        <v>-5.1558608999999998E-3</v>
      </c>
      <c r="E260" s="28">
        <f t="shared" si="9"/>
        <v>2.9335709999999998E-4</v>
      </c>
      <c r="F260" s="18">
        <f t="shared" si="10"/>
        <v>0.89458337392792986</v>
      </c>
      <c r="G260" s="12">
        <f t="shared" si="11"/>
        <v>6.1679052698651784</v>
      </c>
    </row>
    <row r="261" spans="1:7" x14ac:dyDescent="0.25">
      <c r="A261" s="24">
        <v>25.612304999999999</v>
      </c>
      <c r="B261" s="23">
        <v>-25.382052999999999</v>
      </c>
      <c r="C261" s="25">
        <v>3.6753531000000002</v>
      </c>
      <c r="D261" s="26">
        <v>-5.1632281000000002E-3</v>
      </c>
      <c r="E261" s="28">
        <f t="shared" ref="E261:E324" si="12" xml:space="preserve"> (delta_0 - D261) / L</f>
        <v>2.9458496666666671E-4</v>
      </c>
      <c r="F261" s="18">
        <f t="shared" ref="F261:F324" si="13" xml:space="preserve"> -B261 / A_6x12_in2</f>
        <v>0.89770648906010475</v>
      </c>
      <c r="G261" s="12">
        <f t="shared" ref="G261:G324" si="14" xml:space="preserve"> -B261 * kip_to_N / A_6x12_mm2</f>
        <v>6.1894382860641679</v>
      </c>
    </row>
    <row r="262" spans="1:7" x14ac:dyDescent="0.25">
      <c r="A262" s="24">
        <v>25.711914</v>
      </c>
      <c r="B262" s="23">
        <v>-25.484363999999999</v>
      </c>
      <c r="C262" s="25">
        <v>3.6753016000000001</v>
      </c>
      <c r="D262" s="26">
        <v>-5.1740585000000002E-3</v>
      </c>
      <c r="E262" s="28">
        <f t="shared" si="12"/>
        <v>2.9639003333333338E-4</v>
      </c>
      <c r="F262" s="18">
        <f t="shared" si="13"/>
        <v>0.90132500047847697</v>
      </c>
      <c r="G262" s="12">
        <f t="shared" si="14"/>
        <v>6.2143869228228068</v>
      </c>
    </row>
    <row r="263" spans="1:7" x14ac:dyDescent="0.25">
      <c r="A263" s="24">
        <v>25.811523000000001</v>
      </c>
      <c r="B263" s="23">
        <v>-25.602443999999998</v>
      </c>
      <c r="C263" s="25">
        <v>3.6752802999999998</v>
      </c>
      <c r="D263" s="26">
        <v>-5.1829101999999998E-3</v>
      </c>
      <c r="E263" s="28">
        <f t="shared" si="12"/>
        <v>2.9786531666666665E-4</v>
      </c>
      <c r="F263" s="18">
        <f t="shared" si="13"/>
        <v>0.90550122618520823</v>
      </c>
      <c r="G263" s="12">
        <f t="shared" si="14"/>
        <v>6.2431808455531099</v>
      </c>
    </row>
    <row r="264" spans="1:7" x14ac:dyDescent="0.25">
      <c r="A264" s="24">
        <v>25.911133</v>
      </c>
      <c r="B264" s="23">
        <v>-25.685805999999999</v>
      </c>
      <c r="C264" s="25">
        <v>3.6751822999999999</v>
      </c>
      <c r="D264" s="26">
        <v>-5.1906406999999996E-3</v>
      </c>
      <c r="E264" s="28">
        <f t="shared" si="12"/>
        <v>2.9915373333333327E-4</v>
      </c>
      <c r="F264" s="18">
        <f t="shared" si="13"/>
        <v>0.90844955382210313</v>
      </c>
      <c r="G264" s="12">
        <f t="shared" si="14"/>
        <v>6.2635087502502937</v>
      </c>
    </row>
    <row r="265" spans="1:7" x14ac:dyDescent="0.25">
      <c r="A265" s="24">
        <v>26.010742</v>
      </c>
      <c r="B265" s="23">
        <v>-25.789452000000001</v>
      </c>
      <c r="C265" s="25">
        <v>3.6751543999999998</v>
      </c>
      <c r="D265" s="26">
        <v>-5.1996469999999999E-3</v>
      </c>
      <c r="E265" s="28">
        <f t="shared" si="12"/>
        <v>3.0065478333333334E-4</v>
      </c>
      <c r="F265" s="18">
        <f t="shared" si="13"/>
        <v>0.91211528120692587</v>
      </c>
      <c r="G265" s="12">
        <f t="shared" si="14"/>
        <v>6.2887829280560616</v>
      </c>
    </row>
    <row r="266" spans="1:7" x14ac:dyDescent="0.25">
      <c r="A266" s="24">
        <v>26.110351999999999</v>
      </c>
      <c r="B266" s="23">
        <v>-25.897316</v>
      </c>
      <c r="C266" s="25">
        <v>3.6749432</v>
      </c>
      <c r="D266" s="26">
        <v>-5.2061738E-3</v>
      </c>
      <c r="E266" s="28">
        <f t="shared" si="12"/>
        <v>3.0174258333333332E-4</v>
      </c>
      <c r="F266" s="18">
        <f t="shared" si="13"/>
        <v>0.91593018982507346</v>
      </c>
      <c r="G266" s="12">
        <f t="shared" si="14"/>
        <v>6.3150856692601725</v>
      </c>
    </row>
    <row r="267" spans="1:7" x14ac:dyDescent="0.25">
      <c r="A267" s="24">
        <v>26.209961</v>
      </c>
      <c r="B267" s="23">
        <v>-25.974544999999999</v>
      </c>
      <c r="C267" s="25">
        <v>3.6748167999999999</v>
      </c>
      <c r="D267" s="26">
        <v>-5.2140950999999998E-3</v>
      </c>
      <c r="E267" s="28">
        <f t="shared" si="12"/>
        <v>3.0306279999999999E-4</v>
      </c>
      <c r="F267" s="18">
        <f t="shared" si="13"/>
        <v>0.91866160695841659</v>
      </c>
      <c r="G267" s="12">
        <f t="shared" si="14"/>
        <v>6.3339180359483374</v>
      </c>
    </row>
    <row r="268" spans="1:7" x14ac:dyDescent="0.25">
      <c r="A268" s="24">
        <v>26.309570000000001</v>
      </c>
      <c r="B268" s="23">
        <v>-26.062168</v>
      </c>
      <c r="C268" s="25">
        <v>3.6746558999999999</v>
      </c>
      <c r="D268" s="26">
        <v>-5.2250446999999997E-3</v>
      </c>
      <c r="E268" s="28">
        <f t="shared" si="12"/>
        <v>3.0488773333333329E-4</v>
      </c>
      <c r="F268" s="18">
        <f t="shared" si="13"/>
        <v>0.92176063664253682</v>
      </c>
      <c r="G268" s="12">
        <f t="shared" si="14"/>
        <v>6.3552849896356456</v>
      </c>
    </row>
    <row r="269" spans="1:7" x14ac:dyDescent="0.25">
      <c r="A269" s="24">
        <v>26.409179999999999</v>
      </c>
      <c r="B269" s="23">
        <v>-26.152097999999999</v>
      </c>
      <c r="C269" s="25">
        <v>3.6746566000000001</v>
      </c>
      <c r="D269" s="26">
        <v>-5.2316426000000001E-3</v>
      </c>
      <c r="E269" s="28">
        <f t="shared" si="12"/>
        <v>3.0598738333333336E-4</v>
      </c>
      <c r="F269" s="18">
        <f t="shared" si="13"/>
        <v>0.92494125976081554</v>
      </c>
      <c r="G269" s="12">
        <f t="shared" si="14"/>
        <v>6.3772145075145081</v>
      </c>
    </row>
    <row r="270" spans="1:7" x14ac:dyDescent="0.25">
      <c r="A270" s="24">
        <v>26.508789</v>
      </c>
      <c r="B270" s="23">
        <v>-26.250893000000001</v>
      </c>
      <c r="C270" s="25">
        <v>3.6745868000000002</v>
      </c>
      <c r="D270" s="26">
        <v>-5.2391468000000004E-3</v>
      </c>
      <c r="E270" s="28">
        <f t="shared" si="12"/>
        <v>3.0723808333333339E-4</v>
      </c>
      <c r="F270" s="18">
        <f t="shared" si="13"/>
        <v>0.92843541811698538</v>
      </c>
      <c r="G270" s="12">
        <f t="shared" si="14"/>
        <v>6.4013057642568896</v>
      </c>
    </row>
    <row r="271" spans="1:7" x14ac:dyDescent="0.25">
      <c r="A271" s="24">
        <v>26.608398000000001</v>
      </c>
      <c r="B271" s="23">
        <v>-26.336195</v>
      </c>
      <c r="C271" s="25">
        <v>3.6744781</v>
      </c>
      <c r="D271" s="26">
        <v>-5.2429260999999998E-3</v>
      </c>
      <c r="E271" s="28">
        <f t="shared" si="12"/>
        <v>3.0786796666666666E-4</v>
      </c>
      <c r="F271" s="18">
        <f t="shared" si="13"/>
        <v>0.93145235921823522</v>
      </c>
      <c r="G271" s="12">
        <f t="shared" si="14"/>
        <v>6.4221067398390392</v>
      </c>
    </row>
    <row r="272" spans="1:7" x14ac:dyDescent="0.25">
      <c r="A272" s="24">
        <v>26.708008</v>
      </c>
      <c r="B272" s="23">
        <v>-26.460315999999999</v>
      </c>
      <c r="C272" s="25">
        <v>3.674274</v>
      </c>
      <c r="D272" s="26">
        <v>-5.2555739000000002E-3</v>
      </c>
      <c r="E272" s="28">
        <f t="shared" si="12"/>
        <v>3.099759333333334E-4</v>
      </c>
      <c r="F272" s="18">
        <f t="shared" si="13"/>
        <v>0.9358422415941261</v>
      </c>
      <c r="G272" s="12">
        <f t="shared" si="14"/>
        <v>6.4523737662889715</v>
      </c>
    </row>
    <row r="273" spans="1:7" x14ac:dyDescent="0.25">
      <c r="A273" s="24">
        <v>26.807617</v>
      </c>
      <c r="B273" s="23">
        <v>-26.570565999999999</v>
      </c>
      <c r="C273" s="25">
        <v>3.6741438</v>
      </c>
      <c r="D273" s="26">
        <v>-5.2655632999999997E-3</v>
      </c>
      <c r="E273" s="28">
        <f t="shared" si="12"/>
        <v>3.1164083333333329E-4</v>
      </c>
      <c r="F273" s="18">
        <f t="shared" si="13"/>
        <v>0.93974153769987756</v>
      </c>
      <c r="G273" s="12">
        <f t="shared" si="14"/>
        <v>6.4792583359113962</v>
      </c>
    </row>
    <row r="274" spans="1:7" x14ac:dyDescent="0.25">
      <c r="A274" s="24">
        <v>26.907226999999999</v>
      </c>
      <c r="B274" s="23">
        <v>-26.642527000000001</v>
      </c>
      <c r="C274" s="25">
        <v>3.6739907000000001</v>
      </c>
      <c r="D274" s="26">
        <v>-5.2794990999999996E-3</v>
      </c>
      <c r="E274" s="28">
        <f t="shared" si="12"/>
        <v>3.1396346666666663E-4</v>
      </c>
      <c r="F274" s="18">
        <f t="shared" si="13"/>
        <v>0.94228663744650787</v>
      </c>
      <c r="G274" s="12">
        <f t="shared" si="14"/>
        <v>6.4968060956810048</v>
      </c>
    </row>
    <row r="275" spans="1:7" x14ac:dyDescent="0.25">
      <c r="A275" s="24">
        <v>27.006836</v>
      </c>
      <c r="B275" s="23">
        <v>-26.772072000000001</v>
      </c>
      <c r="C275" s="25">
        <v>3.6738887</v>
      </c>
      <c r="D275" s="26">
        <v>-5.2914614999999996E-3</v>
      </c>
      <c r="E275" s="28">
        <f t="shared" si="12"/>
        <v>3.1595719999999997E-4</v>
      </c>
      <c r="F275" s="18">
        <f t="shared" si="13"/>
        <v>0.94686835458047225</v>
      </c>
      <c r="G275" s="12">
        <f t="shared" si="14"/>
        <v>6.5283957698010679</v>
      </c>
    </row>
    <row r="276" spans="1:7" x14ac:dyDescent="0.25">
      <c r="A276" s="24">
        <v>27.106445000000001</v>
      </c>
      <c r="B276" s="23">
        <v>-26.853991000000001</v>
      </c>
      <c r="C276" s="25">
        <v>3.6738827000000001</v>
      </c>
      <c r="D276" s="26">
        <v>-5.2979472E-3</v>
      </c>
      <c r="E276" s="28">
        <f t="shared" si="12"/>
        <v>3.1703815000000001E-4</v>
      </c>
      <c r="F276" s="18">
        <f t="shared" si="13"/>
        <v>0.94976564653228213</v>
      </c>
      <c r="G276" s="12">
        <f t="shared" si="14"/>
        <v>6.5483717975461877</v>
      </c>
    </row>
    <row r="277" spans="1:7" x14ac:dyDescent="0.25">
      <c r="A277" s="24">
        <v>27.206054999999999</v>
      </c>
      <c r="B277" s="23">
        <v>-26.966116</v>
      </c>
      <c r="C277" s="25">
        <v>3.6737243999999998</v>
      </c>
      <c r="D277" s="26">
        <v>-5.3112092E-3</v>
      </c>
      <c r="E277" s="28">
        <f t="shared" si="12"/>
        <v>3.1924848333333332E-4</v>
      </c>
      <c r="F277" s="18">
        <f t="shared" si="13"/>
        <v>0.95373125719765517</v>
      </c>
      <c r="G277" s="12">
        <f t="shared" si="14"/>
        <v>6.575713587740422</v>
      </c>
    </row>
    <row r="278" spans="1:7" x14ac:dyDescent="0.25">
      <c r="A278" s="24">
        <v>27.305664</v>
      </c>
      <c r="B278" s="23">
        <v>-27.055243999999998</v>
      </c>
      <c r="C278" s="25">
        <v>3.6736032999999999</v>
      </c>
      <c r="D278" s="26">
        <v>-5.3175328999999997E-3</v>
      </c>
      <c r="E278" s="28">
        <f t="shared" si="12"/>
        <v>3.2030243333333331E-4</v>
      </c>
      <c r="F278" s="18">
        <f t="shared" si="13"/>
        <v>0.95688351536829841</v>
      </c>
      <c r="G278" s="12">
        <f t="shared" si="14"/>
        <v>6.5974475371400354</v>
      </c>
    </row>
    <row r="279" spans="1:7" x14ac:dyDescent="0.25">
      <c r="A279" s="24">
        <v>27.405273000000001</v>
      </c>
      <c r="B279" s="23">
        <v>-27.140011000000001</v>
      </c>
      <c r="C279" s="25">
        <v>3.6734631000000002</v>
      </c>
      <c r="D279" s="26">
        <v>-5.3230519000000004E-3</v>
      </c>
      <c r="E279" s="28">
        <f t="shared" si="12"/>
        <v>3.2122226666666674E-4</v>
      </c>
      <c r="F279" s="18">
        <f t="shared" si="13"/>
        <v>0.9598815347152031</v>
      </c>
      <c r="G279" s="12">
        <f t="shared" si="14"/>
        <v>6.6181180524523642</v>
      </c>
    </row>
    <row r="280" spans="1:7" x14ac:dyDescent="0.25">
      <c r="A280" s="24">
        <v>27.504883</v>
      </c>
      <c r="B280" s="23">
        <v>-27.245757999999999</v>
      </c>
      <c r="C280" s="25">
        <v>3.6734056000000002</v>
      </c>
      <c r="D280" s="26">
        <v>-5.3371191E-3</v>
      </c>
      <c r="E280" s="28">
        <f t="shared" si="12"/>
        <v>3.2356680000000001E-4</v>
      </c>
      <c r="F280" s="18">
        <f t="shared" si="13"/>
        <v>0.96362156977456714</v>
      </c>
      <c r="G280" s="12">
        <f t="shared" si="14"/>
        <v>6.6439045611495287</v>
      </c>
    </row>
    <row r="281" spans="1:7" x14ac:dyDescent="0.25">
      <c r="A281" s="24">
        <v>27.604492</v>
      </c>
      <c r="B281" s="23">
        <v>-27.356949</v>
      </c>
      <c r="C281" s="25">
        <v>3.6734040000000001</v>
      </c>
      <c r="D281" s="26">
        <v>-5.3413211999999996E-3</v>
      </c>
      <c r="E281" s="28">
        <f t="shared" si="12"/>
        <v>3.2426714999999993E-4</v>
      </c>
      <c r="F281" s="18">
        <f t="shared" si="13"/>
        <v>0.96755414694730735</v>
      </c>
      <c r="G281" s="12">
        <f t="shared" si="14"/>
        <v>6.6710185945362603</v>
      </c>
    </row>
    <row r="282" spans="1:7" x14ac:dyDescent="0.25">
      <c r="A282" s="24">
        <v>27.704101999999999</v>
      </c>
      <c r="B282" s="23">
        <v>-27.466861999999999</v>
      </c>
      <c r="C282" s="25">
        <v>3.6732184999999999</v>
      </c>
      <c r="D282" s="26">
        <v>-5.3516444999999998E-3</v>
      </c>
      <c r="E282" s="28">
        <f t="shared" si="12"/>
        <v>3.2598769999999999E-4</v>
      </c>
      <c r="F282" s="18">
        <f t="shared" si="13"/>
        <v>0.97144152411620943</v>
      </c>
      <c r="G282" s="12">
        <f t="shared" si="14"/>
        <v>6.6978209863812443</v>
      </c>
    </row>
    <row r="283" spans="1:7" x14ac:dyDescent="0.25">
      <c r="A283" s="24">
        <v>27.803711</v>
      </c>
      <c r="B283" s="23">
        <v>-27.544132000000001</v>
      </c>
      <c r="C283" s="25">
        <v>3.6732032000000001</v>
      </c>
      <c r="D283" s="26">
        <v>-5.3604124000000003E-3</v>
      </c>
      <c r="E283" s="28">
        <f t="shared" si="12"/>
        <v>3.2744901666666675E-4</v>
      </c>
      <c r="F283" s="18">
        <f t="shared" si="13"/>
        <v>0.97417439132792305</v>
      </c>
      <c r="G283" s="12">
        <f t="shared" si="14"/>
        <v>6.716663350959247</v>
      </c>
    </row>
    <row r="284" spans="1:7" x14ac:dyDescent="0.25">
      <c r="A284" s="24">
        <v>27.903320000000001</v>
      </c>
      <c r="B284" s="23">
        <v>-27.645990000000001</v>
      </c>
      <c r="C284" s="25">
        <v>3.6730828</v>
      </c>
      <c r="D284" s="26">
        <v>-5.3690615999999998E-3</v>
      </c>
      <c r="E284" s="28">
        <f t="shared" si="12"/>
        <v>3.2889055E-4</v>
      </c>
      <c r="F284" s="18">
        <f t="shared" si="13"/>
        <v>0.97777688114869066</v>
      </c>
      <c r="G284" s="12">
        <f t="shared" si="14"/>
        <v>6.7415015232277362</v>
      </c>
    </row>
    <row r="285" spans="1:7" x14ac:dyDescent="0.25">
      <c r="A285" s="24">
        <v>28.002929999999999</v>
      </c>
      <c r="B285" s="23">
        <v>-27.716166999999999</v>
      </c>
      <c r="C285" s="25">
        <v>3.6729128000000002</v>
      </c>
      <c r="D285" s="26">
        <v>-5.3758319000000001E-3</v>
      </c>
      <c r="E285" s="28">
        <f t="shared" si="12"/>
        <v>3.3001893333333337E-4</v>
      </c>
      <c r="F285" s="18">
        <f t="shared" si="13"/>
        <v>0.98025888480232615</v>
      </c>
      <c r="G285" s="12">
        <f t="shared" si="14"/>
        <v>6.7586142528639526</v>
      </c>
    </row>
    <row r="286" spans="1:7" x14ac:dyDescent="0.25">
      <c r="A286" s="24">
        <v>28.102539</v>
      </c>
      <c r="B286" s="23">
        <v>-27.837833</v>
      </c>
      <c r="C286" s="25">
        <v>3.6728212999999998</v>
      </c>
      <c r="D286" s="26">
        <v>-5.3863343999999997E-3</v>
      </c>
      <c r="E286" s="28">
        <f t="shared" si="12"/>
        <v>3.3176934999999994E-4</v>
      </c>
      <c r="F286" s="18">
        <f t="shared" si="13"/>
        <v>0.98456193931481917</v>
      </c>
      <c r="G286" s="12">
        <f t="shared" si="14"/>
        <v>6.7882826251785282</v>
      </c>
    </row>
    <row r="287" spans="1:7" x14ac:dyDescent="0.25">
      <c r="A287" s="24">
        <v>28.202148000000001</v>
      </c>
      <c r="B287" s="23">
        <v>-27.930987999999999</v>
      </c>
      <c r="C287" s="25">
        <v>3.6727831000000002</v>
      </c>
      <c r="D287" s="26">
        <v>-5.3938865000000003E-3</v>
      </c>
      <c r="E287" s="28">
        <f t="shared" si="12"/>
        <v>3.330280333333334E-4</v>
      </c>
      <c r="F287" s="18">
        <f t="shared" si="13"/>
        <v>0.98785662347564707</v>
      </c>
      <c r="G287" s="12">
        <f t="shared" si="14"/>
        <v>6.8109985624409042</v>
      </c>
    </row>
    <row r="288" spans="1:7" x14ac:dyDescent="0.25">
      <c r="A288" s="24">
        <v>28.301758</v>
      </c>
      <c r="B288" s="23">
        <v>-28.043839999999999</v>
      </c>
      <c r="C288" s="25">
        <v>3.6726844000000001</v>
      </c>
      <c r="D288" s="26">
        <v>-5.4039060999999996E-3</v>
      </c>
      <c r="E288" s="28">
        <f t="shared" si="12"/>
        <v>3.3469796666666659E-4</v>
      </c>
      <c r="F288" s="18">
        <f t="shared" si="13"/>
        <v>0.99184794650627073</v>
      </c>
      <c r="G288" s="12">
        <f t="shared" si="14"/>
        <v>6.8385176322915155</v>
      </c>
    </row>
    <row r="289" spans="1:7" x14ac:dyDescent="0.25">
      <c r="A289" s="24">
        <v>28.401367</v>
      </c>
      <c r="B289" s="23">
        <v>-28.157744999999998</v>
      </c>
      <c r="C289" s="25">
        <v>3.6725862</v>
      </c>
      <c r="D289" s="26">
        <v>-5.4129544000000003E-3</v>
      </c>
      <c r="E289" s="28">
        <f t="shared" si="12"/>
        <v>3.3620601666666672E-4</v>
      </c>
      <c r="F289" s="18">
        <f t="shared" si="13"/>
        <v>0.99587651179357783</v>
      </c>
      <c r="G289" s="12">
        <f t="shared" si="14"/>
        <v>6.8662934772152546</v>
      </c>
    </row>
    <row r="290" spans="1:7" x14ac:dyDescent="0.25">
      <c r="A290" s="24">
        <v>28.500976999999999</v>
      </c>
      <c r="B290" s="23">
        <v>-28.256205000000001</v>
      </c>
      <c r="C290" s="25">
        <v>3.6725189999999999</v>
      </c>
      <c r="D290" s="26">
        <v>-5.4224668999999998E-3</v>
      </c>
      <c r="E290" s="28">
        <f t="shared" si="12"/>
        <v>3.3779143333333329E-4</v>
      </c>
      <c r="F290" s="18">
        <f t="shared" si="13"/>
        <v>0.99935882194842862</v>
      </c>
      <c r="G290" s="12">
        <f t="shared" si="14"/>
        <v>6.8903030438821391</v>
      </c>
    </row>
    <row r="291" spans="1:7" x14ac:dyDescent="0.25">
      <c r="A291" s="24">
        <v>28.600586</v>
      </c>
      <c r="B291" s="23">
        <v>-28.369129000000001</v>
      </c>
      <c r="C291" s="25">
        <v>3.6724830000000002</v>
      </c>
      <c r="D291" s="26">
        <v>-5.4317595999999998E-3</v>
      </c>
      <c r="E291" s="28">
        <f t="shared" si="12"/>
        <v>3.3934021666666664E-4</v>
      </c>
      <c r="F291" s="18">
        <f t="shared" si="13"/>
        <v>1.0033526914581419</v>
      </c>
      <c r="G291" s="12">
        <f t="shared" si="14"/>
        <v>6.9178396710027075</v>
      </c>
    </row>
    <row r="292" spans="1:7" x14ac:dyDescent="0.25">
      <c r="A292" s="24">
        <v>28.700195000000001</v>
      </c>
      <c r="B292" s="23">
        <v>-28.442556</v>
      </c>
      <c r="C292" s="25">
        <v>3.6723284999999999</v>
      </c>
      <c r="D292" s="26">
        <v>-5.4372963E-3</v>
      </c>
      <c r="E292" s="28">
        <f t="shared" si="12"/>
        <v>3.4026299999999999E-4</v>
      </c>
      <c r="F292" s="18">
        <f t="shared" si="13"/>
        <v>1.0059496403484547</v>
      </c>
      <c r="G292" s="12">
        <f t="shared" si="14"/>
        <v>6.935744916296728</v>
      </c>
    </row>
    <row r="293" spans="1:7" x14ac:dyDescent="0.25">
      <c r="A293" s="24">
        <v>28.799804999999999</v>
      </c>
      <c r="B293" s="23">
        <v>-28.549386999999999</v>
      </c>
      <c r="C293" s="25">
        <v>3.6721585000000001</v>
      </c>
      <c r="D293" s="26">
        <v>-5.4481267E-3</v>
      </c>
      <c r="E293" s="28">
        <f t="shared" si="12"/>
        <v>3.4206806666666666E-4</v>
      </c>
      <c r="F293" s="18">
        <f t="shared" si="13"/>
        <v>1.0097280140652214</v>
      </c>
      <c r="G293" s="12">
        <f t="shared" si="14"/>
        <v>6.9617957594471429</v>
      </c>
    </row>
    <row r="294" spans="1:7" x14ac:dyDescent="0.25">
      <c r="A294" s="24">
        <v>28.899414</v>
      </c>
      <c r="B294" s="23">
        <v>-28.627773000000001</v>
      </c>
      <c r="C294" s="25">
        <v>3.6721246000000001</v>
      </c>
      <c r="D294" s="26">
        <v>-5.4567278999999996E-3</v>
      </c>
      <c r="E294" s="28">
        <f t="shared" si="12"/>
        <v>3.4350159999999995E-4</v>
      </c>
      <c r="F294" s="18">
        <f t="shared" si="13"/>
        <v>1.0125003517028217</v>
      </c>
      <c r="G294" s="12">
        <f t="shared" si="14"/>
        <v>6.9809102617094867</v>
      </c>
    </row>
    <row r="295" spans="1:7" x14ac:dyDescent="0.25">
      <c r="A295" s="24">
        <v>28.999023000000001</v>
      </c>
      <c r="B295" s="23">
        <v>-28.739927000000002</v>
      </c>
      <c r="C295" s="25">
        <v>3.6720606999999998</v>
      </c>
      <c r="D295" s="26">
        <v>-5.4637430999999997E-3</v>
      </c>
      <c r="E295" s="28">
        <f t="shared" si="12"/>
        <v>3.4467079999999994E-4</v>
      </c>
      <c r="F295" s="18">
        <f t="shared" si="13"/>
        <v>1.0164669880333836</v>
      </c>
      <c r="G295" s="12">
        <f t="shared" si="14"/>
        <v>7.0082591235818992</v>
      </c>
    </row>
    <row r="296" spans="1:7" x14ac:dyDescent="0.25">
      <c r="A296" s="24">
        <v>29.098633</v>
      </c>
      <c r="B296" s="23">
        <v>-28.841460999999999</v>
      </c>
      <c r="C296" s="25">
        <v>3.6719002999999999</v>
      </c>
      <c r="D296" s="26">
        <v>-5.4759737000000001E-3</v>
      </c>
      <c r="E296" s="28">
        <f t="shared" si="12"/>
        <v>3.4670923333333334E-4</v>
      </c>
      <c r="F296" s="18">
        <f t="shared" si="13"/>
        <v>1.0200580186982486</v>
      </c>
      <c r="G296" s="12">
        <f t="shared" si="14"/>
        <v>7.0330182881355787</v>
      </c>
    </row>
    <row r="297" spans="1:7" x14ac:dyDescent="0.25">
      <c r="A297" s="24">
        <v>29.198242</v>
      </c>
      <c r="B297" s="23">
        <v>-28.924731999999999</v>
      </c>
      <c r="C297" s="25">
        <v>3.6718850000000001</v>
      </c>
      <c r="D297" s="26">
        <v>-5.4791509000000002E-3</v>
      </c>
      <c r="E297" s="28">
        <f t="shared" si="12"/>
        <v>3.4723876666666671E-4</v>
      </c>
      <c r="F297" s="18">
        <f t="shared" si="13"/>
        <v>1.0230031278685163</v>
      </c>
      <c r="G297" s="12">
        <f t="shared" si="14"/>
        <v>7.0533240023943451</v>
      </c>
    </row>
    <row r="298" spans="1:7" x14ac:dyDescent="0.25">
      <c r="A298" s="24">
        <v>29.297851999999999</v>
      </c>
      <c r="B298" s="23">
        <v>-29.026712</v>
      </c>
      <c r="C298" s="25">
        <v>3.6717894000000002</v>
      </c>
      <c r="D298" s="26">
        <v>-5.4908274000000003E-3</v>
      </c>
      <c r="E298" s="28">
        <f t="shared" si="12"/>
        <v>3.4918485000000007E-4</v>
      </c>
      <c r="F298" s="18">
        <f t="shared" si="13"/>
        <v>1.02660993255663</v>
      </c>
      <c r="G298" s="12">
        <f t="shared" si="14"/>
        <v>7.0781919244813736</v>
      </c>
    </row>
    <row r="299" spans="1:7" x14ac:dyDescent="0.25">
      <c r="A299" s="24">
        <v>29.397461</v>
      </c>
      <c r="B299" s="23">
        <v>-29.151672000000001</v>
      </c>
      <c r="C299" s="25">
        <v>3.6717987000000001</v>
      </c>
      <c r="D299" s="26">
        <v>-5.4996964000000002E-3</v>
      </c>
      <c r="E299" s="28">
        <f t="shared" si="12"/>
        <v>3.5066301666666672E-4</v>
      </c>
      <c r="F299" s="18">
        <f t="shared" si="13"/>
        <v>1.0310294884874665</v>
      </c>
      <c r="G299" s="12">
        <f t="shared" si="14"/>
        <v>7.1086635418965045</v>
      </c>
    </row>
    <row r="300" spans="1:7" x14ac:dyDescent="0.25">
      <c r="A300" s="24">
        <v>29.497070000000001</v>
      </c>
      <c r="B300" s="23">
        <v>-29.232762999999998</v>
      </c>
      <c r="C300" s="25">
        <v>3.6716402000000001</v>
      </c>
      <c r="D300" s="26">
        <v>-5.5085480999999999E-3</v>
      </c>
      <c r="E300" s="28">
        <f t="shared" si="12"/>
        <v>3.5213829999999999E-4</v>
      </c>
      <c r="F300" s="18">
        <f t="shared" si="13"/>
        <v>1.0338974959297476</v>
      </c>
      <c r="G300" s="12">
        <f t="shared" si="14"/>
        <v>7.128437661037113</v>
      </c>
    </row>
    <row r="301" spans="1:7" x14ac:dyDescent="0.25">
      <c r="A301" s="24">
        <v>29.596679999999999</v>
      </c>
      <c r="B301" s="23">
        <v>-29.342312</v>
      </c>
      <c r="C301" s="25">
        <v>3.6714715999999998</v>
      </c>
      <c r="D301" s="26">
        <v>-5.5201827E-3</v>
      </c>
      <c r="E301" s="28">
        <f t="shared" si="12"/>
        <v>3.5407740000000003E-4</v>
      </c>
      <c r="F301" s="18">
        <f t="shared" si="13"/>
        <v>1.0377719992321417</v>
      </c>
      <c r="G301" s="12">
        <f t="shared" si="14"/>
        <v>7.1551512911284227</v>
      </c>
    </row>
    <row r="302" spans="1:7" x14ac:dyDescent="0.25">
      <c r="A302" s="24">
        <v>29.696289</v>
      </c>
      <c r="B302" s="23">
        <v>-29.423195</v>
      </c>
      <c r="C302" s="25">
        <v>3.6713475999999998</v>
      </c>
      <c r="D302" s="26">
        <v>-5.5271746000000004E-3</v>
      </c>
      <c r="E302" s="28">
        <f t="shared" si="12"/>
        <v>3.5524271666666674E-4</v>
      </c>
      <c r="F302" s="18">
        <f t="shared" si="13"/>
        <v>1.0406326501792755</v>
      </c>
      <c r="G302" s="12">
        <f t="shared" si="14"/>
        <v>7.1748746892669315</v>
      </c>
    </row>
    <row r="303" spans="1:7" x14ac:dyDescent="0.25">
      <c r="A303" s="24">
        <v>29.795898000000001</v>
      </c>
      <c r="B303" s="23">
        <v>-29.515961000000001</v>
      </c>
      <c r="C303" s="25">
        <v>3.6712384</v>
      </c>
      <c r="D303" s="26">
        <v>-5.5378615000000004E-3</v>
      </c>
      <c r="E303" s="28">
        <f t="shared" si="12"/>
        <v>3.5702386666666675E-4</v>
      </c>
      <c r="F303" s="18">
        <f t="shared" si="13"/>
        <v>1.0439135762794671</v>
      </c>
      <c r="G303" s="12">
        <f t="shared" si="14"/>
        <v>7.1974957685013443</v>
      </c>
    </row>
    <row r="304" spans="1:7" x14ac:dyDescent="0.25">
      <c r="A304" s="24">
        <v>29.895508</v>
      </c>
      <c r="B304" s="23">
        <v>-29.61026</v>
      </c>
      <c r="C304" s="25">
        <v>3.6711999999999998</v>
      </c>
      <c r="D304" s="26">
        <v>-5.5425585999999997E-3</v>
      </c>
      <c r="E304" s="28">
        <f t="shared" si="12"/>
        <v>3.5780671666666661E-4</v>
      </c>
      <c r="F304" s="18">
        <f t="shared" si="13"/>
        <v>1.0472487211636055</v>
      </c>
      <c r="G304" s="12">
        <f t="shared" si="14"/>
        <v>7.2204906712752663</v>
      </c>
    </row>
    <row r="305" spans="1:7" x14ac:dyDescent="0.25">
      <c r="A305" s="24">
        <v>29.995117</v>
      </c>
      <c r="B305" s="23">
        <v>-29.747955000000001</v>
      </c>
      <c r="C305" s="25">
        <v>3.6711638</v>
      </c>
      <c r="D305" s="26">
        <v>-5.5539546999999996E-3</v>
      </c>
      <c r="E305" s="28">
        <f t="shared" si="12"/>
        <v>3.597060666666666E-4</v>
      </c>
      <c r="F305" s="18">
        <f t="shared" si="13"/>
        <v>1.0521186855833919</v>
      </c>
      <c r="G305" s="12">
        <f t="shared" si="14"/>
        <v>7.254067730814131</v>
      </c>
    </row>
    <row r="306" spans="1:7" x14ac:dyDescent="0.25">
      <c r="A306" s="24">
        <v>30.094726999999999</v>
      </c>
      <c r="B306" s="23">
        <v>-29.84206</v>
      </c>
      <c r="C306" s="25">
        <v>3.6710045</v>
      </c>
      <c r="D306" s="26">
        <v>-5.5609229000000001E-3</v>
      </c>
      <c r="E306" s="28">
        <f t="shared" si="12"/>
        <v>3.6086743333333337E-4</v>
      </c>
      <c r="F306" s="18">
        <f t="shared" si="13"/>
        <v>1.0554469691210948</v>
      </c>
      <c r="G306" s="12">
        <f t="shared" si="14"/>
        <v>7.2770153264995567</v>
      </c>
    </row>
    <row r="307" spans="1:7" x14ac:dyDescent="0.25">
      <c r="A307" s="24">
        <v>30.194336</v>
      </c>
      <c r="B307" s="23">
        <v>-29.929978999999999</v>
      </c>
      <c r="C307" s="25">
        <v>3.6708750999999999</v>
      </c>
      <c r="D307" s="26">
        <v>-5.5727064999999999E-3</v>
      </c>
      <c r="E307" s="28">
        <f t="shared" si="12"/>
        <v>3.6283136666666668E-4</v>
      </c>
      <c r="F307" s="18">
        <f t="shared" si="13"/>
        <v>1.0585564676636938</v>
      </c>
      <c r="G307" s="12">
        <f t="shared" si="14"/>
        <v>7.2984544600744687</v>
      </c>
    </row>
    <row r="308" spans="1:7" x14ac:dyDescent="0.25">
      <c r="A308" s="24">
        <v>30.293945000000001</v>
      </c>
      <c r="B308" s="23">
        <v>-30.019808000000001</v>
      </c>
      <c r="C308" s="25">
        <v>3.6708131000000002</v>
      </c>
      <c r="D308" s="26">
        <v>-5.5817658999999997E-3</v>
      </c>
      <c r="E308" s="28">
        <f t="shared" si="12"/>
        <v>3.6434126666666663E-4</v>
      </c>
      <c r="F308" s="18">
        <f t="shared" si="13"/>
        <v>1.0617335186376944</v>
      </c>
      <c r="G308" s="12">
        <f t="shared" si="14"/>
        <v>7.3203593490051979</v>
      </c>
    </row>
    <row r="309" spans="1:7" x14ac:dyDescent="0.25">
      <c r="A309" s="24">
        <v>30.393554999999999</v>
      </c>
      <c r="B309" s="23">
        <v>-30.109165000000001</v>
      </c>
      <c r="C309" s="25">
        <v>3.6707306000000002</v>
      </c>
      <c r="D309" s="26">
        <v>-5.5900333E-3</v>
      </c>
      <c r="E309" s="28">
        <f t="shared" si="12"/>
        <v>3.6571916666666666E-4</v>
      </c>
      <c r="F309" s="18">
        <f t="shared" si="13"/>
        <v>1.0648938760265527</v>
      </c>
      <c r="G309" s="12">
        <f t="shared" si="14"/>
        <v>7.3421491402773151</v>
      </c>
    </row>
    <row r="310" spans="1:7" x14ac:dyDescent="0.25">
      <c r="A310" s="24">
        <v>30.493164</v>
      </c>
      <c r="B310" s="23">
        <v>-30.192060000000001</v>
      </c>
      <c r="C310" s="25">
        <v>3.6706297000000001</v>
      </c>
      <c r="D310" s="26">
        <v>-5.5973823000000002E-3</v>
      </c>
      <c r="E310" s="28">
        <f t="shared" si="12"/>
        <v>3.6694400000000007E-4</v>
      </c>
      <c r="F310" s="18">
        <f t="shared" si="13"/>
        <v>1.0678256869171312</v>
      </c>
      <c r="G310" s="12">
        <f t="shared" si="14"/>
        <v>7.3623631665707476</v>
      </c>
    </row>
    <row r="311" spans="1:7" x14ac:dyDescent="0.25">
      <c r="A311" s="24">
        <v>30.592773000000001</v>
      </c>
      <c r="B311" s="23">
        <v>-30.284493999999999</v>
      </c>
      <c r="C311" s="25">
        <v>3.6705632000000001</v>
      </c>
      <c r="D311" s="26">
        <v>-5.6067049000000004E-3</v>
      </c>
      <c r="E311" s="28">
        <f t="shared" si="12"/>
        <v>3.6849776666666675E-4</v>
      </c>
      <c r="F311" s="18">
        <f t="shared" si="13"/>
        <v>1.0710948709192991</v>
      </c>
      <c r="G311" s="12">
        <f t="shared" si="14"/>
        <v>7.3849032872825759</v>
      </c>
    </row>
    <row r="312" spans="1:7" x14ac:dyDescent="0.25">
      <c r="A312" s="24">
        <v>30.692383</v>
      </c>
      <c r="B312" s="23">
        <v>-30.385548</v>
      </c>
      <c r="C312" s="25">
        <v>3.6704419000000001</v>
      </c>
      <c r="D312" s="26">
        <v>-5.6156814000000001E-3</v>
      </c>
      <c r="E312" s="28">
        <f t="shared" si="12"/>
        <v>3.6999385000000001E-4</v>
      </c>
      <c r="F312" s="18">
        <f t="shared" si="13"/>
        <v>1.074668925056901</v>
      </c>
      <c r="G312" s="12">
        <f t="shared" si="14"/>
        <v>7.4095454033698731</v>
      </c>
    </row>
    <row r="313" spans="1:7" x14ac:dyDescent="0.25">
      <c r="A313" s="24">
        <v>30.791992</v>
      </c>
      <c r="B313" s="23">
        <v>-30.496659999999999</v>
      </c>
      <c r="C313" s="25">
        <v>3.6703950999999999</v>
      </c>
      <c r="D313" s="26">
        <v>-5.6245382999999998E-3</v>
      </c>
      <c r="E313" s="28">
        <f t="shared" si="12"/>
        <v>3.7146999999999999E-4</v>
      </c>
      <c r="F313" s="18">
        <f t="shared" si="13"/>
        <v>1.0785987081761956</v>
      </c>
      <c r="G313" s="12">
        <f t="shared" si="14"/>
        <v>7.4366401725298452</v>
      </c>
    </row>
    <row r="314" spans="1:7" x14ac:dyDescent="0.25">
      <c r="A314" s="24">
        <v>30.891601999999999</v>
      </c>
      <c r="B314" s="23">
        <v>-30.605177000000001</v>
      </c>
      <c r="C314" s="25">
        <v>3.6703112</v>
      </c>
      <c r="D314" s="26">
        <v>-5.6340690000000002E-3</v>
      </c>
      <c r="E314" s="28">
        <f t="shared" si="12"/>
        <v>3.7305845000000005E-4</v>
      </c>
      <c r="F314" s="18">
        <f t="shared" si="13"/>
        <v>1.0824367119449743</v>
      </c>
      <c r="G314" s="12">
        <f t="shared" si="14"/>
        <v>7.4631021484184314</v>
      </c>
    </row>
    <row r="315" spans="1:7" x14ac:dyDescent="0.25">
      <c r="A315" s="24">
        <v>30.991211</v>
      </c>
      <c r="B315" s="23">
        <v>-30.683271000000001</v>
      </c>
      <c r="C315" s="25">
        <v>3.6702995</v>
      </c>
      <c r="D315" s="26">
        <v>-5.6424494999999996E-3</v>
      </c>
      <c r="E315" s="28">
        <f t="shared" si="12"/>
        <v>3.7445519999999995E-4</v>
      </c>
      <c r="F315" s="18">
        <f t="shared" si="13"/>
        <v>1.0851987221951562</v>
      </c>
      <c r="G315" s="12">
        <f t="shared" si="14"/>
        <v>7.4821454461970598</v>
      </c>
    </row>
    <row r="316" spans="1:7" x14ac:dyDescent="0.25">
      <c r="A316" s="24">
        <v>31.090820000000001</v>
      </c>
      <c r="B316" s="23">
        <v>-30.811599999999999</v>
      </c>
      <c r="C316" s="25">
        <v>3.6701991999999999</v>
      </c>
      <c r="D316" s="26">
        <v>-5.6529581000000001E-3</v>
      </c>
      <c r="E316" s="28">
        <f t="shared" si="12"/>
        <v>3.7620663333333334E-4</v>
      </c>
      <c r="F316" s="18">
        <f t="shared" si="13"/>
        <v>1.0897374321267206</v>
      </c>
      <c r="G316" s="12">
        <f t="shared" si="14"/>
        <v>7.5134385975356182</v>
      </c>
    </row>
    <row r="317" spans="1:7" x14ac:dyDescent="0.25">
      <c r="A317" s="24">
        <v>31.190429999999999</v>
      </c>
      <c r="B317" s="23">
        <v>-30.89817</v>
      </c>
      <c r="C317" s="25">
        <v>3.6700034000000001</v>
      </c>
      <c r="D317" s="26">
        <v>-5.6603727999999997E-3</v>
      </c>
      <c r="E317" s="28">
        <f t="shared" si="12"/>
        <v>3.7744241666666663E-4</v>
      </c>
      <c r="F317" s="18">
        <f t="shared" si="13"/>
        <v>1.0927992195541574</v>
      </c>
      <c r="G317" s="12">
        <f t="shared" si="14"/>
        <v>7.5345487761497978</v>
      </c>
    </row>
    <row r="318" spans="1:7" x14ac:dyDescent="0.25">
      <c r="A318" s="24">
        <v>31.290039</v>
      </c>
      <c r="B318" s="23">
        <v>-31.000425</v>
      </c>
      <c r="C318" s="25">
        <v>3.6700287</v>
      </c>
      <c r="D318" s="26">
        <v>-5.6692482999999997E-3</v>
      </c>
      <c r="E318" s="28">
        <f t="shared" si="12"/>
        <v>3.7892166666666664E-4</v>
      </c>
      <c r="F318" s="18">
        <f t="shared" si="13"/>
        <v>1.0964157503776821</v>
      </c>
      <c r="G318" s="12">
        <f t="shared" si="14"/>
        <v>7.559483757254025</v>
      </c>
    </row>
    <row r="319" spans="1:7" x14ac:dyDescent="0.25">
      <c r="A319" s="24">
        <v>31.389648000000001</v>
      </c>
      <c r="B319" s="23">
        <v>-31.103000999999999</v>
      </c>
      <c r="C319" s="25">
        <v>3.6698542000000001</v>
      </c>
      <c r="D319" s="26">
        <v>-5.6795715000000002E-3</v>
      </c>
      <c r="E319" s="28">
        <f t="shared" si="12"/>
        <v>3.8064220000000006E-4</v>
      </c>
      <c r="F319" s="18">
        <f t="shared" si="13"/>
        <v>1.1000436342538142</v>
      </c>
      <c r="G319" s="12">
        <f t="shared" si="14"/>
        <v>7.5844970145201458</v>
      </c>
    </row>
    <row r="320" spans="1:7" x14ac:dyDescent="0.25">
      <c r="A320" s="24">
        <v>31.489258</v>
      </c>
      <c r="B320" s="23">
        <v>-31.208490000000001</v>
      </c>
      <c r="C320" s="25">
        <v>3.6697905</v>
      </c>
      <c r="D320" s="26">
        <v>-5.6881485999999998E-3</v>
      </c>
      <c r="E320" s="28">
        <f t="shared" si="12"/>
        <v>3.8207171666666665E-4</v>
      </c>
      <c r="F320" s="18">
        <f t="shared" si="13"/>
        <v>1.1037745444297744</v>
      </c>
      <c r="G320" s="12">
        <f t="shared" si="14"/>
        <v>7.6102206096666318</v>
      </c>
    </row>
    <row r="321" spans="1:7" x14ac:dyDescent="0.25">
      <c r="A321" s="24">
        <v>31.588867</v>
      </c>
      <c r="B321" s="23">
        <v>-31.294708</v>
      </c>
      <c r="C321" s="25">
        <v>3.6697940999999998</v>
      </c>
      <c r="D321" s="26">
        <v>-5.6964816E-3</v>
      </c>
      <c r="E321" s="28">
        <f t="shared" si="12"/>
        <v>3.8346054999999999E-4</v>
      </c>
      <c r="F321" s="18">
        <f t="shared" si="13"/>
        <v>1.106823882403885</v>
      </c>
      <c r="G321" s="12">
        <f t="shared" si="14"/>
        <v>7.631244952738796</v>
      </c>
    </row>
    <row r="322" spans="1:7" x14ac:dyDescent="0.25">
      <c r="A322" s="24">
        <v>31.688476999999999</v>
      </c>
      <c r="B322" s="23">
        <v>-31.391518000000001</v>
      </c>
      <c r="C322" s="25">
        <v>3.6696692</v>
      </c>
      <c r="D322" s="26">
        <v>-5.7050586E-3</v>
      </c>
      <c r="E322" s="28">
        <f t="shared" si="12"/>
        <v>3.8489005E-4</v>
      </c>
      <c r="F322" s="18">
        <f t="shared" si="13"/>
        <v>1.1102478357462686</v>
      </c>
      <c r="G322" s="12">
        <f t="shared" si="14"/>
        <v>7.6548521653024872</v>
      </c>
    </row>
    <row r="323" spans="1:7" x14ac:dyDescent="0.25">
      <c r="A323" s="24">
        <v>31.788086</v>
      </c>
      <c r="B323" s="23">
        <v>-31.505672000000001</v>
      </c>
      <c r="C323" s="25">
        <v>3.6695563999999998</v>
      </c>
      <c r="D323" s="26">
        <v>-5.7154652000000004E-3</v>
      </c>
      <c r="E323" s="28">
        <f t="shared" si="12"/>
        <v>3.8662448333333339E-4</v>
      </c>
      <c r="F323" s="18">
        <f t="shared" si="13"/>
        <v>1.1142852076070935</v>
      </c>
      <c r="G323" s="12">
        <f t="shared" si="14"/>
        <v>7.6826887291181629</v>
      </c>
    </row>
    <row r="324" spans="1:7" x14ac:dyDescent="0.25">
      <c r="A324" s="24">
        <v>31.887695000000001</v>
      </c>
      <c r="B324" s="23">
        <v>-31.604752999999999</v>
      </c>
      <c r="C324" s="25">
        <v>3.6694323999999998</v>
      </c>
      <c r="D324" s="26">
        <v>-5.7242513000000002E-3</v>
      </c>
      <c r="E324" s="28">
        <f t="shared" si="12"/>
        <v>3.8808883333333336E-4</v>
      </c>
      <c r="F324" s="18">
        <f t="shared" si="13"/>
        <v>1.1177894811440907</v>
      </c>
      <c r="G324" s="12">
        <f t="shared" si="14"/>
        <v>7.7068497272384295</v>
      </c>
    </row>
    <row r="325" spans="1:7" x14ac:dyDescent="0.25">
      <c r="A325" s="24">
        <v>31.987304999999999</v>
      </c>
      <c r="B325" s="23">
        <v>-31.687882999999999</v>
      </c>
      <c r="C325" s="25">
        <v>3.6694167000000002</v>
      </c>
      <c r="D325" s="26">
        <v>-5.7352836999999997E-3</v>
      </c>
      <c r="E325" s="28">
        <f t="shared" ref="E325:E388" si="15" xml:space="preserve"> (delta_0 - D325) / L</f>
        <v>3.8992756666666664E-4</v>
      </c>
      <c r="F325" s="18">
        <f t="shared" ref="F325:F388" si="16" xml:space="preserve"> -B325 / A_6x12_in2</f>
        <v>1.1207296034594751</v>
      </c>
      <c r="G325" s="12">
        <f t="shared" ref="G325:G388" si="17" xml:space="preserve"> -B325 * kip_to_N / A_6x12_mm2</f>
        <v>7.7271210585101961</v>
      </c>
    </row>
    <row r="326" spans="1:7" x14ac:dyDescent="0.25">
      <c r="A326" s="24">
        <v>32.086914</v>
      </c>
      <c r="B326" s="23">
        <v>-31.771177000000002</v>
      </c>
      <c r="C326" s="25">
        <v>3.6693400999999999</v>
      </c>
      <c r="D326" s="26">
        <v>-5.7408097000000002E-3</v>
      </c>
      <c r="E326" s="28">
        <f t="shared" si="15"/>
        <v>3.9084856666666672E-4</v>
      </c>
      <c r="F326" s="18">
        <f t="shared" si="16"/>
        <v>1.1236755260883411</v>
      </c>
      <c r="G326" s="12">
        <f t="shared" si="17"/>
        <v>7.7474323813413095</v>
      </c>
    </row>
    <row r="327" spans="1:7" x14ac:dyDescent="0.25">
      <c r="A327" s="24">
        <v>32.186523000000001</v>
      </c>
      <c r="B327" s="23">
        <v>-31.875847</v>
      </c>
      <c r="C327" s="25">
        <v>3.6691535000000002</v>
      </c>
      <c r="D327" s="26">
        <v>-5.7525457999999998E-3</v>
      </c>
      <c r="E327" s="28">
        <f t="shared" si="15"/>
        <v>3.9280458333333331E-4</v>
      </c>
      <c r="F327" s="18">
        <f t="shared" si="16"/>
        <v>1.1273774700646584</v>
      </c>
      <c r="G327" s="12">
        <f t="shared" si="17"/>
        <v>7.772956262542027</v>
      </c>
    </row>
    <row r="328" spans="1:7" x14ac:dyDescent="0.25">
      <c r="A328" s="24">
        <v>32.286133</v>
      </c>
      <c r="B328" s="23">
        <v>-31.993331999999999</v>
      </c>
      <c r="C328" s="25">
        <v>3.6690917000000001</v>
      </c>
      <c r="D328" s="26">
        <v>-5.762273E-3</v>
      </c>
      <c r="E328" s="28">
        <f t="shared" si="15"/>
        <v>3.9442578333333337E-4</v>
      </c>
      <c r="F328" s="18">
        <f t="shared" si="16"/>
        <v>1.1315326519511364</v>
      </c>
      <c r="G328" s="12">
        <f t="shared" si="17"/>
        <v>7.8016050939442083</v>
      </c>
    </row>
    <row r="329" spans="1:7" x14ac:dyDescent="0.25">
      <c r="A329" s="24">
        <v>32.385742</v>
      </c>
      <c r="B329" s="23">
        <v>-32.084991000000002</v>
      </c>
      <c r="C329" s="25">
        <v>3.6690035000000001</v>
      </c>
      <c r="D329" s="26">
        <v>-5.7702302000000004E-3</v>
      </c>
      <c r="E329" s="28">
        <f t="shared" si="15"/>
        <v>3.9575198333333339E-4</v>
      </c>
      <c r="F329" s="18">
        <f t="shared" si="16"/>
        <v>1.1347744259353276</v>
      </c>
      <c r="G329" s="12">
        <f t="shared" si="17"/>
        <v>7.8239562301530245</v>
      </c>
    </row>
    <row r="330" spans="1:7" x14ac:dyDescent="0.25">
      <c r="A330" s="24">
        <v>32.485351999999999</v>
      </c>
      <c r="B330" s="23">
        <v>-32.203468000000001</v>
      </c>
      <c r="C330" s="25">
        <v>3.6690383</v>
      </c>
      <c r="D330" s="26">
        <v>-5.7819187999999999E-3</v>
      </c>
      <c r="E330" s="28">
        <f t="shared" si="15"/>
        <v>3.9770008333333331E-4</v>
      </c>
      <c r="F330" s="18">
        <f t="shared" si="16"/>
        <v>1.1389646926448163</v>
      </c>
      <c r="G330" s="12">
        <f t="shared" si="17"/>
        <v>7.8528469617190657</v>
      </c>
    </row>
    <row r="331" spans="1:7" x14ac:dyDescent="0.25">
      <c r="A331" s="24">
        <v>32.584961</v>
      </c>
      <c r="B331" s="23">
        <v>-32.302509000000001</v>
      </c>
      <c r="C331" s="25">
        <v>3.6689259999999999</v>
      </c>
      <c r="D331" s="26">
        <v>-5.787319E-3</v>
      </c>
      <c r="E331" s="28">
        <f t="shared" si="15"/>
        <v>3.9860011666666666E-4</v>
      </c>
      <c r="F331" s="18">
        <f t="shared" si="16"/>
        <v>1.1424675514712084</v>
      </c>
      <c r="G331" s="12">
        <f t="shared" si="17"/>
        <v>7.8769982058004677</v>
      </c>
    </row>
    <row r="332" spans="1:7" x14ac:dyDescent="0.25">
      <c r="A332" s="24">
        <v>32.684570000000001</v>
      </c>
      <c r="B332" s="23">
        <v>-32.409481</v>
      </c>
      <c r="C332" s="25">
        <v>3.6687698000000002</v>
      </c>
      <c r="D332" s="26">
        <v>-5.7992158000000002E-3</v>
      </c>
      <c r="E332" s="28">
        <f t="shared" si="15"/>
        <v>4.0058291666666669E-4</v>
      </c>
      <c r="F332" s="18">
        <f t="shared" si="16"/>
        <v>1.1462509120428586</v>
      </c>
      <c r="G332" s="12">
        <f t="shared" si="17"/>
        <v>7.9030834319378815</v>
      </c>
    </row>
    <row r="333" spans="1:7" x14ac:dyDescent="0.25">
      <c r="A333" s="24">
        <v>32.784179999999999</v>
      </c>
      <c r="B333" s="23">
        <v>-32.502907</v>
      </c>
      <c r="C333" s="25">
        <v>3.6686876000000002</v>
      </c>
      <c r="D333" s="26">
        <v>-5.8083120000000004E-3</v>
      </c>
      <c r="E333" s="28">
        <f t="shared" si="15"/>
        <v>4.0209895000000009E-4</v>
      </c>
      <c r="F333" s="18">
        <f t="shared" si="16"/>
        <v>1.1495551808680371</v>
      </c>
      <c r="G333" s="12">
        <f t="shared" si="17"/>
        <v>7.9258654528135706</v>
      </c>
    </row>
    <row r="334" spans="1:7" x14ac:dyDescent="0.25">
      <c r="A334" s="24">
        <v>32.883789</v>
      </c>
      <c r="B334" s="23">
        <v>-32.574672999999997</v>
      </c>
      <c r="C334" s="25">
        <v>3.6686424999999998</v>
      </c>
      <c r="D334" s="26">
        <v>-5.8162570999999996E-3</v>
      </c>
      <c r="E334" s="28">
        <f t="shared" si="15"/>
        <v>4.0342313333333328E-4</v>
      </c>
      <c r="F334" s="18">
        <f t="shared" si="16"/>
        <v>1.1520933839004666</v>
      </c>
      <c r="G334" s="12">
        <f t="shared" si="17"/>
        <v>7.9433656616437096</v>
      </c>
    </row>
    <row r="335" spans="1:7" x14ac:dyDescent="0.25">
      <c r="A335" s="24">
        <v>32.983398000000001</v>
      </c>
      <c r="B335" s="23">
        <v>-32.675578999999999</v>
      </c>
      <c r="C335" s="25">
        <v>3.6685791000000001</v>
      </c>
      <c r="D335" s="26">
        <v>-5.8261635999999999E-3</v>
      </c>
      <c r="E335" s="28">
        <f t="shared" si="15"/>
        <v>4.0507421666666666E-4</v>
      </c>
      <c r="F335" s="18">
        <f t="shared" si="16"/>
        <v>1.1556622036088289</v>
      </c>
      <c r="G335" s="12">
        <f t="shared" si="17"/>
        <v>7.9679716877872053</v>
      </c>
    </row>
    <row r="336" spans="1:7" x14ac:dyDescent="0.25">
      <c r="A336" s="24">
        <v>33.083008</v>
      </c>
      <c r="B336" s="23">
        <v>-32.785812</v>
      </c>
      <c r="C336" s="25">
        <v>3.6684264999999998</v>
      </c>
      <c r="D336" s="26">
        <v>-5.8357649999999997E-3</v>
      </c>
      <c r="E336" s="28">
        <f t="shared" si="15"/>
        <v>4.0667444999999998E-4</v>
      </c>
      <c r="F336" s="18">
        <f t="shared" si="16"/>
        <v>1.1595608984625732</v>
      </c>
      <c r="G336" s="12">
        <f t="shared" si="17"/>
        <v>7.9948521119431124</v>
      </c>
    </row>
    <row r="337" spans="1:7" x14ac:dyDescent="0.25">
      <c r="A337" s="24">
        <v>33.182617</v>
      </c>
      <c r="B337" s="23">
        <v>-32.883628999999999</v>
      </c>
      <c r="C337" s="25">
        <v>3.6684117000000001</v>
      </c>
      <c r="D337" s="26">
        <v>-5.8418573000000003E-3</v>
      </c>
      <c r="E337" s="28">
        <f t="shared" si="15"/>
        <v>4.0768983333333342E-4</v>
      </c>
      <c r="F337" s="18">
        <f t="shared" si="16"/>
        <v>1.1630204671444442</v>
      </c>
      <c r="G337" s="12">
        <f t="shared" si="17"/>
        <v>8.0187048824352374</v>
      </c>
    </row>
    <row r="338" spans="1:7" x14ac:dyDescent="0.25">
      <c r="A338" s="24">
        <v>33.282226999999999</v>
      </c>
      <c r="B338" s="23">
        <v>-32.983131</v>
      </c>
      <c r="C338" s="25">
        <v>3.6682787000000001</v>
      </c>
      <c r="D338" s="26">
        <v>-5.8543743000000004E-3</v>
      </c>
      <c r="E338" s="28">
        <f t="shared" si="15"/>
        <v>4.097760000000001E-4</v>
      </c>
      <c r="F338" s="18">
        <f t="shared" si="16"/>
        <v>1.166539630510562</v>
      </c>
      <c r="G338" s="12">
        <f t="shared" si="17"/>
        <v>8.0429685418145631</v>
      </c>
    </row>
    <row r="339" spans="1:7" x14ac:dyDescent="0.25">
      <c r="A339" s="24">
        <v>33.381836</v>
      </c>
      <c r="B339" s="23">
        <v>-33.065327000000003</v>
      </c>
      <c r="C339" s="25">
        <v>3.6681621</v>
      </c>
      <c r="D339" s="26">
        <v>-5.8620395E-3</v>
      </c>
      <c r="E339" s="28">
        <f t="shared" si="15"/>
        <v>4.1105353333333337E-4</v>
      </c>
      <c r="F339" s="18">
        <f t="shared" si="16"/>
        <v>1.1694467193333136</v>
      </c>
      <c r="G339" s="12">
        <f t="shared" si="17"/>
        <v>8.0630121162788235</v>
      </c>
    </row>
    <row r="340" spans="1:7" x14ac:dyDescent="0.25">
      <c r="A340" s="24">
        <v>33.481445000000001</v>
      </c>
      <c r="B340" s="23">
        <v>-33.179695000000002</v>
      </c>
      <c r="C340" s="25">
        <v>3.6681705</v>
      </c>
      <c r="D340" s="26">
        <v>-5.8705503999999997E-3</v>
      </c>
      <c r="E340" s="28">
        <f t="shared" si="15"/>
        <v>4.1247201666666663E-4</v>
      </c>
      <c r="F340" s="18">
        <f t="shared" si="16"/>
        <v>1.1734916598958767</v>
      </c>
      <c r="G340" s="12">
        <f t="shared" si="17"/>
        <v>8.0909008642024283</v>
      </c>
    </row>
    <row r="341" spans="1:7" x14ac:dyDescent="0.25">
      <c r="A341" s="24">
        <v>33.581054999999999</v>
      </c>
      <c r="B341" s="23">
        <v>-33.274090000000001</v>
      </c>
      <c r="C341" s="25">
        <v>3.6680945999999999</v>
      </c>
      <c r="D341" s="26">
        <v>-5.8812791999999997E-3</v>
      </c>
      <c r="E341" s="28">
        <f t="shared" si="15"/>
        <v>4.1426014999999995E-4</v>
      </c>
      <c r="F341" s="18">
        <f t="shared" si="16"/>
        <v>1.1768302000854676</v>
      </c>
      <c r="G341" s="12">
        <f t="shared" si="17"/>
        <v>8.1139191766696293</v>
      </c>
    </row>
    <row r="342" spans="1:7" x14ac:dyDescent="0.25">
      <c r="A342" s="24">
        <v>33.680664</v>
      </c>
      <c r="B342" s="23">
        <v>-33.369639999999997</v>
      </c>
      <c r="C342" s="25">
        <v>3.6679883000000002</v>
      </c>
      <c r="D342" s="26">
        <v>-5.8900476E-3</v>
      </c>
      <c r="E342" s="28">
        <f t="shared" si="15"/>
        <v>4.1572155E-4</v>
      </c>
      <c r="F342" s="18">
        <f t="shared" si="16"/>
        <v>1.1802095900437852</v>
      </c>
      <c r="G342" s="12">
        <f t="shared" si="17"/>
        <v>8.1372191370090619</v>
      </c>
    </row>
    <row r="343" spans="1:7" x14ac:dyDescent="0.25">
      <c r="A343" s="24">
        <v>33.780273000000001</v>
      </c>
      <c r="B343" s="23">
        <v>-33.466251</v>
      </c>
      <c r="C343" s="25">
        <v>3.6678972000000001</v>
      </c>
      <c r="D343" s="26">
        <v>-5.8987079999999999E-3</v>
      </c>
      <c r="E343" s="28">
        <f t="shared" si="15"/>
        <v>4.1716494999999998E-4</v>
      </c>
      <c r="F343" s="18">
        <f t="shared" si="16"/>
        <v>1.1836265052009078</v>
      </c>
      <c r="G343" s="12">
        <f t="shared" si="17"/>
        <v>8.1607778232293988</v>
      </c>
    </row>
    <row r="344" spans="1:7" x14ac:dyDescent="0.25">
      <c r="A344" s="24">
        <v>33.879883</v>
      </c>
      <c r="B344" s="23">
        <v>-33.564689999999999</v>
      </c>
      <c r="C344" s="25">
        <v>3.667799</v>
      </c>
      <c r="D344" s="26">
        <v>-5.9057590999999996E-3</v>
      </c>
      <c r="E344" s="28">
        <f t="shared" si="15"/>
        <v>4.1834013333333326E-4</v>
      </c>
      <c r="F344" s="18">
        <f t="shared" si="16"/>
        <v>1.1871080726326908</v>
      </c>
      <c r="G344" s="12">
        <f t="shared" si="17"/>
        <v>8.1847822690258791</v>
      </c>
    </row>
    <row r="345" spans="1:7" x14ac:dyDescent="0.25">
      <c r="A345" s="24">
        <v>33.979492</v>
      </c>
      <c r="B345" s="23">
        <v>-33.666473000000003</v>
      </c>
      <c r="C345" s="25">
        <v>3.6678035000000002</v>
      </c>
      <c r="D345" s="26">
        <v>-5.9178290000000003E-3</v>
      </c>
      <c r="E345" s="28">
        <f t="shared" si="15"/>
        <v>4.2035178333333338E-4</v>
      </c>
      <c r="F345" s="18">
        <f t="shared" si="16"/>
        <v>1.1907079098710738</v>
      </c>
      <c r="G345" s="12">
        <f t="shared" si="17"/>
        <v>8.209602152471497</v>
      </c>
    </row>
    <row r="346" spans="1:7" x14ac:dyDescent="0.25">
      <c r="A346" s="24">
        <v>34.079101999999999</v>
      </c>
      <c r="B346" s="23">
        <v>-33.776474</v>
      </c>
      <c r="C346" s="25">
        <v>3.6677341000000001</v>
      </c>
      <c r="D346" s="26">
        <v>-5.9282663000000003E-3</v>
      </c>
      <c r="E346" s="28">
        <f t="shared" si="15"/>
        <v>4.2209133333333341E-4</v>
      </c>
      <c r="F346" s="18">
        <f t="shared" si="16"/>
        <v>1.1945983994033074</v>
      </c>
      <c r="G346" s="12">
        <f t="shared" si="17"/>
        <v>8.2364260032019843</v>
      </c>
    </row>
    <row r="347" spans="1:7" x14ac:dyDescent="0.25">
      <c r="A347" s="24">
        <v>34.178711</v>
      </c>
      <c r="B347" s="23">
        <v>-33.869892</v>
      </c>
      <c r="C347" s="25">
        <v>3.6675323999999998</v>
      </c>
      <c r="D347" s="26">
        <v>-5.9364852000000001E-3</v>
      </c>
      <c r="E347" s="28">
        <f t="shared" si="15"/>
        <v>4.2346115000000003E-4</v>
      </c>
      <c r="F347" s="18">
        <f t="shared" si="16"/>
        <v>1.1979023852863648</v>
      </c>
      <c r="G347" s="12">
        <f t="shared" si="17"/>
        <v>8.2592060732698993</v>
      </c>
    </row>
    <row r="348" spans="1:7" x14ac:dyDescent="0.25">
      <c r="A348" s="24">
        <v>34.278320000000001</v>
      </c>
      <c r="B348" s="23">
        <v>-33.976058999999999</v>
      </c>
      <c r="C348" s="25">
        <v>3.6675021999999999</v>
      </c>
      <c r="D348" s="26">
        <v>-5.9467438000000003E-3</v>
      </c>
      <c r="E348" s="28">
        <f t="shared" si="15"/>
        <v>4.2517091666666672E-4</v>
      </c>
      <c r="F348" s="18">
        <f t="shared" si="16"/>
        <v>1.2016572748070842</v>
      </c>
      <c r="G348" s="12">
        <f t="shared" si="17"/>
        <v>8.2850949993751506</v>
      </c>
    </row>
    <row r="349" spans="1:7" x14ac:dyDescent="0.25">
      <c r="A349" s="24">
        <v>34.377929999999999</v>
      </c>
      <c r="B349" s="23">
        <v>-34.06118</v>
      </c>
      <c r="C349" s="25">
        <v>3.6674788</v>
      </c>
      <c r="D349" s="26">
        <v>-5.9558809999999997E-3</v>
      </c>
      <c r="E349" s="28">
        <f t="shared" si="15"/>
        <v>4.2669378333333327E-4</v>
      </c>
      <c r="F349" s="18">
        <f t="shared" si="16"/>
        <v>1.2046678143428453</v>
      </c>
      <c r="G349" s="12">
        <f t="shared" si="17"/>
        <v>8.3058518379314368</v>
      </c>
    </row>
    <row r="350" spans="1:7" x14ac:dyDescent="0.25">
      <c r="A350" s="24">
        <v>34.477539</v>
      </c>
      <c r="B350" s="23">
        <v>-34.153545000000001</v>
      </c>
      <c r="C350" s="25">
        <v>3.6673814999999998</v>
      </c>
      <c r="D350" s="26">
        <v>-5.9662159000000003E-3</v>
      </c>
      <c r="E350" s="28">
        <f t="shared" si="15"/>
        <v>4.2841626666666671E-4</v>
      </c>
      <c r="F350" s="18">
        <f t="shared" si="16"/>
        <v>1.2079345579692193</v>
      </c>
      <c r="G350" s="12">
        <f t="shared" si="17"/>
        <v>8.3283751329262223</v>
      </c>
    </row>
    <row r="351" spans="1:7" x14ac:dyDescent="0.25">
      <c r="A351" s="24">
        <v>34.577148000000001</v>
      </c>
      <c r="B351" s="23">
        <v>-34.230839000000003</v>
      </c>
      <c r="C351" s="25">
        <v>3.6672547</v>
      </c>
      <c r="D351" s="26">
        <v>-5.9738639000000001E-3</v>
      </c>
      <c r="E351" s="28">
        <f t="shared" si="15"/>
        <v>4.2969093333333335E-4</v>
      </c>
      <c r="F351" s="18">
        <f t="shared" si="16"/>
        <v>1.210668274007296</v>
      </c>
      <c r="G351" s="12">
        <f t="shared" si="17"/>
        <v>8.3472233499275443</v>
      </c>
    </row>
    <row r="352" spans="1:7" x14ac:dyDescent="0.25">
      <c r="A352" s="24">
        <v>34.676758</v>
      </c>
      <c r="B352" s="23">
        <v>-34.341774000000001</v>
      </c>
      <c r="C352" s="25">
        <v>3.6671711999999999</v>
      </c>
      <c r="D352" s="26">
        <v>-5.9841032999999998E-3</v>
      </c>
      <c r="E352" s="28">
        <f t="shared" si="15"/>
        <v>4.3139749999999998E-4</v>
      </c>
      <c r="F352" s="18">
        <f t="shared" si="16"/>
        <v>1.2145917970321625</v>
      </c>
      <c r="G352" s="12">
        <f t="shared" si="17"/>
        <v>8.3742749574655377</v>
      </c>
    </row>
    <row r="353" spans="1:7" x14ac:dyDescent="0.25">
      <c r="A353" s="24">
        <v>34.776367</v>
      </c>
      <c r="B353" s="23">
        <v>-34.440449000000001</v>
      </c>
      <c r="C353" s="25">
        <v>3.6671328999999999</v>
      </c>
      <c r="D353" s="26">
        <v>-5.9956196E-3</v>
      </c>
      <c r="E353" s="28">
        <f t="shared" si="15"/>
        <v>4.3331688333333334E-4</v>
      </c>
      <c r="F353" s="18">
        <f t="shared" si="16"/>
        <v>1.2180817112565165</v>
      </c>
      <c r="G353" s="12">
        <f t="shared" si="17"/>
        <v>8.3983369520913236</v>
      </c>
    </row>
    <row r="354" spans="1:7" x14ac:dyDescent="0.25">
      <c r="A354" s="24">
        <v>34.875976999999999</v>
      </c>
      <c r="B354" s="23">
        <v>-34.535862000000002</v>
      </c>
      <c r="C354" s="25">
        <v>3.6670143999999998</v>
      </c>
      <c r="D354" s="26">
        <v>-6.0016931999999999E-3</v>
      </c>
      <c r="E354" s="28">
        <f t="shared" si="15"/>
        <v>4.3432915000000001E-4</v>
      </c>
      <c r="F354" s="18">
        <f t="shared" si="16"/>
        <v>1.2214562558310114</v>
      </c>
      <c r="G354" s="12">
        <f t="shared" si="17"/>
        <v>8.4216035048476439</v>
      </c>
    </row>
    <row r="355" spans="1:7" x14ac:dyDescent="0.25">
      <c r="A355" s="24">
        <v>34.975586</v>
      </c>
      <c r="B355" s="23">
        <v>-34.642437000000001</v>
      </c>
      <c r="C355" s="25">
        <v>3.6669352000000002</v>
      </c>
      <c r="D355" s="26">
        <v>-6.0135125999999997E-3</v>
      </c>
      <c r="E355" s="28">
        <f t="shared" si="15"/>
        <v>4.3629904999999998E-4</v>
      </c>
      <c r="F355" s="18">
        <f t="shared" si="16"/>
        <v>1.2252255753999044</v>
      </c>
      <c r="G355" s="12">
        <f t="shared" si="17"/>
        <v>8.4475919221493214</v>
      </c>
    </row>
    <row r="356" spans="1:7" x14ac:dyDescent="0.25">
      <c r="A356" s="24">
        <v>35.075195000000001</v>
      </c>
      <c r="B356" s="23">
        <v>-34.752547999999997</v>
      </c>
      <c r="C356" s="25">
        <v>3.6668158000000002</v>
      </c>
      <c r="D356" s="26">
        <v>-6.0234423999999996E-3</v>
      </c>
      <c r="E356" s="28">
        <f t="shared" si="15"/>
        <v>4.3795401666666664E-4</v>
      </c>
      <c r="F356" s="18">
        <f t="shared" si="16"/>
        <v>1.2291199553863024</v>
      </c>
      <c r="G356" s="12">
        <f t="shared" si="17"/>
        <v>8.4744425964866874</v>
      </c>
    </row>
    <row r="357" spans="1:7" x14ac:dyDescent="0.25">
      <c r="A357" s="24">
        <v>35.174804999999999</v>
      </c>
      <c r="B357" s="23">
        <v>-34.839587999999999</v>
      </c>
      <c r="C357" s="25">
        <v>3.6667519</v>
      </c>
      <c r="D357" s="26">
        <v>-6.0324784999999997E-3</v>
      </c>
      <c r="E357" s="28">
        <f t="shared" si="15"/>
        <v>4.394600333333333E-4</v>
      </c>
      <c r="F357" s="18">
        <f t="shared" si="16"/>
        <v>1.2321983656633511</v>
      </c>
      <c r="G357" s="12">
        <f t="shared" si="17"/>
        <v>8.4956673850575353</v>
      </c>
    </row>
    <row r="358" spans="1:7" x14ac:dyDescent="0.25">
      <c r="A358" s="24">
        <v>35.274414</v>
      </c>
      <c r="B358" s="23">
        <v>-34.938141000000002</v>
      </c>
      <c r="C358" s="25">
        <v>3.6666713</v>
      </c>
      <c r="D358" s="26">
        <v>-6.0427249000000001E-3</v>
      </c>
      <c r="E358" s="28">
        <f t="shared" si="15"/>
        <v>4.4116776666666669E-4</v>
      </c>
      <c r="F358" s="18">
        <f t="shared" si="16"/>
        <v>1.235683965020359</v>
      </c>
      <c r="G358" s="12">
        <f t="shared" si="17"/>
        <v>8.51969962986478</v>
      </c>
    </row>
    <row r="359" spans="1:7" x14ac:dyDescent="0.25">
      <c r="A359" s="24">
        <v>35.374023000000001</v>
      </c>
      <c r="B359" s="23">
        <v>-35.028480999999999</v>
      </c>
      <c r="C359" s="25">
        <v>3.6665711000000001</v>
      </c>
      <c r="D359" s="26">
        <v>-6.0526369999999996E-3</v>
      </c>
      <c r="E359" s="28">
        <f t="shared" si="15"/>
        <v>4.4281978333333326E-4</v>
      </c>
      <c r="F359" s="18">
        <f t="shared" si="16"/>
        <v>1.2388790889223416</v>
      </c>
      <c r="G359" s="12">
        <f t="shared" si="17"/>
        <v>8.5417291266420126</v>
      </c>
    </row>
    <row r="360" spans="1:7" x14ac:dyDescent="0.25">
      <c r="A360" s="24">
        <v>35.473633</v>
      </c>
      <c r="B360" s="23">
        <v>-35.124972999999997</v>
      </c>
      <c r="C360" s="25">
        <v>3.6664995999999999</v>
      </c>
      <c r="D360" s="26">
        <v>-6.0612321999999998E-3</v>
      </c>
      <c r="E360" s="28">
        <f t="shared" si="15"/>
        <v>4.4425231666666665E-4</v>
      </c>
      <c r="F360" s="18">
        <f t="shared" si="16"/>
        <v>1.2422917953154133</v>
      </c>
      <c r="G360" s="12">
        <f t="shared" si="17"/>
        <v>8.5652587945967245</v>
      </c>
    </row>
    <row r="361" spans="1:7" x14ac:dyDescent="0.25">
      <c r="A361" s="24">
        <v>35.573242</v>
      </c>
      <c r="B361" s="23">
        <v>-35.238190000000003</v>
      </c>
      <c r="C361" s="25">
        <v>3.6664481000000002</v>
      </c>
      <c r="D361" s="26">
        <v>-6.0699224000000003E-3</v>
      </c>
      <c r="E361" s="28">
        <f t="shared" si="15"/>
        <v>4.4570068333333338E-4</v>
      </c>
      <c r="F361" s="18">
        <f t="shared" si="16"/>
        <v>1.2462960275803103</v>
      </c>
      <c r="G361" s="12">
        <f t="shared" si="17"/>
        <v>8.5928668700519832</v>
      </c>
    </row>
    <row r="362" spans="1:7" x14ac:dyDescent="0.25">
      <c r="A362" s="24">
        <v>35.672851999999999</v>
      </c>
      <c r="B362" s="23">
        <v>-35.338146000000002</v>
      </c>
      <c r="C362" s="25">
        <v>3.6663796999999998</v>
      </c>
      <c r="D362" s="26">
        <v>-6.0823085000000004E-3</v>
      </c>
      <c r="E362" s="28">
        <f t="shared" si="15"/>
        <v>4.4776503333333341E-4</v>
      </c>
      <c r="F362" s="18">
        <f t="shared" si="16"/>
        <v>1.2498312479117977</v>
      </c>
      <c r="G362" s="12">
        <f t="shared" si="17"/>
        <v>8.6172412377724275</v>
      </c>
    </row>
    <row r="363" spans="1:7" x14ac:dyDescent="0.25">
      <c r="A363" s="24">
        <v>35.772461</v>
      </c>
      <c r="B363" s="23">
        <v>-35.426063999999997</v>
      </c>
      <c r="C363" s="25">
        <v>3.6662173</v>
      </c>
      <c r="D363" s="26">
        <v>-6.0902769000000002E-3</v>
      </c>
      <c r="E363" s="28">
        <f t="shared" si="15"/>
        <v>4.4909310000000005E-4</v>
      </c>
      <c r="F363" s="18">
        <f t="shared" si="16"/>
        <v>1.2529407110866315</v>
      </c>
      <c r="G363" s="12">
        <f t="shared" si="17"/>
        <v>8.6386801274963663</v>
      </c>
    </row>
    <row r="364" spans="1:7" x14ac:dyDescent="0.25">
      <c r="A364" s="24">
        <v>35.872070000000001</v>
      </c>
      <c r="B364" s="23">
        <v>-35.544144000000003</v>
      </c>
      <c r="C364" s="25">
        <v>3.6661301000000002</v>
      </c>
      <c r="D364" s="26">
        <v>-6.0998559999999999E-3</v>
      </c>
      <c r="E364" s="28">
        <f t="shared" si="15"/>
        <v>4.5068961666666667E-4</v>
      </c>
      <c r="F364" s="18">
        <f t="shared" si="16"/>
        <v>1.257116936793363</v>
      </c>
      <c r="G364" s="12">
        <f t="shared" si="17"/>
        <v>8.6674740502266712</v>
      </c>
    </row>
    <row r="365" spans="1:7" x14ac:dyDescent="0.25">
      <c r="A365" s="24">
        <v>35.971679999999999</v>
      </c>
      <c r="B365" s="23">
        <v>-35.637363000000001</v>
      </c>
      <c r="C365" s="25">
        <v>3.6661279000000002</v>
      </c>
      <c r="D365" s="26">
        <v>-6.1112642E-3</v>
      </c>
      <c r="E365" s="28">
        <f t="shared" si="15"/>
        <v>4.5259098333333333E-4</v>
      </c>
      <c r="F365" s="18">
        <f t="shared" si="16"/>
        <v>1.2604138844911592</v>
      </c>
      <c r="G365" s="12">
        <f t="shared" si="17"/>
        <v>8.6902055939512302</v>
      </c>
    </row>
    <row r="366" spans="1:7" x14ac:dyDescent="0.25">
      <c r="A366" s="24">
        <v>36.071289</v>
      </c>
      <c r="B366" s="23">
        <v>-35.721085000000002</v>
      </c>
      <c r="C366" s="25">
        <v>3.6660748000000001</v>
      </c>
      <c r="D366" s="26">
        <v>-6.1197876999999996E-3</v>
      </c>
      <c r="E366" s="28">
        <f t="shared" si="15"/>
        <v>4.5401156666666659E-4</v>
      </c>
      <c r="F366" s="18">
        <f t="shared" si="16"/>
        <v>1.2633749445235014</v>
      </c>
      <c r="G366" s="12">
        <f t="shared" si="17"/>
        <v>8.7106212849982008</v>
      </c>
    </row>
    <row r="367" spans="1:7" x14ac:dyDescent="0.25">
      <c r="A367" s="24">
        <v>36.170898000000001</v>
      </c>
      <c r="B367" s="23">
        <v>-35.815548</v>
      </c>
      <c r="C367" s="25">
        <v>3.6659614999999999</v>
      </c>
      <c r="D367" s="26">
        <v>-6.1293481999999998E-3</v>
      </c>
      <c r="E367" s="28">
        <f t="shared" si="15"/>
        <v>4.556049833333333E-4</v>
      </c>
      <c r="F367" s="18">
        <f t="shared" si="16"/>
        <v>1.2667158897211213</v>
      </c>
      <c r="G367" s="12">
        <f t="shared" si="17"/>
        <v>8.7336561793314722</v>
      </c>
    </row>
    <row r="368" spans="1:7" x14ac:dyDescent="0.25">
      <c r="A368" s="24">
        <v>36.270508</v>
      </c>
      <c r="B368" s="23">
        <v>-35.918129</v>
      </c>
      <c r="C368" s="25">
        <v>3.6659055</v>
      </c>
      <c r="D368" s="26">
        <v>-6.1420681999999997E-3</v>
      </c>
      <c r="E368" s="28">
        <f t="shared" si="15"/>
        <v>4.5772498333333328E-4</v>
      </c>
      <c r="F368" s="18">
        <f t="shared" si="16"/>
        <v>1.2703439504360792</v>
      </c>
      <c r="G368" s="12">
        <f t="shared" si="17"/>
        <v>8.7586706558524519</v>
      </c>
    </row>
    <row r="369" spans="1:7" x14ac:dyDescent="0.25">
      <c r="A369" s="24">
        <v>36.370117</v>
      </c>
      <c r="B369" s="23">
        <v>-36.034694999999999</v>
      </c>
      <c r="C369" s="25">
        <v>3.6657655</v>
      </c>
      <c r="D369" s="26">
        <v>-6.1510918000000003E-3</v>
      </c>
      <c r="E369" s="28">
        <f t="shared" si="15"/>
        <v>4.5922891666666673E-4</v>
      </c>
      <c r="F369" s="18">
        <f t="shared" si="16"/>
        <v>1.2744666293464013</v>
      </c>
      <c r="G369" s="12">
        <f t="shared" si="17"/>
        <v>8.7870953882117036</v>
      </c>
    </row>
    <row r="370" spans="1:7" x14ac:dyDescent="0.25">
      <c r="A370" s="24">
        <v>36.469726999999999</v>
      </c>
      <c r="B370" s="23">
        <v>-36.126575000000003</v>
      </c>
      <c r="C370" s="25">
        <v>3.6657839000000001</v>
      </c>
      <c r="D370" s="26">
        <v>-6.1574578000000001E-3</v>
      </c>
      <c r="E370" s="28">
        <f t="shared" si="15"/>
        <v>4.6028991666666668E-4</v>
      </c>
      <c r="F370" s="18">
        <f t="shared" si="16"/>
        <v>1.2777162196066865</v>
      </c>
      <c r="G370" s="12">
        <f t="shared" si="17"/>
        <v>8.8095004154852496</v>
      </c>
    </row>
    <row r="371" spans="1:7" x14ac:dyDescent="0.25">
      <c r="A371" s="24">
        <v>36.569336</v>
      </c>
      <c r="B371" s="23">
        <v>-36.238742999999999</v>
      </c>
      <c r="C371" s="25">
        <v>3.6657288000000001</v>
      </c>
      <c r="D371" s="26">
        <v>-6.1702010999999998E-3</v>
      </c>
      <c r="E371" s="28">
        <f t="shared" si="15"/>
        <v>4.6241379999999995E-4</v>
      </c>
      <c r="F371" s="18">
        <f t="shared" si="16"/>
        <v>1.2816833510859602</v>
      </c>
      <c r="G371" s="12">
        <f t="shared" si="17"/>
        <v>8.8368526912712646</v>
      </c>
    </row>
    <row r="372" spans="1:7" x14ac:dyDescent="0.25">
      <c r="A372" s="24">
        <v>36.668945000000001</v>
      </c>
      <c r="B372" s="23">
        <v>-36.344448</v>
      </c>
      <c r="C372" s="25">
        <v>3.6655920000000002</v>
      </c>
      <c r="D372" s="26">
        <v>-6.1803641999999999E-3</v>
      </c>
      <c r="E372" s="28">
        <f t="shared" si="15"/>
        <v>4.6410765000000001E-4</v>
      </c>
      <c r="F372" s="18">
        <f t="shared" si="16"/>
        <v>1.2854219006991887</v>
      </c>
      <c r="G372" s="12">
        <f t="shared" si="17"/>
        <v>8.8626289582276225</v>
      </c>
    </row>
    <row r="373" spans="1:7" x14ac:dyDescent="0.25">
      <c r="A373" s="24">
        <v>36.768554999999999</v>
      </c>
      <c r="B373" s="23">
        <v>-36.435431999999999</v>
      </c>
      <c r="C373" s="25">
        <v>3.6654639000000002</v>
      </c>
      <c r="D373" s="26">
        <v>-6.1890366000000004E-3</v>
      </c>
      <c r="E373" s="28">
        <f t="shared" si="15"/>
        <v>4.6555305000000008E-4</v>
      </c>
      <c r="F373" s="18">
        <f t="shared" si="16"/>
        <v>1.288639801441916</v>
      </c>
      <c r="G373" s="12">
        <f t="shared" si="17"/>
        <v>8.8848154950305851</v>
      </c>
    </row>
    <row r="374" spans="1:7" x14ac:dyDescent="0.25">
      <c r="A374" s="24">
        <v>36.868164</v>
      </c>
      <c r="B374" s="23">
        <v>-36.533562000000003</v>
      </c>
      <c r="C374" s="25">
        <v>3.6654673</v>
      </c>
      <c r="D374" s="26">
        <v>-6.1992699999999998E-3</v>
      </c>
      <c r="E374" s="28">
        <f t="shared" si="15"/>
        <v>4.6725861666666664E-4</v>
      </c>
      <c r="F374" s="18">
        <f t="shared" si="16"/>
        <v>1.2921104402342736</v>
      </c>
      <c r="G374" s="12">
        <f t="shared" si="17"/>
        <v>8.9087445908768323</v>
      </c>
    </row>
    <row r="375" spans="1:7" x14ac:dyDescent="0.25">
      <c r="A375" s="24">
        <v>36.967773000000001</v>
      </c>
      <c r="B375" s="23">
        <v>-36.621723000000003</v>
      </c>
      <c r="C375" s="25">
        <v>3.6653690000000001</v>
      </c>
      <c r="D375" s="26">
        <v>-6.2095876999999997E-3</v>
      </c>
      <c r="E375" s="28">
        <f t="shared" si="15"/>
        <v>4.6897823333333328E-4</v>
      </c>
      <c r="F375" s="18">
        <f t="shared" si="16"/>
        <v>1.2952284977760344</v>
      </c>
      <c r="G375" s="12">
        <f t="shared" si="17"/>
        <v>8.9302427363868766</v>
      </c>
    </row>
    <row r="376" spans="1:7" x14ac:dyDescent="0.25">
      <c r="A376" s="24">
        <v>37.067383</v>
      </c>
      <c r="B376" s="23">
        <v>-36.735981000000002</v>
      </c>
      <c r="C376" s="25">
        <v>3.6651831000000001</v>
      </c>
      <c r="D376" s="26">
        <v>-6.2189278999999998E-3</v>
      </c>
      <c r="E376" s="28">
        <f t="shared" si="15"/>
        <v>4.705349333333333E-4</v>
      </c>
      <c r="F376" s="18">
        <f t="shared" si="16"/>
        <v>1.2992695478844332</v>
      </c>
      <c r="G376" s="12">
        <f t="shared" si="17"/>
        <v>8.9581046607036026</v>
      </c>
    </row>
    <row r="377" spans="1:7" x14ac:dyDescent="0.25">
      <c r="A377" s="24">
        <v>37.166992</v>
      </c>
      <c r="B377" s="23">
        <v>-36.823749999999997</v>
      </c>
      <c r="C377" s="25">
        <v>3.6651809000000002</v>
      </c>
      <c r="D377" s="26">
        <v>-6.2284949000000001E-3</v>
      </c>
      <c r="E377" s="28">
        <f t="shared" si="15"/>
        <v>4.7212943333333336E-4</v>
      </c>
      <c r="F377" s="18">
        <f t="shared" si="16"/>
        <v>1.3023737412622625</v>
      </c>
      <c r="G377" s="12">
        <f t="shared" si="17"/>
        <v>8.9795072166327685</v>
      </c>
    </row>
    <row r="378" spans="1:7" x14ac:dyDescent="0.25">
      <c r="A378" s="24">
        <v>37.266601999999999</v>
      </c>
      <c r="B378" s="23">
        <v>-36.922859000000003</v>
      </c>
      <c r="C378" s="25">
        <v>3.6651134000000001</v>
      </c>
      <c r="D378" s="26">
        <v>-6.2385200999999996E-3</v>
      </c>
      <c r="E378" s="28">
        <f t="shared" si="15"/>
        <v>4.7380029999999996E-4</v>
      </c>
      <c r="F378" s="18">
        <f t="shared" si="16"/>
        <v>1.3058790050966835</v>
      </c>
      <c r="G378" s="12">
        <f t="shared" si="17"/>
        <v>9.0036750425802428</v>
      </c>
    </row>
    <row r="379" spans="1:7" x14ac:dyDescent="0.25">
      <c r="A379" s="24">
        <v>37.366211</v>
      </c>
      <c r="B379" s="23">
        <v>-37.026919999999997</v>
      </c>
      <c r="C379" s="25">
        <v>3.6649392000000001</v>
      </c>
      <c r="D379" s="26">
        <v>-6.2507804999999998E-3</v>
      </c>
      <c r="E379" s="28">
        <f t="shared" si="15"/>
        <v>4.7584369999999996E-4</v>
      </c>
      <c r="F379" s="18">
        <f t="shared" si="16"/>
        <v>1.3095594101040358</v>
      </c>
      <c r="G379" s="12">
        <f t="shared" si="17"/>
        <v>9.0290504185392351</v>
      </c>
    </row>
    <row r="380" spans="1:7" x14ac:dyDescent="0.25">
      <c r="A380" s="24">
        <v>37.465820000000001</v>
      </c>
      <c r="B380" s="23">
        <v>-37.133426999999998</v>
      </c>
      <c r="C380" s="25">
        <v>3.6650124000000002</v>
      </c>
      <c r="D380" s="26">
        <v>-6.2592560000000004E-3</v>
      </c>
      <c r="E380" s="28">
        <f t="shared" si="15"/>
        <v>4.7725628333333342E-4</v>
      </c>
      <c r="F380" s="18">
        <f t="shared" si="16"/>
        <v>1.3133263246648998</v>
      </c>
      <c r="G380" s="12">
        <f t="shared" si="17"/>
        <v>9.0550222539748404</v>
      </c>
    </row>
    <row r="381" spans="1:7" x14ac:dyDescent="0.25">
      <c r="A381" s="24">
        <v>37.565429999999999</v>
      </c>
      <c r="B381" s="23">
        <v>-37.211010000000002</v>
      </c>
      <c r="C381" s="25">
        <v>3.6649417999999998</v>
      </c>
      <c r="D381" s="26">
        <v>-6.2705692999999998E-3</v>
      </c>
      <c r="E381" s="28">
        <f t="shared" si="15"/>
        <v>4.7914183333333331E-4</v>
      </c>
      <c r="F381" s="18">
        <f t="shared" si="16"/>
        <v>1.3160702619870996</v>
      </c>
      <c r="G381" s="12">
        <f t="shared" si="17"/>
        <v>9.0739409439069654</v>
      </c>
    </row>
    <row r="382" spans="1:7" x14ac:dyDescent="0.25">
      <c r="A382" s="24">
        <v>37.665039</v>
      </c>
      <c r="B382" s="23">
        <v>-37.313316</v>
      </c>
      <c r="C382" s="25">
        <v>3.6648569000000002</v>
      </c>
      <c r="D382" s="26">
        <v>-6.2772747999999996E-3</v>
      </c>
      <c r="E382" s="28">
        <f t="shared" si="15"/>
        <v>4.8025941666666663E-4</v>
      </c>
      <c r="F382" s="18">
        <f t="shared" si="16"/>
        <v>1.3196885965666463</v>
      </c>
      <c r="G382" s="12">
        <f t="shared" si="17"/>
        <v>9.0988883614107454</v>
      </c>
    </row>
    <row r="383" spans="1:7" x14ac:dyDescent="0.25">
      <c r="A383" s="24">
        <v>37.764648000000001</v>
      </c>
      <c r="B383" s="23">
        <v>-37.417743999999999</v>
      </c>
      <c r="C383" s="25">
        <v>3.6648383</v>
      </c>
      <c r="D383" s="26">
        <v>-6.2894346000000002E-3</v>
      </c>
      <c r="E383" s="28">
        <f t="shared" si="15"/>
        <v>4.8228605000000003E-4</v>
      </c>
      <c r="F383" s="18">
        <f t="shared" si="16"/>
        <v>1.3233819815438019</v>
      </c>
      <c r="G383" s="12">
        <f t="shared" si="17"/>
        <v>9.1243532306763289</v>
      </c>
    </row>
    <row r="384" spans="1:7" x14ac:dyDescent="0.25">
      <c r="A384" s="24">
        <v>37.864258</v>
      </c>
      <c r="B384" s="23">
        <v>-37.506016000000002</v>
      </c>
      <c r="C384" s="25">
        <v>3.66465</v>
      </c>
      <c r="D384" s="26">
        <v>-6.2998174999999998E-3</v>
      </c>
      <c r="E384" s="28">
        <f t="shared" si="15"/>
        <v>4.8401653333333332E-4</v>
      </c>
      <c r="F384" s="18">
        <f t="shared" si="16"/>
        <v>1.3265039649074926</v>
      </c>
      <c r="G384" s="12">
        <f t="shared" si="17"/>
        <v>9.1458784436442269</v>
      </c>
    </row>
    <row r="385" spans="1:7" x14ac:dyDescent="0.25">
      <c r="A385" s="24">
        <v>37.963867</v>
      </c>
      <c r="B385" s="23">
        <v>-37.620956</v>
      </c>
      <c r="C385" s="25">
        <v>3.6645222</v>
      </c>
      <c r="D385" s="26">
        <v>-6.3120718000000001E-3</v>
      </c>
      <c r="E385" s="28">
        <f t="shared" si="15"/>
        <v>4.8605891666666671E-4</v>
      </c>
      <c r="F385" s="18">
        <f t="shared" si="16"/>
        <v>1.3305691358317109</v>
      </c>
      <c r="G385" s="12">
        <f t="shared" si="17"/>
        <v>9.1739066743236055</v>
      </c>
    </row>
    <row r="386" spans="1:7" x14ac:dyDescent="0.25">
      <c r="A386" s="24">
        <v>38.063476999999999</v>
      </c>
      <c r="B386" s="23">
        <v>-37.730915000000003</v>
      </c>
      <c r="C386" s="25">
        <v>3.6643956000000002</v>
      </c>
      <c r="D386" s="26">
        <v>-6.3216085999999996E-3</v>
      </c>
      <c r="E386" s="28">
        <f t="shared" si="15"/>
        <v>4.8764838333333326E-4</v>
      </c>
      <c r="F386" s="18">
        <f t="shared" si="16"/>
        <v>1.334458139917809</v>
      </c>
      <c r="G386" s="12">
        <f t="shared" si="17"/>
        <v>9.2007202833132862</v>
      </c>
    </row>
    <row r="387" spans="1:7" x14ac:dyDescent="0.25">
      <c r="A387" s="24">
        <v>38.163086</v>
      </c>
      <c r="B387" s="23">
        <v>-37.828879999999998</v>
      </c>
      <c r="C387" s="25">
        <v>3.6643729</v>
      </c>
      <c r="D387" s="26">
        <v>-6.3309133999999998E-3</v>
      </c>
      <c r="E387" s="28">
        <f t="shared" si="15"/>
        <v>4.8919918333333327E-4</v>
      </c>
      <c r="F387" s="18">
        <f t="shared" si="16"/>
        <v>1.3379229430289195</v>
      </c>
      <c r="G387" s="12">
        <f t="shared" si="17"/>
        <v>9.224609143749209</v>
      </c>
    </row>
    <row r="388" spans="1:7" x14ac:dyDescent="0.25">
      <c r="A388" s="24">
        <v>38.262695000000001</v>
      </c>
      <c r="B388" s="23">
        <v>-37.916145</v>
      </c>
      <c r="C388" s="25">
        <v>3.6643002</v>
      </c>
      <c r="D388" s="26">
        <v>-6.3405158E-3</v>
      </c>
      <c r="E388" s="28">
        <f t="shared" si="15"/>
        <v>4.9079958333333334E-4</v>
      </c>
      <c r="F388" s="18">
        <f t="shared" si="16"/>
        <v>1.3410093110531227</v>
      </c>
      <c r="G388" s="12">
        <f t="shared" si="17"/>
        <v>9.2458887987886751</v>
      </c>
    </row>
    <row r="389" spans="1:7" x14ac:dyDescent="0.25">
      <c r="A389" s="24">
        <v>38.362304999999999</v>
      </c>
      <c r="B389" s="23">
        <v>-38.012977999999997</v>
      </c>
      <c r="C389" s="25">
        <v>3.6642937999999998</v>
      </c>
      <c r="D389" s="26">
        <v>-6.3529909000000001E-3</v>
      </c>
      <c r="E389" s="28">
        <f t="shared" ref="E389:E419" si="18" xml:space="preserve"> (delta_0 - D389) / L</f>
        <v>4.9287876666666665E-4</v>
      </c>
      <c r="F389" s="18">
        <f t="shared" ref="F389:F391" si="19" xml:space="preserve"> -B389 / A_6x12_in2</f>
        <v>1.3444340778541042</v>
      </c>
      <c r="G389" s="12">
        <f t="shared" ref="G389:G391" si="20" xml:space="preserve"> -B389 * kip_to_N / A_6x12_mm2</f>
        <v>9.2695016199247124</v>
      </c>
    </row>
    <row r="390" spans="1:7" x14ac:dyDescent="0.25">
      <c r="A390" s="24">
        <v>38.461914</v>
      </c>
      <c r="B390" s="23">
        <v>-38.087364000000001</v>
      </c>
      <c r="C390" s="25">
        <v>3.6641829000000001</v>
      </c>
      <c r="D390" s="26">
        <v>-6.3584977999999997E-3</v>
      </c>
      <c r="E390" s="28">
        <f t="shared" si="18"/>
        <v>4.9379658333333326E-4</v>
      </c>
      <c r="F390" s="18">
        <f t="shared" si="19"/>
        <v>1.3470649444311786</v>
      </c>
      <c r="G390" s="12">
        <f t="shared" si="20"/>
        <v>9.2876407183005281</v>
      </c>
    </row>
    <row r="391" spans="1:7" x14ac:dyDescent="0.25">
      <c r="A391" s="24">
        <v>38.561523000000001</v>
      </c>
      <c r="B391" s="23">
        <v>-38.196587000000001</v>
      </c>
      <c r="C391" s="25">
        <v>3.6640255000000002</v>
      </c>
      <c r="D391" s="26">
        <v>-6.3699958999999997E-3</v>
      </c>
      <c r="E391" s="28">
        <f t="shared" si="18"/>
        <v>4.9571293333333329E-4</v>
      </c>
      <c r="F391" s="18">
        <f t="shared" si="19"/>
        <v>1.3509279178421398</v>
      </c>
      <c r="G391" s="12">
        <f t="shared" si="20"/>
        <v>9.3142748529750872</v>
      </c>
    </row>
    <row r="392" spans="1:7" x14ac:dyDescent="0.25">
      <c r="A392" s="24">
        <v>38.661133</v>
      </c>
      <c r="B392" s="23">
        <v>-38.28302</v>
      </c>
      <c r="C392" s="25">
        <v>3.6640448999999999</v>
      </c>
      <c r="D392" s="26">
        <v>-6.3824653999999996E-3</v>
      </c>
      <c r="E392" s="28">
        <f t="shared" si="18"/>
        <v>4.9779118333333325E-4</v>
      </c>
      <c r="F392" s="18">
        <f t="shared" ref="F392:F431" si="21" xml:space="preserve"> -B392 / A_6x12_in2</f>
        <v>1.3539848598857536</v>
      </c>
      <c r="G392" s="12">
        <f t="shared" ref="G392:G431" si="22" xml:space="preserve"> -B392 * kip_to_N / A_6x12_mm2</f>
        <v>9.3353516240061545</v>
      </c>
    </row>
    <row r="393" spans="1:7" x14ac:dyDescent="0.25">
      <c r="A393" s="24">
        <v>38.760742</v>
      </c>
      <c r="B393" s="23">
        <v>-38.383460999999997</v>
      </c>
      <c r="C393" s="25">
        <v>3.6638758</v>
      </c>
      <c r="D393" s="26">
        <v>-6.3917758E-3</v>
      </c>
      <c r="E393" s="28">
        <f t="shared" si="18"/>
        <v>4.9934291666666668E-4</v>
      </c>
      <c r="F393" s="18">
        <f t="shared" si="21"/>
        <v>1.3575372335833298</v>
      </c>
      <c r="G393" s="12">
        <f t="shared" si="22"/>
        <v>9.3598442594478399</v>
      </c>
    </row>
    <row r="394" spans="1:7" x14ac:dyDescent="0.25">
      <c r="A394" s="24">
        <v>38.860351999999999</v>
      </c>
      <c r="B394" s="23">
        <v>-38.486294000000001</v>
      </c>
      <c r="C394" s="25">
        <v>3.6638639</v>
      </c>
      <c r="D394" s="26">
        <v>-6.4018783000000003E-3</v>
      </c>
      <c r="E394" s="28">
        <f t="shared" si="18"/>
        <v>5.0102666666666676E-4</v>
      </c>
      <c r="F394" s="18">
        <f t="shared" si="21"/>
        <v>1.3611742069751007</v>
      </c>
      <c r="G394" s="12">
        <f t="shared" si="22"/>
        <v>9.3849201864136713</v>
      </c>
    </row>
    <row r="395" spans="1:7" x14ac:dyDescent="0.25">
      <c r="A395" s="24">
        <v>38.959961</v>
      </c>
      <c r="B395" s="23">
        <v>-38.582290999999998</v>
      </c>
      <c r="C395" s="25">
        <v>3.6638842</v>
      </c>
      <c r="D395" s="26">
        <v>-6.4121363999999998E-3</v>
      </c>
      <c r="E395" s="28">
        <f t="shared" si="18"/>
        <v>5.0273634999999995E-4</v>
      </c>
      <c r="F395" s="18">
        <f t="shared" si="21"/>
        <v>1.3645694063244322</v>
      </c>
      <c r="G395" s="12">
        <f t="shared" si="22"/>
        <v>9.4083291481374243</v>
      </c>
    </row>
    <row r="396" spans="1:7" x14ac:dyDescent="0.25">
      <c r="A396" s="24">
        <v>39.059570000000001</v>
      </c>
      <c r="B396" s="23">
        <v>-38.686805999999997</v>
      </c>
      <c r="C396" s="25">
        <v>3.6636448000000001</v>
      </c>
      <c r="D396" s="26">
        <v>-6.4211724999999999E-3</v>
      </c>
      <c r="E396" s="28">
        <f t="shared" si="18"/>
        <v>5.0424236666666666E-4</v>
      </c>
      <c r="F396" s="18">
        <f t="shared" si="21"/>
        <v>1.3682658682971545</v>
      </c>
      <c r="G396" s="12">
        <f t="shared" si="22"/>
        <v>9.4338152324375404</v>
      </c>
    </row>
    <row r="397" spans="1:7" x14ac:dyDescent="0.25">
      <c r="A397" s="24">
        <v>39.159179999999999</v>
      </c>
      <c r="B397" s="23">
        <v>-38.777968999999999</v>
      </c>
      <c r="C397" s="25">
        <v>3.6635944999999999</v>
      </c>
      <c r="D397" s="26">
        <v>-6.4336895E-3</v>
      </c>
      <c r="E397" s="28">
        <f t="shared" si="18"/>
        <v>5.0632853333333334E-4</v>
      </c>
      <c r="F397" s="18">
        <f t="shared" si="21"/>
        <v>1.3714900998698403</v>
      </c>
      <c r="G397" s="12">
        <f t="shared" si="22"/>
        <v>9.4560454185644254</v>
      </c>
    </row>
    <row r="398" spans="1:7" x14ac:dyDescent="0.25">
      <c r="A398" s="24">
        <v>39.258789</v>
      </c>
      <c r="B398" s="23">
        <v>-38.878158999999997</v>
      </c>
      <c r="C398" s="25">
        <v>3.6635559</v>
      </c>
      <c r="D398" s="26">
        <v>-6.4459327000000004E-3</v>
      </c>
      <c r="E398" s="28">
        <f t="shared" si="18"/>
        <v>5.0836906666666671E-4</v>
      </c>
      <c r="F398" s="18">
        <f t="shared" si="21"/>
        <v>1.3750335962583684</v>
      </c>
      <c r="G398" s="12">
        <f t="shared" si="22"/>
        <v>9.4804768474122323</v>
      </c>
    </row>
    <row r="399" spans="1:7" x14ac:dyDescent="0.25">
      <c r="A399" s="24">
        <v>39.358398000000001</v>
      </c>
      <c r="B399" s="23">
        <v>-38.993782000000003</v>
      </c>
      <c r="C399" s="25">
        <v>3.6634500000000001</v>
      </c>
      <c r="D399" s="26">
        <v>-6.4545152999999997E-3</v>
      </c>
      <c r="E399" s="28">
        <f t="shared" si="18"/>
        <v>5.0979949999999997E-4</v>
      </c>
      <c r="F399" s="18">
        <f t="shared" si="21"/>
        <v>1.3791229233661719</v>
      </c>
      <c r="G399" s="12">
        <f t="shared" si="22"/>
        <v>9.5086716283052368</v>
      </c>
    </row>
    <row r="400" spans="1:7" x14ac:dyDescent="0.25">
      <c r="A400" s="24">
        <v>39.458008</v>
      </c>
      <c r="B400" s="23">
        <v>-39.081237999999999</v>
      </c>
      <c r="C400" s="25">
        <v>3.6633835000000001</v>
      </c>
      <c r="D400" s="26">
        <v>-6.4638793000000002E-3</v>
      </c>
      <c r="E400" s="28">
        <f t="shared" si="18"/>
        <v>5.1136016666666667E-4</v>
      </c>
      <c r="F400" s="18">
        <f t="shared" si="21"/>
        <v>1.3822160466335149</v>
      </c>
      <c r="G400" s="12">
        <f t="shared" si="22"/>
        <v>9.5299978588802805</v>
      </c>
    </row>
    <row r="401" spans="1:7" x14ac:dyDescent="0.25">
      <c r="A401" s="24">
        <v>39.557617</v>
      </c>
      <c r="B401" s="23">
        <v>-39.177128000000003</v>
      </c>
      <c r="C401" s="25">
        <v>3.6632357</v>
      </c>
      <c r="D401" s="26">
        <v>-6.4727188999999996E-3</v>
      </c>
      <c r="E401" s="28">
        <f t="shared" si="18"/>
        <v>5.1283343333333327E-4</v>
      </c>
      <c r="F401" s="18">
        <f t="shared" si="21"/>
        <v>1.3856074616319778</v>
      </c>
      <c r="G401" s="12">
        <f t="shared" si="22"/>
        <v>9.5533807285500725</v>
      </c>
    </row>
    <row r="402" spans="1:7" x14ac:dyDescent="0.25">
      <c r="A402" s="24">
        <v>39.657226999999999</v>
      </c>
      <c r="B402" s="23">
        <v>-39.286732000000001</v>
      </c>
      <c r="C402" s="25">
        <v>3.6632378000000001</v>
      </c>
      <c r="D402" s="26">
        <v>-6.4858318999999999E-3</v>
      </c>
      <c r="E402" s="28">
        <f t="shared" si="18"/>
        <v>5.1501893333333337E-4</v>
      </c>
      <c r="F402" s="18">
        <f t="shared" si="21"/>
        <v>1.3894839101614542</v>
      </c>
      <c r="G402" s="12">
        <f t="shared" si="22"/>
        <v>9.5801077704448225</v>
      </c>
    </row>
    <row r="403" spans="1:7" x14ac:dyDescent="0.25">
      <c r="A403" s="24">
        <v>39.756836</v>
      </c>
      <c r="B403" s="23">
        <v>-39.385745999999997</v>
      </c>
      <c r="C403" s="25">
        <v>3.6631610000000001</v>
      </c>
      <c r="D403" s="26">
        <v>-6.4951180999999998E-3</v>
      </c>
      <c r="E403" s="28">
        <f t="shared" si="18"/>
        <v>5.1656663333333336E-4</v>
      </c>
      <c r="F403" s="18">
        <f t="shared" si="21"/>
        <v>1.3929858140581877</v>
      </c>
      <c r="G403" s="12">
        <f t="shared" si="22"/>
        <v>9.6042524305499892</v>
      </c>
    </row>
    <row r="404" spans="1:7" x14ac:dyDescent="0.25">
      <c r="A404" s="24">
        <v>39.856445000000001</v>
      </c>
      <c r="B404" s="23">
        <v>-39.470168999999999</v>
      </c>
      <c r="C404" s="25">
        <v>3.6630875999999999</v>
      </c>
      <c r="D404" s="26">
        <v>-6.5066335000000001E-3</v>
      </c>
      <c r="E404" s="28">
        <f t="shared" si="18"/>
        <v>5.1848586666666666E-4</v>
      </c>
      <c r="F404" s="18">
        <f t="shared" si="21"/>
        <v>1.3959716668938871</v>
      </c>
      <c r="G404" s="12">
        <f t="shared" si="22"/>
        <v>9.6248390611280765</v>
      </c>
    </row>
    <row r="405" spans="1:7" x14ac:dyDescent="0.25">
      <c r="A405" s="24">
        <v>39.956054999999999</v>
      </c>
      <c r="B405" s="23">
        <v>-39.584595</v>
      </c>
      <c r="C405" s="25">
        <v>3.6629461999999999</v>
      </c>
      <c r="D405" s="26">
        <v>-6.5171476000000002E-3</v>
      </c>
      <c r="E405" s="28">
        <f t="shared" si="18"/>
        <v>5.2023821666666672E-4</v>
      </c>
      <c r="F405" s="18">
        <f t="shared" si="21"/>
        <v>1.4000186587868277</v>
      </c>
      <c r="G405" s="12">
        <f t="shared" si="22"/>
        <v>9.6527419524080358</v>
      </c>
    </row>
    <row r="406" spans="1:7" x14ac:dyDescent="0.25">
      <c r="A406" s="24">
        <v>40.055664</v>
      </c>
      <c r="B406" s="23">
        <v>-39.643127</v>
      </c>
      <c r="C406" s="25">
        <v>3.6629694000000002</v>
      </c>
      <c r="D406" s="26">
        <v>-6.5275728999999996E-3</v>
      </c>
      <c r="E406" s="28">
        <f t="shared" si="18"/>
        <v>5.2197576666666661E-4</v>
      </c>
      <c r="F406" s="18">
        <f t="shared" si="21"/>
        <v>1.4020888048155067</v>
      </c>
      <c r="G406" s="12">
        <f t="shared" si="22"/>
        <v>9.6670150374795973</v>
      </c>
    </row>
    <row r="407" spans="1:7" x14ac:dyDescent="0.25">
      <c r="A407" s="24">
        <v>40.155273000000001</v>
      </c>
      <c r="B407" s="23">
        <v>-39.759715999999997</v>
      </c>
      <c r="C407" s="25">
        <v>3.6628134000000001</v>
      </c>
      <c r="D407" s="26">
        <v>-6.5398575000000002E-3</v>
      </c>
      <c r="E407" s="28">
        <f t="shared" si="18"/>
        <v>5.2402320000000005E-4</v>
      </c>
      <c r="F407" s="18">
        <f t="shared" si="21"/>
        <v>1.4062122971844266</v>
      </c>
      <c r="G407" s="12">
        <f t="shared" si="22"/>
        <v>9.6954453784111969</v>
      </c>
    </row>
    <row r="408" spans="1:7" x14ac:dyDescent="0.25">
      <c r="A408" s="24">
        <v>40.254883</v>
      </c>
      <c r="B408" s="23">
        <v>-39.864182</v>
      </c>
      <c r="C408" s="25">
        <v>3.6627356999999998</v>
      </c>
      <c r="D408" s="26">
        <v>-6.5492094000000004E-3</v>
      </c>
      <c r="E408" s="28">
        <f t="shared" si="18"/>
        <v>5.2558185000000008E-4</v>
      </c>
      <c r="F408" s="18">
        <f t="shared" si="21"/>
        <v>1.4099070261366575</v>
      </c>
      <c r="G408" s="12">
        <f t="shared" si="22"/>
        <v>9.7209195140137048</v>
      </c>
    </row>
    <row r="409" spans="1:7" x14ac:dyDescent="0.25">
      <c r="A409" s="24">
        <v>40.354492</v>
      </c>
      <c r="B409" s="23">
        <v>-39.958652000000001</v>
      </c>
      <c r="C409" s="25">
        <v>3.6626672999999998</v>
      </c>
      <c r="D409" s="26">
        <v>-6.5620779000000002E-3</v>
      </c>
      <c r="E409" s="28">
        <f t="shared" si="18"/>
        <v>5.2772660000000005E-4</v>
      </c>
      <c r="F409" s="18">
        <f t="shared" si="21"/>
        <v>1.4132482189086333</v>
      </c>
      <c r="G409" s="12">
        <f t="shared" si="22"/>
        <v>9.7439561153037761</v>
      </c>
    </row>
    <row r="410" spans="1:7" x14ac:dyDescent="0.25">
      <c r="A410" s="24">
        <v>40.454101999999999</v>
      </c>
      <c r="B410" s="23">
        <v>-40.074947000000002</v>
      </c>
      <c r="C410" s="25">
        <v>3.6625917000000001</v>
      </c>
      <c r="D410" s="26">
        <v>-6.5737963000000003E-3</v>
      </c>
      <c r="E410" s="28">
        <f t="shared" si="18"/>
        <v>5.2967966666666677E-4</v>
      </c>
      <c r="F410" s="18">
        <f t="shared" si="21"/>
        <v>1.417361313154605</v>
      </c>
      <c r="G410" s="12">
        <f t="shared" si="22"/>
        <v>9.7723147640497157</v>
      </c>
    </row>
    <row r="411" spans="1:7" x14ac:dyDescent="0.25">
      <c r="A411" s="24">
        <v>40.553711</v>
      </c>
      <c r="B411" s="23">
        <v>-40.186844000000001</v>
      </c>
      <c r="C411" s="25">
        <v>3.6625326</v>
      </c>
      <c r="D411" s="26">
        <v>-6.5848948000000003E-3</v>
      </c>
      <c r="E411" s="28">
        <f t="shared" si="18"/>
        <v>5.3152941666666676E-4</v>
      </c>
      <c r="F411" s="18">
        <f t="shared" si="21"/>
        <v>1.4213188599695279</v>
      </c>
      <c r="G411" s="12">
        <f t="shared" si="22"/>
        <v>9.7996009562224184</v>
      </c>
    </row>
    <row r="412" spans="1:7" x14ac:dyDescent="0.25">
      <c r="A412" s="24">
        <v>40.653320000000001</v>
      </c>
      <c r="B412" s="23">
        <v>-40.296799</v>
      </c>
      <c r="C412" s="25">
        <v>3.6623912000000001</v>
      </c>
      <c r="D412" s="26">
        <v>-6.5928996000000004E-3</v>
      </c>
      <c r="E412" s="28">
        <f t="shared" si="18"/>
        <v>5.3286355000000004E-4</v>
      </c>
      <c r="F412" s="18">
        <f t="shared" si="21"/>
        <v>1.4252077225845656</v>
      </c>
      <c r="G412" s="12">
        <f t="shared" si="22"/>
        <v>9.8264135898082117</v>
      </c>
    </row>
    <row r="413" spans="1:7" x14ac:dyDescent="0.25">
      <c r="A413" s="24">
        <v>40.752929999999999</v>
      </c>
      <c r="B413" s="23">
        <v>-40.378773000000002</v>
      </c>
      <c r="C413" s="25">
        <v>3.6623139</v>
      </c>
      <c r="D413" s="26">
        <v>-6.6046118999999997E-3</v>
      </c>
      <c r="E413" s="28">
        <f t="shared" si="18"/>
        <v>5.348156E-4</v>
      </c>
      <c r="F413" s="18">
        <f t="shared" si="21"/>
        <v>1.4281069597634579</v>
      </c>
      <c r="G413" s="12">
        <f t="shared" si="22"/>
        <v>9.8464030293567717</v>
      </c>
    </row>
    <row r="414" spans="1:7" x14ac:dyDescent="0.25">
      <c r="A414" s="24">
        <v>40.852539</v>
      </c>
      <c r="B414" s="23">
        <v>-40.473399999999998</v>
      </c>
      <c r="C414" s="25">
        <v>3.6622655000000002</v>
      </c>
      <c r="D414" s="26">
        <v>-6.6150957999999999E-3</v>
      </c>
      <c r="E414" s="28">
        <f t="shared" si="18"/>
        <v>5.365629166666667E-4</v>
      </c>
      <c r="F414" s="18">
        <f t="shared" si="21"/>
        <v>1.4314537052745593</v>
      </c>
      <c r="G414" s="12">
        <f t="shared" si="22"/>
        <v>9.869477915249389</v>
      </c>
    </row>
    <row r="415" spans="1:7" x14ac:dyDescent="0.25">
      <c r="A415" s="24">
        <v>40.952148000000001</v>
      </c>
      <c r="B415" s="23">
        <v>-40.578575000000001</v>
      </c>
      <c r="C415" s="25">
        <v>3.6621427999999998</v>
      </c>
      <c r="D415" s="26">
        <v>-6.6269817999999999E-3</v>
      </c>
      <c r="E415" s="28">
        <f t="shared" si="18"/>
        <v>5.3854391666666667E-4</v>
      </c>
      <c r="F415" s="18">
        <f t="shared" si="21"/>
        <v>1.4351735099722682</v>
      </c>
      <c r="G415" s="12">
        <f t="shared" si="22"/>
        <v>9.8951249411907813</v>
      </c>
    </row>
    <row r="416" spans="1:7" x14ac:dyDescent="0.25">
      <c r="A416" s="24">
        <v>41.051758</v>
      </c>
      <c r="B416" s="23">
        <v>-40.649802999999999</v>
      </c>
      <c r="C416" s="25">
        <v>3.6622097</v>
      </c>
      <c r="D416" s="26">
        <v>-6.6367681E-3</v>
      </c>
      <c r="E416" s="28">
        <f t="shared" si="18"/>
        <v>5.4017496666666667E-4</v>
      </c>
      <c r="F416" s="18">
        <f t="shared" si="21"/>
        <v>1.4376926851470571</v>
      </c>
      <c r="G416" s="12">
        <f t="shared" si="22"/>
        <v>9.9124939581981835</v>
      </c>
    </row>
    <row r="417" spans="1:7" x14ac:dyDescent="0.25">
      <c r="A417" s="24">
        <v>41.151367</v>
      </c>
      <c r="B417" s="23">
        <v>-40.768985999999998</v>
      </c>
      <c r="C417" s="25">
        <v>3.6619456000000001</v>
      </c>
      <c r="D417" s="26">
        <v>-6.6493511999999996E-3</v>
      </c>
      <c r="E417" s="28">
        <f t="shared" si="18"/>
        <v>5.4227214999999994E-4</v>
      </c>
      <c r="F417" s="18">
        <f t="shared" si="21"/>
        <v>1.4419079214987283</v>
      </c>
      <c r="G417" s="12">
        <f t="shared" si="22"/>
        <v>9.9415568485501957</v>
      </c>
    </row>
    <row r="418" spans="1:7" x14ac:dyDescent="0.25">
      <c r="A418" s="24">
        <v>41.250976999999999</v>
      </c>
      <c r="B418" s="23">
        <v>-40.875689999999999</v>
      </c>
      <c r="C418" s="25">
        <v>3.6619120000000001</v>
      </c>
      <c r="D418" s="26">
        <v>-6.6587505999999999E-3</v>
      </c>
      <c r="E418" s="28">
        <f t="shared" si="18"/>
        <v>5.4383871666666671E-4</v>
      </c>
      <c r="F418" s="18">
        <f t="shared" si="21"/>
        <v>1.4456818035093233</v>
      </c>
      <c r="G418" s="12">
        <f t="shared" si="22"/>
        <v>9.9675767226272143</v>
      </c>
    </row>
    <row r="419" spans="1:7" x14ac:dyDescent="0.25">
      <c r="A419" s="24">
        <v>41.350586</v>
      </c>
      <c r="B419" s="23">
        <v>-40.957172</v>
      </c>
      <c r="C419" s="25">
        <v>3.6617981999999998</v>
      </c>
      <c r="D419" s="26">
        <v>-6.6714822000000003E-3</v>
      </c>
      <c r="E419" s="28">
        <f t="shared" si="18"/>
        <v>5.4596065000000007E-4</v>
      </c>
      <c r="F419" s="18">
        <f t="shared" si="21"/>
        <v>1.448563639747771</v>
      </c>
      <c r="G419" s="12">
        <f t="shared" si="22"/>
        <v>9.9874461874977296</v>
      </c>
    </row>
    <row r="420" spans="1:7" x14ac:dyDescent="0.25">
      <c r="A420" s="24">
        <v>0.11230469</v>
      </c>
      <c r="B420" s="23">
        <v>-41.016285000000003</v>
      </c>
      <c r="C420" s="25">
        <v>3.6596198000000002</v>
      </c>
      <c r="D420" s="26">
        <v>7.0015487000000003E-4</v>
      </c>
      <c r="E420" s="28"/>
      <c r="F420" s="18">
        <f t="shared" si="21"/>
        <v>1.4506543344479914</v>
      </c>
      <c r="G420" s="12">
        <f t="shared" si="22"/>
        <v>10.001860949983811</v>
      </c>
    </row>
    <row r="421" spans="1:7" x14ac:dyDescent="0.25">
      <c r="A421" s="24">
        <v>0.21191405999999999</v>
      </c>
      <c r="B421" s="23">
        <v>-41.134070999999999</v>
      </c>
      <c r="C421" s="25">
        <v>3.6595103999999998</v>
      </c>
      <c r="D421" s="26">
        <v>7.0139463000000002E-4</v>
      </c>
      <c r="E421" s="28"/>
      <c r="F421" s="18">
        <f t="shared" si="21"/>
        <v>1.4548201620317738</v>
      </c>
      <c r="G421" s="12">
        <f t="shared" si="22"/>
        <v>10.030583180528454</v>
      </c>
    </row>
    <row r="422" spans="1:7" x14ac:dyDescent="0.25">
      <c r="A422" s="24">
        <v>0.31152343999999998</v>
      </c>
      <c r="B422" s="23">
        <v>-41.239688999999998</v>
      </c>
      <c r="C422" s="25">
        <v>3.6594821999999998</v>
      </c>
      <c r="D422" s="26">
        <v>7.0012511999999996E-4</v>
      </c>
      <c r="E422" s="28"/>
      <c r="F422" s="18">
        <f t="shared" si="21"/>
        <v>1.4585556346494359</v>
      </c>
      <c r="G422" s="12">
        <f t="shared" si="22"/>
        <v>10.05633823245028</v>
      </c>
    </row>
    <row r="423" spans="1:7" x14ac:dyDescent="0.25">
      <c r="A423" s="24">
        <v>0.41113281000000002</v>
      </c>
      <c r="B423" s="23">
        <v>-41.349899000000001</v>
      </c>
      <c r="C423" s="25">
        <v>3.6594867999999998</v>
      </c>
      <c r="D423" s="26">
        <v>7.0067942999999997E-4</v>
      </c>
      <c r="F423" s="18">
        <f t="shared" si="21"/>
        <v>1.4624535160445822</v>
      </c>
      <c r="G423" s="12">
        <f t="shared" si="22"/>
        <v>10.083213048033841</v>
      </c>
    </row>
    <row r="424" spans="1:7" x14ac:dyDescent="0.25">
      <c r="A424" s="24">
        <v>0.51074218999999998</v>
      </c>
      <c r="B424" s="23">
        <v>-41.453823</v>
      </c>
      <c r="C424" s="25">
        <v>3.6593985999999998</v>
      </c>
      <c r="D424" s="26">
        <v>7.0124271000000001E-4</v>
      </c>
      <c r="F424" s="18">
        <f t="shared" si="21"/>
        <v>1.4661290756681116</v>
      </c>
      <c r="G424" s="12">
        <f t="shared" si="22"/>
        <v>10.108555016409719</v>
      </c>
    </row>
    <row r="425" spans="1:7" x14ac:dyDescent="0.25">
      <c r="A425" s="24">
        <v>0.61035156000000002</v>
      </c>
      <c r="B425" s="23">
        <v>-41.56324</v>
      </c>
      <c r="C425" s="25">
        <v>3.6592886</v>
      </c>
      <c r="D425" s="26">
        <v>7.0037541000000003E-4</v>
      </c>
      <c r="F425" s="18">
        <f t="shared" si="21"/>
        <v>1.4699989104255085</v>
      </c>
      <c r="G425" s="12">
        <f t="shared" si="22"/>
        <v>10.135236458172775</v>
      </c>
    </row>
    <row r="426" spans="1:7" x14ac:dyDescent="0.25">
      <c r="A426" s="24">
        <v>0.70996093999999998</v>
      </c>
      <c r="B426" s="23">
        <v>-41.662502000000003</v>
      </c>
      <c r="C426" s="25">
        <v>3.6593694999999999</v>
      </c>
      <c r="D426" s="26">
        <v>7.0157944E-4</v>
      </c>
      <c r="F426" s="18">
        <f t="shared" si="21"/>
        <v>1.4735095855279947</v>
      </c>
      <c r="G426" s="12">
        <f t="shared" si="22"/>
        <v>10.159441593318908</v>
      </c>
    </row>
    <row r="427" spans="1:7" x14ac:dyDescent="0.25">
      <c r="A427" s="24">
        <v>0.80957031000000002</v>
      </c>
      <c r="B427" s="23">
        <v>-41.751826999999999</v>
      </c>
      <c r="C427" s="25">
        <v>3.6593296999999998</v>
      </c>
      <c r="D427" s="26">
        <v>7.0162117000000001E-4</v>
      </c>
      <c r="F427" s="18">
        <f t="shared" si="21"/>
        <v>1.4766688111483688</v>
      </c>
      <c r="G427" s="12">
        <f t="shared" si="22"/>
        <v>10.181223581359934</v>
      </c>
    </row>
    <row r="428" spans="1:7" x14ac:dyDescent="0.25">
      <c r="A428" s="24">
        <v>0.90917968999999998</v>
      </c>
      <c r="B428" s="23">
        <v>-41.838828999999997</v>
      </c>
      <c r="C428" s="25">
        <v>3.6592332999999999</v>
      </c>
      <c r="D428" s="26">
        <v>7.0088205000000002E-4</v>
      </c>
      <c r="F428" s="18">
        <f t="shared" si="21"/>
        <v>1.4797458774503423</v>
      </c>
      <c r="G428" s="12">
        <f t="shared" si="22"/>
        <v>10.202439103593857</v>
      </c>
    </row>
    <row r="429" spans="1:7" x14ac:dyDescent="0.25">
      <c r="A429" s="24">
        <v>1.0087891</v>
      </c>
      <c r="B429" s="23">
        <v>-41.937182999999997</v>
      </c>
      <c r="C429" s="25">
        <v>3.6591702000000002</v>
      </c>
      <c r="D429" s="26">
        <v>7.0096250000000002E-4</v>
      </c>
      <c r="F429" s="18">
        <f t="shared" si="21"/>
        <v>1.483224438622089</v>
      </c>
      <c r="G429" s="12">
        <f t="shared" si="22"/>
        <v>10.226422822057749</v>
      </c>
    </row>
    <row r="430" spans="1:7" x14ac:dyDescent="0.25">
      <c r="A430" s="24">
        <v>1.1083984</v>
      </c>
      <c r="B430" s="23">
        <v>-42.000359000000003</v>
      </c>
      <c r="C430" s="25">
        <v>3.6590655000000001</v>
      </c>
      <c r="D430" s="26">
        <v>7.0330494999999997E-4</v>
      </c>
      <c r="F430" s="18">
        <f t="shared" si="21"/>
        <v>1.4854588325520388</v>
      </c>
      <c r="G430" s="12">
        <f t="shared" si="22"/>
        <v>10.241828351041571</v>
      </c>
    </row>
    <row r="431" spans="1:7" x14ac:dyDescent="0.25">
      <c r="A431" s="24">
        <v>1.2080078000000001</v>
      </c>
      <c r="B431" s="23">
        <v>-42.107849000000002</v>
      </c>
      <c r="C431" s="25">
        <v>3.6590538000000001</v>
      </c>
      <c r="D431" s="26">
        <v>6.9919223000000001E-4</v>
      </c>
      <c r="F431" s="18">
        <f t="shared" si="21"/>
        <v>1.4892605136260273</v>
      </c>
      <c r="G431" s="12">
        <f t="shared" si="22"/>
        <v>10.268039891982292</v>
      </c>
    </row>
    <row r="432" spans="1:7" x14ac:dyDescent="0.25">
      <c r="A432" s="24">
        <v>1.3076171999999999</v>
      </c>
      <c r="B432" s="23">
        <v>-42.219872000000002</v>
      </c>
      <c r="C432" s="25">
        <v>3.6589718000000002</v>
      </c>
      <c r="D432" s="26">
        <v>7.0056022000000002E-4</v>
      </c>
      <c r="F432" s="18">
        <f t="shared" ref="F432:F495" si="23" xml:space="preserve"> -B432 / A_6x12_in2</f>
        <v>1.4932225167793569</v>
      </c>
      <c r="G432" s="12">
        <f t="shared" ref="G432:G495" si="24" xml:space="preserve"> -B432 * kip_to_N / A_6x12_mm2</f>
        <v>10.29535680937742</v>
      </c>
    </row>
    <row r="433" spans="1:7" x14ac:dyDescent="0.25">
      <c r="A433" s="24">
        <v>1.4072266</v>
      </c>
      <c r="B433" s="23">
        <v>-42.328690000000002</v>
      </c>
      <c r="C433" s="25">
        <v>3.6588938</v>
      </c>
      <c r="D433" s="26">
        <v>7.0001179000000005E-4</v>
      </c>
      <c r="F433" s="18">
        <f t="shared" si="23"/>
        <v>1.4970711662454399</v>
      </c>
      <c r="G433" s="12">
        <f t="shared" si="24"/>
        <v>10.321892184408467</v>
      </c>
    </row>
    <row r="434" spans="1:7" x14ac:dyDescent="0.25">
      <c r="A434" s="24">
        <v>1.5068359</v>
      </c>
      <c r="B434" s="23">
        <v>-42.442852000000002</v>
      </c>
      <c r="C434" s="25">
        <v>3.6588793000000002</v>
      </c>
      <c r="D434" s="26">
        <v>7.0247653999999996E-4</v>
      </c>
      <c r="F434" s="18">
        <f t="shared" si="23"/>
        <v>1.5011088210483858</v>
      </c>
      <c r="G434" s="12">
        <f t="shared" si="24"/>
        <v>10.349730699031918</v>
      </c>
    </row>
    <row r="435" spans="1:7" x14ac:dyDescent="0.25">
      <c r="A435" s="24">
        <v>1.6064453000000001</v>
      </c>
      <c r="B435" s="23">
        <v>-42.547020000000003</v>
      </c>
      <c r="C435" s="25">
        <v>3.6588403999999999</v>
      </c>
      <c r="D435" s="26">
        <v>7.0155562999999995E-4</v>
      </c>
      <c r="F435" s="18">
        <f t="shared" si="23"/>
        <v>1.5047930104066074</v>
      </c>
      <c r="G435" s="12">
        <f t="shared" si="24"/>
        <v>10.375132167044876</v>
      </c>
    </row>
    <row r="436" spans="1:7" x14ac:dyDescent="0.25">
      <c r="A436" s="24">
        <v>1.7060546999999999</v>
      </c>
      <c r="B436" s="23">
        <v>-42.63485</v>
      </c>
      <c r="C436" s="25">
        <v>3.6588029999999998</v>
      </c>
      <c r="D436" s="26">
        <v>7.0157944E-4</v>
      </c>
      <c r="F436" s="18">
        <f t="shared" si="23"/>
        <v>1.5078993612181097</v>
      </c>
      <c r="G436" s="12">
        <f t="shared" si="24"/>
        <v>10.396549597883311</v>
      </c>
    </row>
    <row r="437" spans="1:7" x14ac:dyDescent="0.25">
      <c r="A437" s="24">
        <v>1.8056641</v>
      </c>
      <c r="B437" s="23">
        <v>-42.721142</v>
      </c>
      <c r="C437" s="25">
        <v>3.6585814999999999</v>
      </c>
      <c r="D437" s="26">
        <v>7.0556695999999999E-4</v>
      </c>
      <c r="F437" s="18">
        <f t="shared" si="23"/>
        <v>1.51095131640684</v>
      </c>
      <c r="G437" s="12">
        <f t="shared" si="24"/>
        <v>10.417591985927377</v>
      </c>
    </row>
    <row r="438" spans="1:7" x14ac:dyDescent="0.25">
      <c r="A438" s="24">
        <v>1.9052734</v>
      </c>
      <c r="B438" s="23">
        <v>-42.831631000000002</v>
      </c>
      <c r="C438" s="25">
        <v>3.6585766999999998</v>
      </c>
      <c r="D438" s="26">
        <v>7.0122483999999997E-4</v>
      </c>
      <c r="F438" s="18">
        <f t="shared" si="23"/>
        <v>1.5148590654084579</v>
      </c>
      <c r="G438" s="12">
        <f t="shared" si="24"/>
        <v>10.444534835932023</v>
      </c>
    </row>
    <row r="439" spans="1:7" x14ac:dyDescent="0.25">
      <c r="A439" s="24">
        <v>2.0048827999999999</v>
      </c>
      <c r="B439" s="23">
        <v>-42.922829</v>
      </c>
      <c r="C439" s="25">
        <v>3.6585711999999999</v>
      </c>
      <c r="D439" s="26">
        <v>7.0227083E-4</v>
      </c>
      <c r="F439" s="18">
        <f t="shared" si="23"/>
        <v>1.5180845348529233</v>
      </c>
      <c r="G439" s="12">
        <f t="shared" si="24"/>
        <v>10.466773556842913</v>
      </c>
    </row>
    <row r="440" spans="1:7" x14ac:dyDescent="0.25">
      <c r="A440" s="24">
        <v>2.1044922000000001</v>
      </c>
      <c r="B440" s="23">
        <v>-43.043041000000002</v>
      </c>
      <c r="C440" s="25">
        <v>3.658458</v>
      </c>
      <c r="D440" s="26">
        <v>7.0338842000000005E-4</v>
      </c>
      <c r="F440" s="18">
        <f t="shared" si="23"/>
        <v>1.5223361646349152</v>
      </c>
      <c r="G440" s="12">
        <f t="shared" si="24"/>
        <v>10.496087369844739</v>
      </c>
    </row>
    <row r="441" spans="1:7" x14ac:dyDescent="0.25">
      <c r="A441" s="24">
        <v>2.2041016</v>
      </c>
      <c r="B441" s="23">
        <v>-43.132530000000003</v>
      </c>
      <c r="C441" s="25">
        <v>3.6584504</v>
      </c>
      <c r="D441" s="26">
        <v>7.0185063000000004E-4</v>
      </c>
      <c r="F441" s="18">
        <f t="shared" si="23"/>
        <v>1.525501190568771</v>
      </c>
      <c r="G441" s="12">
        <f t="shared" si="24"/>
        <v>10.517909349445111</v>
      </c>
    </row>
    <row r="442" spans="1:7" x14ac:dyDescent="0.25">
      <c r="A442" s="24">
        <v>2.3037109</v>
      </c>
      <c r="B442" s="23">
        <v>-43.226852000000001</v>
      </c>
      <c r="C442" s="25">
        <v>3.6583562000000001</v>
      </c>
      <c r="D442" s="26">
        <v>7.0169568E-4</v>
      </c>
      <c r="F442" s="18">
        <f t="shared" si="23"/>
        <v>1.5288371489115071</v>
      </c>
      <c r="G442" s="12">
        <f t="shared" si="24"/>
        <v>10.540909860791382</v>
      </c>
    </row>
    <row r="443" spans="1:7" x14ac:dyDescent="0.25">
      <c r="A443" s="24">
        <v>2.4033202999999999</v>
      </c>
      <c r="B443" s="23">
        <v>-43.323993999999999</v>
      </c>
      <c r="C443" s="25">
        <v>3.6584229000000001</v>
      </c>
      <c r="D443" s="26">
        <v>7.0146914000000001E-4</v>
      </c>
      <c r="F443" s="18">
        <f t="shared" si="23"/>
        <v>1.5322728443519145</v>
      </c>
      <c r="G443" s="12">
        <f t="shared" si="24"/>
        <v>10.564598031877653</v>
      </c>
    </row>
    <row r="444" spans="1:7" x14ac:dyDescent="0.25">
      <c r="A444" s="24">
        <v>2.5029297000000001</v>
      </c>
      <c r="B444" s="23">
        <v>-43.412140000000001</v>
      </c>
      <c r="C444" s="25">
        <v>3.6583313999999998</v>
      </c>
      <c r="D444" s="26">
        <v>7.0319766999999995E-4</v>
      </c>
      <c r="F444" s="18">
        <f t="shared" si="23"/>
        <v>1.5353903713771986</v>
      </c>
      <c r="G444" s="12">
        <f t="shared" si="24"/>
        <v>10.586092519623126</v>
      </c>
    </row>
    <row r="445" spans="1:7" x14ac:dyDescent="0.25">
      <c r="A445" s="24">
        <v>2.6025391</v>
      </c>
      <c r="B445" s="23">
        <v>-43.508934000000004</v>
      </c>
      <c r="C445" s="25">
        <v>3.6582724999999998</v>
      </c>
      <c r="D445" s="26">
        <v>7.0321263000000002E-4</v>
      </c>
      <c r="F445" s="18">
        <f t="shared" si="23"/>
        <v>1.5388137588353401</v>
      </c>
      <c r="G445" s="12">
        <f t="shared" si="24"/>
        <v>10.609695830571271</v>
      </c>
    </row>
    <row r="446" spans="1:7" x14ac:dyDescent="0.25">
      <c r="A446" s="24">
        <v>2.7021484</v>
      </c>
      <c r="B446" s="23">
        <v>-43.616413000000001</v>
      </c>
      <c r="C446" s="25">
        <v>3.6582490999999999</v>
      </c>
      <c r="D446" s="26">
        <v>7.0129934000000001E-4</v>
      </c>
      <c r="F446" s="18">
        <f t="shared" si="23"/>
        <v>1.542615050863912</v>
      </c>
      <c r="G446" s="12">
        <f t="shared" si="24"/>
        <v>10.635904689151303</v>
      </c>
    </row>
    <row r="447" spans="1:7" x14ac:dyDescent="0.25">
      <c r="A447" s="24">
        <v>2.8017577999999999</v>
      </c>
      <c r="B447" s="23">
        <v>-43.690826000000001</v>
      </c>
      <c r="C447" s="25">
        <v>3.6581423000000002</v>
      </c>
      <c r="D447" s="26">
        <v>7.0175231999999995E-4</v>
      </c>
      <c r="F447" s="18">
        <f t="shared" si="23"/>
        <v>1.5452468723706447</v>
      </c>
      <c r="G447" s="12">
        <f t="shared" si="24"/>
        <v>10.654050371503354</v>
      </c>
    </row>
    <row r="448" spans="1:7" x14ac:dyDescent="0.25">
      <c r="A448" s="24">
        <v>2.9013672000000001</v>
      </c>
      <c r="B448" s="23">
        <v>-43.824756999999998</v>
      </c>
      <c r="C448" s="25">
        <v>3.6580949</v>
      </c>
      <c r="D448" s="26">
        <v>7.0072711000000005E-4</v>
      </c>
      <c r="F448" s="18">
        <f t="shared" si="23"/>
        <v>1.549983712522476</v>
      </c>
      <c r="G448" s="12">
        <f t="shared" si="24"/>
        <v>10.686709575984993</v>
      </c>
    </row>
    <row r="449" spans="1:7" x14ac:dyDescent="0.25">
      <c r="A449" s="24">
        <v>3.0009766</v>
      </c>
      <c r="B449" s="23">
        <v>-43.925842000000003</v>
      </c>
      <c r="C449" s="25">
        <v>3.6580075999999999</v>
      </c>
      <c r="D449" s="26">
        <v>7.0116518000000005E-4</v>
      </c>
      <c r="F449" s="18">
        <f t="shared" si="23"/>
        <v>1.553558863060797</v>
      </c>
      <c r="G449" s="12">
        <f t="shared" si="24"/>
        <v>10.711359251452413</v>
      </c>
    </row>
    <row r="450" spans="1:7" x14ac:dyDescent="0.25">
      <c r="A450" s="24">
        <v>3.1005859</v>
      </c>
      <c r="B450" s="23">
        <v>-44.039597000000001</v>
      </c>
      <c r="C450" s="25">
        <v>3.6578517000000002</v>
      </c>
      <c r="D450" s="26">
        <v>7.0147506999999995E-4</v>
      </c>
      <c r="F450" s="18">
        <f t="shared" si="23"/>
        <v>1.5575821231833344</v>
      </c>
      <c r="G450" s="12">
        <f t="shared" si="24"/>
        <v>10.739098518730408</v>
      </c>
    </row>
    <row r="451" spans="1:7" x14ac:dyDescent="0.25">
      <c r="A451" s="24">
        <v>3.2001952999999999</v>
      </c>
      <c r="B451" s="23">
        <v>-44.135178000000003</v>
      </c>
      <c r="C451" s="25">
        <v>3.6578059000000001</v>
      </c>
      <c r="D451" s="26">
        <v>7.0091482000000005E-4</v>
      </c>
      <c r="F451" s="18">
        <f t="shared" si="23"/>
        <v>1.5609626095423714</v>
      </c>
      <c r="G451" s="12">
        <f t="shared" si="24"/>
        <v>10.762406038449962</v>
      </c>
    </row>
    <row r="452" spans="1:7" x14ac:dyDescent="0.25">
      <c r="A452" s="24">
        <v>3.2998047000000001</v>
      </c>
      <c r="B452" s="23">
        <v>-44.241894000000002</v>
      </c>
      <c r="C452" s="25">
        <v>3.6578050000000002</v>
      </c>
      <c r="D452" s="26">
        <v>6.9957674999999997E-4</v>
      </c>
      <c r="F452" s="18">
        <f t="shared" si="23"/>
        <v>1.5647369159661482</v>
      </c>
      <c r="G452" s="12">
        <f t="shared" si="24"/>
        <v>10.788428838738639</v>
      </c>
    </row>
    <row r="453" spans="1:7" x14ac:dyDescent="0.25">
      <c r="A453" s="24">
        <v>3.3994141</v>
      </c>
      <c r="B453" s="23">
        <v>-44.330444</v>
      </c>
      <c r="C453" s="25">
        <v>3.6577655999999998</v>
      </c>
      <c r="D453" s="26">
        <v>6.9930556000000004E-4</v>
      </c>
      <c r="F453" s="18">
        <f t="shared" si="23"/>
        <v>1.5678687315685451</v>
      </c>
      <c r="G453" s="12">
        <f t="shared" si="24"/>
        <v>10.810021842276651</v>
      </c>
    </row>
    <row r="454" spans="1:7" x14ac:dyDescent="0.25">
      <c r="A454" s="24">
        <v>3.4990234</v>
      </c>
      <c r="B454" s="23">
        <v>-44.409388999999997</v>
      </c>
      <c r="C454" s="25">
        <v>3.6577039</v>
      </c>
      <c r="D454" s="26">
        <v>7.0262251999999995E-4</v>
      </c>
      <c r="F454" s="18">
        <f t="shared" si="23"/>
        <v>1.570660839786854</v>
      </c>
      <c r="G454" s="12">
        <f t="shared" si="24"/>
        <v>10.829272657232137</v>
      </c>
    </row>
    <row r="455" spans="1:7" x14ac:dyDescent="0.25">
      <c r="A455" s="24">
        <v>3.5986327999999999</v>
      </c>
      <c r="B455" s="23">
        <v>-44.518940000000001</v>
      </c>
      <c r="C455" s="25">
        <v>3.6576635999999998</v>
      </c>
      <c r="D455" s="26">
        <v>7.0004164999999999E-4</v>
      </c>
      <c r="F455" s="18">
        <f t="shared" si="23"/>
        <v>1.5745354138247785</v>
      </c>
      <c r="G455" s="12">
        <f t="shared" si="24"/>
        <v>10.855986775025391</v>
      </c>
    </row>
    <row r="456" spans="1:7" x14ac:dyDescent="0.25">
      <c r="A456" s="24">
        <v>3.6982422000000001</v>
      </c>
      <c r="B456" s="23">
        <v>-44.622504999999997</v>
      </c>
      <c r="C456" s="25">
        <v>3.6575019000000002</v>
      </c>
      <c r="D456" s="26">
        <v>7.0049165999999999E-4</v>
      </c>
      <c r="F456" s="18">
        <f t="shared" si="23"/>
        <v>1.5781982764206255</v>
      </c>
      <c r="G456" s="12">
        <f t="shared" si="24"/>
        <v>10.881241200902455</v>
      </c>
    </row>
    <row r="457" spans="1:7" x14ac:dyDescent="0.25">
      <c r="A457" s="24">
        <v>3.7978516</v>
      </c>
      <c r="B457" s="23">
        <v>-44.716793000000003</v>
      </c>
      <c r="C457" s="25">
        <v>3.6575258000000002</v>
      </c>
      <c r="D457" s="26">
        <v>7.0125761E-4</v>
      </c>
      <c r="F457" s="18">
        <f t="shared" si="23"/>
        <v>1.5815330322593477</v>
      </c>
      <c r="G457" s="12">
        <f t="shared" si="24"/>
        <v>10.904233421315691</v>
      </c>
    </row>
    <row r="458" spans="1:7" x14ac:dyDescent="0.25">
      <c r="A458" s="24">
        <v>3.8974609</v>
      </c>
      <c r="B458" s="23">
        <v>-44.809353000000002</v>
      </c>
      <c r="C458" s="25">
        <v>3.6574263999999999</v>
      </c>
      <c r="D458" s="26">
        <v>7.0056616000000003E-4</v>
      </c>
      <c r="F458" s="18">
        <f t="shared" si="23"/>
        <v>1.5848066725999221</v>
      </c>
      <c r="G458" s="12">
        <f t="shared" si="24"/>
        <v>10.926804267249945</v>
      </c>
    </row>
    <row r="459" spans="1:7" x14ac:dyDescent="0.25">
      <c r="A459" s="24">
        <v>3.9970702999999999</v>
      </c>
      <c r="B459" s="23">
        <v>-44.921326000000001</v>
      </c>
      <c r="C459" s="25">
        <v>3.6574819000000001</v>
      </c>
      <c r="D459" s="26">
        <v>7.0089991999999995E-4</v>
      </c>
      <c r="F459" s="18">
        <f t="shared" si="23"/>
        <v>1.5887669073649953</v>
      </c>
      <c r="G459" s="12">
        <f t="shared" si="24"/>
        <v>10.954108992096492</v>
      </c>
    </row>
    <row r="460" spans="1:7" x14ac:dyDescent="0.25">
      <c r="A460" s="24">
        <v>4.0966797000000001</v>
      </c>
      <c r="B460" s="23">
        <v>-45.015597999999997</v>
      </c>
      <c r="C460" s="25">
        <v>3.6573267</v>
      </c>
      <c r="D460" s="26">
        <v>7.0440170000000003E-4</v>
      </c>
      <c r="F460" s="18">
        <f t="shared" si="23"/>
        <v>1.5921010973194749</v>
      </c>
      <c r="G460" s="12">
        <f t="shared" si="24"/>
        <v>10.97709731089418</v>
      </c>
    </row>
    <row r="461" spans="1:7" x14ac:dyDescent="0.25">
      <c r="A461" s="24">
        <v>4.1962891000000004</v>
      </c>
      <c r="B461" s="23">
        <v>-45.109737000000003</v>
      </c>
      <c r="C461" s="25">
        <v>3.6572844999999998</v>
      </c>
      <c r="D461" s="26">
        <v>7.0213969000000002E-4</v>
      </c>
      <c r="F461" s="18">
        <f t="shared" si="23"/>
        <v>1.5954305833611924</v>
      </c>
      <c r="G461" s="12">
        <f t="shared" si="24"/>
        <v>11.000053197512644</v>
      </c>
    </row>
    <row r="462" spans="1:7" x14ac:dyDescent="0.25">
      <c r="A462" s="24">
        <v>4.2958983999999996</v>
      </c>
      <c r="B462" s="23">
        <v>-45.205596999999997</v>
      </c>
      <c r="C462" s="25">
        <v>3.6573302999999999</v>
      </c>
      <c r="D462" s="26">
        <v>6.9914461000000002E-4</v>
      </c>
      <c r="F462" s="18">
        <f t="shared" si="23"/>
        <v>1.5988209373267011</v>
      </c>
      <c r="G462" s="12">
        <f t="shared" si="24"/>
        <v>11.023428751653283</v>
      </c>
    </row>
    <row r="463" spans="1:7" x14ac:dyDescent="0.25">
      <c r="A463" s="24">
        <v>4.3955077999999999</v>
      </c>
      <c r="B463" s="23">
        <v>-45.310988999999999</v>
      </c>
      <c r="C463" s="25">
        <v>3.6571684000000002</v>
      </c>
      <c r="D463" s="26">
        <v>7.0148404E-4</v>
      </c>
      <c r="F463" s="18">
        <f t="shared" si="23"/>
        <v>1.6025484168294435</v>
      </c>
      <c r="G463" s="12">
        <f t="shared" si="24"/>
        <v>11.049128693255522</v>
      </c>
    </row>
    <row r="464" spans="1:7" x14ac:dyDescent="0.25">
      <c r="A464" s="24">
        <v>4.4951172000000001</v>
      </c>
      <c r="B464" s="23">
        <v>-45.410224999999997</v>
      </c>
      <c r="C464" s="25">
        <v>3.6571349999999998</v>
      </c>
      <c r="D464" s="26">
        <v>7.0048571999999998E-4</v>
      </c>
      <c r="F464" s="18">
        <f t="shared" si="23"/>
        <v>1.6060581723700362</v>
      </c>
      <c r="G464" s="12">
        <f t="shared" si="24"/>
        <v>11.073327488276391</v>
      </c>
    </row>
    <row r="465" spans="1:7" x14ac:dyDescent="0.25">
      <c r="A465" s="24">
        <v>4.5947266000000004</v>
      </c>
      <c r="B465" s="23">
        <v>-45.501964999999998</v>
      </c>
      <c r="C465" s="25">
        <v>3.6570003</v>
      </c>
      <c r="D465" s="26">
        <v>7.0136489000000002E-4</v>
      </c>
      <c r="F465" s="18">
        <f t="shared" si="23"/>
        <v>1.6093028111432031</v>
      </c>
      <c r="G465" s="12">
        <f t="shared" si="24"/>
        <v>11.095698376413907</v>
      </c>
    </row>
    <row r="466" spans="1:7" x14ac:dyDescent="0.25">
      <c r="A466" s="24">
        <v>4.6943358999999996</v>
      </c>
      <c r="B466" s="23">
        <v>-45.60651</v>
      </c>
      <c r="C466" s="25">
        <v>3.6570032000000001</v>
      </c>
      <c r="D466" s="26">
        <v>7.0167186999999995E-4</v>
      </c>
      <c r="F466" s="18">
        <f t="shared" si="23"/>
        <v>1.613000334148879</v>
      </c>
      <c r="G466" s="12">
        <f t="shared" si="24"/>
        <v>11.121191776243172</v>
      </c>
    </row>
    <row r="467" spans="1:7" x14ac:dyDescent="0.25">
      <c r="A467" s="24">
        <v>4.7939452999999999</v>
      </c>
      <c r="B467" s="23">
        <v>-45.708717</v>
      </c>
      <c r="C467" s="25">
        <v>3.6570659000000001</v>
      </c>
      <c r="D467" s="26">
        <v>6.9906708000000005E-4</v>
      </c>
      <c r="F467" s="18">
        <f t="shared" si="23"/>
        <v>1.6166151673196776</v>
      </c>
      <c r="G467" s="12">
        <f t="shared" si="24"/>
        <v>11.146115052500761</v>
      </c>
    </row>
    <row r="468" spans="1:7" x14ac:dyDescent="0.25">
      <c r="A468" s="24">
        <v>4.8935547000000001</v>
      </c>
      <c r="B468" s="23">
        <v>-45.809131999999998</v>
      </c>
      <c r="C468" s="25">
        <v>3.656914</v>
      </c>
      <c r="D468" s="26">
        <v>7.0103408999999998E-4</v>
      </c>
      <c r="F468" s="18">
        <f t="shared" si="23"/>
        <v>1.6201666214553603</v>
      </c>
      <c r="G468" s="12">
        <f t="shared" si="24"/>
        <v>11.170601347817184</v>
      </c>
    </row>
    <row r="469" spans="1:7" x14ac:dyDescent="0.25">
      <c r="A469" s="24">
        <v>4.9931641000000004</v>
      </c>
      <c r="B469" s="23">
        <v>-45.909370000000003</v>
      </c>
      <c r="C469" s="25">
        <v>3.6567694999999998</v>
      </c>
      <c r="D469" s="26">
        <v>7.0007442000000002E-4</v>
      </c>
      <c r="F469" s="18">
        <f t="shared" si="23"/>
        <v>1.623711815496615</v>
      </c>
      <c r="G469" s="12">
        <f t="shared" si="24"/>
        <v>11.195044481511632</v>
      </c>
    </row>
    <row r="470" spans="1:7" x14ac:dyDescent="0.25">
      <c r="A470" s="24">
        <v>5.0927733999999996</v>
      </c>
      <c r="B470" s="23">
        <v>-46.004745</v>
      </c>
      <c r="C470" s="25">
        <v>3.6567402000000002</v>
      </c>
      <c r="D470" s="26">
        <v>7.0165395E-4</v>
      </c>
      <c r="F470" s="18">
        <f t="shared" si="23"/>
        <v>1.6270850160960348</v>
      </c>
      <c r="G470" s="12">
        <f t="shared" si="24"/>
        <v>11.218301767931031</v>
      </c>
    </row>
    <row r="471" spans="1:7" x14ac:dyDescent="0.25">
      <c r="A471" s="24">
        <v>5.1923827999999999</v>
      </c>
      <c r="B471" s="23">
        <v>-46.100673999999998</v>
      </c>
      <c r="C471" s="25">
        <v>3.6565568000000002</v>
      </c>
      <c r="D471" s="26">
        <v>7.0185959000000002E-4</v>
      </c>
      <c r="F471" s="18">
        <f t="shared" si="23"/>
        <v>1.6304778104373376</v>
      </c>
      <c r="G471" s="12">
        <f t="shared" si="24"/>
        <v>11.241694147788712</v>
      </c>
    </row>
    <row r="472" spans="1:7" x14ac:dyDescent="0.25">
      <c r="A472" s="24">
        <v>5.2919922000000001</v>
      </c>
      <c r="B472" s="23">
        <v>-46.181835</v>
      </c>
      <c r="C472" s="25">
        <v>3.6566206999999999</v>
      </c>
      <c r="D472" s="26">
        <v>7.0063769999999996E-4</v>
      </c>
      <c r="F472" s="18">
        <f t="shared" si="23"/>
        <v>1.6333482936231778</v>
      </c>
      <c r="G472" s="12">
        <f t="shared" si="24"/>
        <v>11.261485336497335</v>
      </c>
    </row>
    <row r="473" spans="1:7" x14ac:dyDescent="0.25">
      <c r="A473" s="24">
        <v>5.3916016000000004</v>
      </c>
      <c r="B473" s="23">
        <v>-46.288086</v>
      </c>
      <c r="C473" s="25">
        <v>3.6565235</v>
      </c>
      <c r="D473" s="26">
        <v>7.0124271000000001E-4</v>
      </c>
      <c r="F473" s="18">
        <f t="shared" si="23"/>
        <v>1.6371061540361682</v>
      </c>
      <c r="G473" s="12">
        <f t="shared" si="24"/>
        <v>11.287394746084203</v>
      </c>
    </row>
    <row r="474" spans="1:7" x14ac:dyDescent="0.25">
      <c r="A474" s="24">
        <v>5.4912108999999996</v>
      </c>
      <c r="B474" s="23">
        <v>-46.378138999999997</v>
      </c>
      <c r="C474" s="25">
        <v>3.6564464999999999</v>
      </c>
      <c r="D474" s="26">
        <v>7.0161815000000004E-4</v>
      </c>
      <c r="F474" s="18">
        <f t="shared" si="23"/>
        <v>1.6402911273895582</v>
      </c>
      <c r="G474" s="12">
        <f t="shared" si="24"/>
        <v>11.309354257632577</v>
      </c>
    </row>
    <row r="475" spans="1:7" x14ac:dyDescent="0.25">
      <c r="A475" s="24">
        <v>5.5908202999999999</v>
      </c>
      <c r="B475" s="23">
        <v>-46.473861999999997</v>
      </c>
      <c r="C475" s="25">
        <v>3.6563585000000001</v>
      </c>
      <c r="D475" s="26">
        <v>7.0315594000000005E-4</v>
      </c>
      <c r="F475" s="18">
        <f t="shared" si="23"/>
        <v>1.6436766359712438</v>
      </c>
      <c r="G475" s="12">
        <f t="shared" si="24"/>
        <v>11.332696404190104</v>
      </c>
    </row>
    <row r="476" spans="1:7" x14ac:dyDescent="0.25">
      <c r="A476" s="24">
        <v>5.6904297000000001</v>
      </c>
      <c r="B476" s="23">
        <v>-46.584564</v>
      </c>
      <c r="C476" s="25">
        <v>3.6563468000000001</v>
      </c>
      <c r="D476" s="26">
        <v>7.0253904999999998E-4</v>
      </c>
      <c r="F476" s="18">
        <f t="shared" si="23"/>
        <v>1.6475919183068348</v>
      </c>
      <c r="G476" s="12">
        <f t="shared" si="24"/>
        <v>11.359691194451708</v>
      </c>
    </row>
    <row r="477" spans="1:7" x14ac:dyDescent="0.25">
      <c r="A477" s="24">
        <v>5.7900391000000004</v>
      </c>
      <c r="B477" s="23">
        <v>-46.678871000000001</v>
      </c>
      <c r="C477" s="25">
        <v>3.6562855000000001</v>
      </c>
      <c r="D477" s="26">
        <v>7.0237217000000002E-4</v>
      </c>
      <c r="F477" s="18">
        <f t="shared" si="23"/>
        <v>1.6509273461330942</v>
      </c>
      <c r="G477" s="12">
        <f t="shared" si="24"/>
        <v>11.382688048033405</v>
      </c>
    </row>
    <row r="478" spans="1:7" x14ac:dyDescent="0.25">
      <c r="A478" s="24">
        <v>5.8896483999999996</v>
      </c>
      <c r="B478" s="23">
        <v>-46.783802000000001</v>
      </c>
      <c r="C478" s="25">
        <v>3.6562812</v>
      </c>
      <c r="D478" s="26">
        <v>7.014632E-4</v>
      </c>
      <c r="F478" s="18">
        <f t="shared" si="23"/>
        <v>1.654638521096111</v>
      </c>
      <c r="G478" s="12">
        <f t="shared" si="24"/>
        <v>11.408275574337718</v>
      </c>
    </row>
    <row r="479" spans="1:7" x14ac:dyDescent="0.25">
      <c r="A479" s="24">
        <v>5.9892577999999999</v>
      </c>
      <c r="B479" s="23">
        <v>-46.882820000000002</v>
      </c>
      <c r="C479" s="25">
        <v>3.6561403000000001</v>
      </c>
      <c r="D479" s="26">
        <v>7.0165696999999996E-4</v>
      </c>
      <c r="F479" s="18">
        <f t="shared" si="23"/>
        <v>1.6581405664639051</v>
      </c>
      <c r="G479" s="12">
        <f t="shared" si="24"/>
        <v>11.432421209846773</v>
      </c>
    </row>
    <row r="480" spans="1:7" x14ac:dyDescent="0.25">
      <c r="A480" s="24">
        <v>6.0888672000000001</v>
      </c>
      <c r="B480" s="23">
        <v>-46.972942000000003</v>
      </c>
      <c r="C480" s="25">
        <v>3.6561159999999999</v>
      </c>
      <c r="D480" s="26">
        <v>7.0134696E-4</v>
      </c>
      <c r="F480" s="18">
        <f t="shared" si="23"/>
        <v>1.6613279801930891</v>
      </c>
      <c r="G480" s="12">
        <f t="shared" si="24"/>
        <v>11.45439754711219</v>
      </c>
    </row>
    <row r="481" spans="1:7" x14ac:dyDescent="0.25">
      <c r="A481" s="24">
        <v>6.1884766000000004</v>
      </c>
      <c r="B481" s="23">
        <v>-47.084086999999997</v>
      </c>
      <c r="C481" s="25">
        <v>3.6560432999999999</v>
      </c>
      <c r="D481" s="26">
        <v>7.0101023000000001E-4</v>
      </c>
      <c r="F481" s="18">
        <f t="shared" si="23"/>
        <v>1.6652589304486332</v>
      </c>
      <c r="G481" s="12">
        <f t="shared" si="24"/>
        <v>11.481500363354224</v>
      </c>
    </row>
    <row r="482" spans="1:7" x14ac:dyDescent="0.25">
      <c r="A482" s="24">
        <v>6.2880858999999996</v>
      </c>
      <c r="B482" s="23">
        <v>-47.191090000000003</v>
      </c>
      <c r="C482" s="25">
        <v>3.655926</v>
      </c>
      <c r="D482" s="26">
        <v>7.0084626000000002E-4</v>
      </c>
      <c r="F482" s="18">
        <f t="shared" si="23"/>
        <v>1.6690433874210027</v>
      </c>
      <c r="G482" s="12">
        <f t="shared" si="24"/>
        <v>11.507593148871761</v>
      </c>
    </row>
    <row r="483" spans="1:7" x14ac:dyDescent="0.25">
      <c r="A483" s="24">
        <v>6.3876952999999999</v>
      </c>
      <c r="B483" s="23">
        <v>-47.275368</v>
      </c>
      <c r="C483" s="25">
        <v>3.6558890000000002</v>
      </c>
      <c r="D483" s="26">
        <v>7.0261059000000002E-4</v>
      </c>
      <c r="F483" s="18">
        <f t="shared" si="23"/>
        <v>1.6720241119307577</v>
      </c>
      <c r="G483" s="12">
        <f t="shared" si="24"/>
        <v>11.528144421058959</v>
      </c>
    </row>
    <row r="484" spans="1:7" x14ac:dyDescent="0.25">
      <c r="A484" s="24">
        <v>6.4873047000000001</v>
      </c>
      <c r="B484" s="23">
        <v>-47.373004999999999</v>
      </c>
      <c r="C484" s="25">
        <v>3.6558888</v>
      </c>
      <c r="D484" s="26">
        <v>7.0229172999999997E-4</v>
      </c>
      <c r="F484" s="18">
        <f t="shared" si="23"/>
        <v>1.6754773144149051</v>
      </c>
      <c r="G484" s="12">
        <f t="shared" si="24"/>
        <v>11.551953298376189</v>
      </c>
    </row>
    <row r="485" spans="1:7" x14ac:dyDescent="0.25">
      <c r="A485" s="24">
        <v>6.5869141000000004</v>
      </c>
      <c r="B485" s="23">
        <v>-47.456752999999999</v>
      </c>
      <c r="C485" s="25">
        <v>3.6557952999999999</v>
      </c>
      <c r="D485" s="26">
        <v>7.0138869000000001E-4</v>
      </c>
      <c r="F485" s="18">
        <f t="shared" si="23"/>
        <v>1.6784392940091408</v>
      </c>
      <c r="G485" s="12">
        <f t="shared" si="24"/>
        <v>11.572375329548423</v>
      </c>
    </row>
    <row r="486" spans="1:7" x14ac:dyDescent="0.25">
      <c r="A486" s="24">
        <v>6.6865233999999996</v>
      </c>
      <c r="B486" s="23">
        <v>-47.552574</v>
      </c>
      <c r="C486" s="25">
        <v>3.6556663999999999</v>
      </c>
      <c r="D486" s="26">
        <v>7.0312618999999999E-4</v>
      </c>
      <c r="F486" s="18">
        <f t="shared" si="23"/>
        <v>1.6818282686318093</v>
      </c>
      <c r="G486" s="12">
        <f t="shared" si="24"/>
        <v>11.59574137350117</v>
      </c>
    </row>
    <row r="487" spans="1:7" x14ac:dyDescent="0.25">
      <c r="A487" s="24">
        <v>6.7861327999999999</v>
      </c>
      <c r="B487" s="23">
        <v>-47.660442000000003</v>
      </c>
      <c r="C487" s="25">
        <v>3.6556318000000001</v>
      </c>
      <c r="D487" s="26">
        <v>7.0317682999999995E-4</v>
      </c>
      <c r="F487" s="18">
        <f t="shared" si="23"/>
        <v>1.6856433187210176</v>
      </c>
      <c r="G487" s="12">
        <f t="shared" si="24"/>
        <v>11.622045090109168</v>
      </c>
    </row>
    <row r="488" spans="1:7" x14ac:dyDescent="0.25">
      <c r="A488" s="24">
        <v>6.8857422000000001</v>
      </c>
      <c r="B488" s="23">
        <v>-47.754002</v>
      </c>
      <c r="C488" s="25">
        <v>3.6556478000000001</v>
      </c>
      <c r="D488" s="26">
        <v>7.0357915999999998E-4</v>
      </c>
      <c r="F488" s="18">
        <f t="shared" si="23"/>
        <v>1.6889523268267237</v>
      </c>
      <c r="G488" s="12">
        <f t="shared" si="24"/>
        <v>11.644859787015056</v>
      </c>
    </row>
    <row r="489" spans="1:7" x14ac:dyDescent="0.25">
      <c r="A489" s="24">
        <v>6.9853516000000004</v>
      </c>
      <c r="B489" s="23">
        <v>-47.841064000000003</v>
      </c>
      <c r="C489" s="25">
        <v>3.6554883</v>
      </c>
      <c r="D489" s="26">
        <v>7.0292648000000002E-4</v>
      </c>
      <c r="F489" s="18">
        <f t="shared" si="23"/>
        <v>1.6920315151946053</v>
      </c>
      <c r="G489" s="12">
        <f t="shared" si="24"/>
        <v>11.666089940307279</v>
      </c>
    </row>
    <row r="490" spans="1:7" x14ac:dyDescent="0.25">
      <c r="A490" s="24">
        <v>7.0849608999999996</v>
      </c>
      <c r="B490" s="23">
        <v>-47.951374000000001</v>
      </c>
      <c r="C490" s="25">
        <v>3.6555159000000002</v>
      </c>
      <c r="D490" s="26">
        <v>7.0266717E-4</v>
      </c>
      <c r="F490" s="18">
        <f t="shared" si="23"/>
        <v>1.6959329333662645</v>
      </c>
      <c r="G490" s="12">
        <f t="shared" si="24"/>
        <v>11.692989140988001</v>
      </c>
    </row>
    <row r="491" spans="1:7" x14ac:dyDescent="0.25">
      <c r="A491" s="24">
        <v>7.1845702999999999</v>
      </c>
      <c r="B491" s="23">
        <v>-48.052681</v>
      </c>
      <c r="C491" s="25">
        <v>3.6554744000000001</v>
      </c>
      <c r="D491" s="26">
        <v>7.0106384000000004E-4</v>
      </c>
      <c r="F491" s="18">
        <f t="shared" si="23"/>
        <v>1.6995159355484446</v>
      </c>
      <c r="G491" s="12">
        <f t="shared" si="24"/>
        <v>11.71769295137112</v>
      </c>
    </row>
    <row r="492" spans="1:7" x14ac:dyDescent="0.25">
      <c r="A492" s="24">
        <v>7.2841797000000001</v>
      </c>
      <c r="B492" s="23">
        <v>-48.169884000000003</v>
      </c>
      <c r="C492" s="25">
        <v>3.6553372999999998</v>
      </c>
      <c r="D492" s="26">
        <v>7.0302782000000003E-4</v>
      </c>
      <c r="F492" s="18">
        <f t="shared" si="23"/>
        <v>1.7036611437251556</v>
      </c>
      <c r="G492" s="12">
        <f t="shared" si="24"/>
        <v>11.746273016799304</v>
      </c>
    </row>
    <row r="493" spans="1:7" x14ac:dyDescent="0.25">
      <c r="A493" s="24">
        <v>7.3837891000000004</v>
      </c>
      <c r="B493" s="23">
        <v>-48.264094999999998</v>
      </c>
      <c r="C493" s="25">
        <v>3.6552894</v>
      </c>
      <c r="D493" s="26">
        <v>7.0239003999999995E-4</v>
      </c>
      <c r="F493" s="18">
        <f t="shared" si="23"/>
        <v>1.7069931762459623</v>
      </c>
      <c r="G493" s="12">
        <f t="shared" si="24"/>
        <v>11.769246460687722</v>
      </c>
    </row>
    <row r="494" spans="1:7" x14ac:dyDescent="0.25">
      <c r="A494" s="24">
        <v>7.4833983999999996</v>
      </c>
      <c r="B494" s="23">
        <v>-48.373280000000001</v>
      </c>
      <c r="C494" s="25">
        <v>3.6552403</v>
      </c>
      <c r="D494" s="26">
        <v>7.0046778999999996E-4</v>
      </c>
      <c r="F494" s="18">
        <f t="shared" si="23"/>
        <v>1.7108548056818487</v>
      </c>
      <c r="G494" s="12">
        <f t="shared" si="24"/>
        <v>11.79587132902536</v>
      </c>
    </row>
    <row r="495" spans="1:7" x14ac:dyDescent="0.25">
      <c r="A495" s="24">
        <v>7.5830077999999999</v>
      </c>
      <c r="B495" s="23">
        <v>-48.485100000000003</v>
      </c>
      <c r="C495" s="25">
        <v>3.6550500000000001</v>
      </c>
      <c r="D495" s="26">
        <v>7.0195196999999995E-4</v>
      </c>
      <c r="F495" s="18">
        <f t="shared" si="23"/>
        <v>1.7148096291788568</v>
      </c>
      <c r="G495" s="12">
        <f t="shared" si="24"/>
        <v>11.823138744673248</v>
      </c>
    </row>
    <row r="496" spans="1:7" x14ac:dyDescent="0.25">
      <c r="A496" s="24">
        <v>7.6826172000000001</v>
      </c>
      <c r="B496" s="23">
        <v>-48.581798999999997</v>
      </c>
      <c r="C496" s="25">
        <v>3.6549953999999998</v>
      </c>
      <c r="D496" s="26">
        <v>7.0047977999999997E-4</v>
      </c>
      <c r="F496" s="18">
        <f t="shared" ref="F496:F559" si="25" xml:space="preserve"> -B496 / A_6x12_in2</f>
        <v>1.7182296566993105</v>
      </c>
      <c r="G496" s="12">
        <f t="shared" ref="G496:G559" si="26" xml:space="preserve"> -B496 * kip_to_N / A_6x12_mm2</f>
        <v>11.846718889779085</v>
      </c>
    </row>
    <row r="497" spans="1:7" x14ac:dyDescent="0.25">
      <c r="A497" s="24">
        <v>7.7822266000000004</v>
      </c>
      <c r="B497" s="23">
        <v>-48.669445000000003</v>
      </c>
      <c r="C497" s="25">
        <v>3.6549866</v>
      </c>
      <c r="D497" s="26">
        <v>7.0278341E-4</v>
      </c>
      <c r="F497" s="18">
        <f t="shared" si="25"/>
        <v>1.721329499842029</v>
      </c>
      <c r="G497" s="12">
        <f t="shared" si="26"/>
        <v>11.868091452038742</v>
      </c>
    </row>
    <row r="498" spans="1:7" x14ac:dyDescent="0.25">
      <c r="A498" s="24">
        <v>7.8818358999999996</v>
      </c>
      <c r="B498" s="23">
        <v>-48.762794</v>
      </c>
      <c r="C498" s="25">
        <v>3.6550448000000002</v>
      </c>
      <c r="D498" s="26">
        <v>7.0147506999999995E-4</v>
      </c>
      <c r="F498" s="18">
        <f t="shared" si="25"/>
        <v>1.7246310453492923</v>
      </c>
      <c r="G498" s="12">
        <f t="shared" si="26"/>
        <v>11.890854696389615</v>
      </c>
    </row>
    <row r="499" spans="1:7" x14ac:dyDescent="0.25">
      <c r="A499" s="24">
        <v>7.9814452999999999</v>
      </c>
      <c r="B499" s="23">
        <v>-48.845387000000002</v>
      </c>
      <c r="C499" s="25">
        <v>3.6548617000000001</v>
      </c>
      <c r="D499" s="26">
        <v>7.0197583000000002E-4</v>
      </c>
      <c r="F499" s="18">
        <f t="shared" si="25"/>
        <v>1.7275521751748011</v>
      </c>
      <c r="G499" s="12">
        <f t="shared" si="26"/>
        <v>11.910995079689615</v>
      </c>
    </row>
    <row r="500" spans="1:7" x14ac:dyDescent="0.25">
      <c r="A500" s="24">
        <v>8.0810546999999993</v>
      </c>
      <c r="B500" s="23">
        <v>-48.957748000000002</v>
      </c>
      <c r="C500" s="25">
        <v>3.6548444999999998</v>
      </c>
      <c r="D500" s="26">
        <v>7.0122483999999997E-4</v>
      </c>
      <c r="F500" s="18">
        <f t="shared" si="25"/>
        <v>1.7315261326327451</v>
      </c>
      <c r="G500" s="12">
        <f t="shared" si="26"/>
        <v>11.938394418713154</v>
      </c>
    </row>
    <row r="501" spans="1:7" x14ac:dyDescent="0.25">
      <c r="A501" s="24">
        <v>8.1806640999999996</v>
      </c>
      <c r="B501" s="23">
        <v>-49.070937999999998</v>
      </c>
      <c r="C501" s="25">
        <v>3.6546965</v>
      </c>
      <c r="D501" s="26">
        <v>7.0123373999999997E-4</v>
      </c>
      <c r="F501" s="18">
        <f t="shared" si="25"/>
        <v>1.7355294099679832</v>
      </c>
      <c r="G501" s="12">
        <f t="shared" si="26"/>
        <v>11.965995910192175</v>
      </c>
    </row>
    <row r="502" spans="1:7" x14ac:dyDescent="0.25">
      <c r="A502" s="24">
        <v>8.2802734000000004</v>
      </c>
      <c r="B502" s="23">
        <v>-49.166404999999997</v>
      </c>
      <c r="C502" s="25">
        <v>3.6546850000000002</v>
      </c>
      <c r="D502" s="26">
        <v>7.0107874000000002E-4</v>
      </c>
      <c r="F502" s="18">
        <f t="shared" si="25"/>
        <v>1.7389058644017952</v>
      </c>
      <c r="G502" s="12">
        <f t="shared" si="26"/>
        <v>11.989275630900964</v>
      </c>
    </row>
    <row r="503" spans="1:7" x14ac:dyDescent="0.25">
      <c r="A503" s="24">
        <v>8.3798828000000007</v>
      </c>
      <c r="B503" s="23">
        <v>-49.255184</v>
      </c>
      <c r="C503" s="25">
        <v>3.6545393000000002</v>
      </c>
      <c r="D503" s="26">
        <v>7.0199963999999996E-4</v>
      </c>
      <c r="F503" s="18">
        <f t="shared" si="25"/>
        <v>1.7420457792224076</v>
      </c>
      <c r="G503" s="12">
        <f t="shared" si="26"/>
        <v>12.01092447631148</v>
      </c>
    </row>
    <row r="504" spans="1:7" x14ac:dyDescent="0.25">
      <c r="A504" s="24">
        <v>8.4794921999999993</v>
      </c>
      <c r="B504" s="23">
        <v>-49.345734</v>
      </c>
      <c r="C504" s="25">
        <v>3.6545562999999999</v>
      </c>
      <c r="D504" s="26">
        <v>7.0075091000000003E-4</v>
      </c>
      <c r="F504" s="18">
        <f t="shared" si="25"/>
        <v>1.7452483303550679</v>
      </c>
      <c r="G504" s="12">
        <f t="shared" si="26"/>
        <v>12.033005181792756</v>
      </c>
    </row>
    <row r="505" spans="1:7" x14ac:dyDescent="0.25">
      <c r="A505" s="24">
        <v>8.5791015999999996</v>
      </c>
      <c r="B505" s="23">
        <v>-49.468929000000003</v>
      </c>
      <c r="C505" s="25">
        <v>3.6543733999999999</v>
      </c>
      <c r="D505" s="26">
        <v>6.9994928000000002E-4</v>
      </c>
      <c r="F505" s="18">
        <f t="shared" si="25"/>
        <v>1.7496054621804471</v>
      </c>
      <c r="G505" s="12">
        <f t="shared" si="26"/>
        <v>12.063046402242957</v>
      </c>
    </row>
    <row r="506" spans="1:7" x14ac:dyDescent="0.25">
      <c r="A506" s="24">
        <v>8.6787109000000004</v>
      </c>
      <c r="B506" s="23">
        <v>-49.548008000000003</v>
      </c>
      <c r="C506" s="25">
        <v>3.6543469000000002</v>
      </c>
      <c r="D506" s="26">
        <v>7.0150493000000001E-4</v>
      </c>
      <c r="F506" s="18">
        <f t="shared" si="25"/>
        <v>1.7524023096792836</v>
      </c>
      <c r="G506" s="12">
        <f t="shared" si="26"/>
        <v>12.082329893228641</v>
      </c>
    </row>
    <row r="507" spans="1:7" x14ac:dyDescent="0.25">
      <c r="A507" s="24">
        <v>8.7783203000000007</v>
      </c>
      <c r="B507" s="23">
        <v>-49.645339999999997</v>
      </c>
      <c r="C507" s="25">
        <v>3.6541703000000001</v>
      </c>
      <c r="D507" s="26">
        <v>7.0021453000000005E-4</v>
      </c>
      <c r="F507" s="18">
        <f t="shared" si="25"/>
        <v>1.7558447249950655</v>
      </c>
      <c r="G507" s="12">
        <f t="shared" si="26"/>
        <v>12.106064395999523</v>
      </c>
    </row>
    <row r="508" spans="1:7" x14ac:dyDescent="0.25">
      <c r="A508" s="24">
        <v>8.8779296999999993</v>
      </c>
      <c r="B508" s="23">
        <v>-49.737625000000001</v>
      </c>
      <c r="C508" s="25">
        <v>3.6541885999999999</v>
      </c>
      <c r="D508" s="26">
        <v>7.0239306999999999E-4</v>
      </c>
      <c r="F508" s="18">
        <f t="shared" si="25"/>
        <v>1.7591086392002291</v>
      </c>
      <c r="G508" s="12">
        <f t="shared" si="26"/>
        <v>12.128568182916581</v>
      </c>
    </row>
    <row r="509" spans="1:7" x14ac:dyDescent="0.25">
      <c r="A509" s="24">
        <v>8.9775390999999996</v>
      </c>
      <c r="B509" s="23">
        <v>-49.842796</v>
      </c>
      <c r="C509" s="25">
        <v>3.6541294999999998</v>
      </c>
      <c r="D509" s="26">
        <v>7.0089991999999995E-4</v>
      </c>
      <c r="F509" s="18">
        <f t="shared" si="25"/>
        <v>1.7628283024268776</v>
      </c>
      <c r="G509" s="12">
        <f t="shared" si="26"/>
        <v>12.154214233454086</v>
      </c>
    </row>
    <row r="510" spans="1:7" x14ac:dyDescent="0.25">
      <c r="A510" s="24">
        <v>9.0771484000000004</v>
      </c>
      <c r="B510" s="23">
        <v>-49.959052999999997</v>
      </c>
      <c r="C510" s="25">
        <v>3.6540349000000001</v>
      </c>
      <c r="D510" s="26">
        <v>7.0194894000000002E-4</v>
      </c>
      <c r="F510" s="18">
        <f t="shared" si="25"/>
        <v>1.7669400526977739</v>
      </c>
      <c r="G510" s="12">
        <f t="shared" si="26"/>
        <v>12.182563615863103</v>
      </c>
    </row>
    <row r="511" spans="1:7" x14ac:dyDescent="0.25">
      <c r="A511" s="24">
        <v>9.1767578000000007</v>
      </c>
      <c r="B511" s="23">
        <v>-50.054076999999999</v>
      </c>
      <c r="C511" s="25">
        <v>3.6539980999999999</v>
      </c>
      <c r="D511" s="26">
        <v>7.0188643E-4</v>
      </c>
      <c r="F511" s="18">
        <f t="shared" si="25"/>
        <v>1.7703008392116328</v>
      </c>
      <c r="G511" s="12">
        <f t="shared" si="26"/>
        <v>12.205735310591461</v>
      </c>
    </row>
    <row r="512" spans="1:7" x14ac:dyDescent="0.25">
      <c r="A512" s="24">
        <v>9.2763671999999993</v>
      </c>
      <c r="B512" s="23">
        <v>-50.176558999999997</v>
      </c>
      <c r="C512" s="25">
        <v>3.6539671</v>
      </c>
      <c r="D512" s="26">
        <v>7.0130824999999996E-4</v>
      </c>
      <c r="F512" s="18">
        <f t="shared" si="25"/>
        <v>1.7746327538204731</v>
      </c>
      <c r="G512" s="12">
        <f t="shared" si="26"/>
        <v>12.235602665298886</v>
      </c>
    </row>
    <row r="513" spans="1:7" x14ac:dyDescent="0.25">
      <c r="A513" s="24">
        <v>9.3759765999999996</v>
      </c>
      <c r="B513" s="23">
        <v>-50.262169</v>
      </c>
      <c r="C513" s="25">
        <v>3.6538683999999999</v>
      </c>
      <c r="D513" s="26">
        <v>7.0035748999999997E-4</v>
      </c>
      <c r="F513" s="18">
        <f t="shared" si="25"/>
        <v>1.7776605881933836</v>
      </c>
      <c r="G513" s="12">
        <f t="shared" si="26"/>
        <v>12.256478746980299</v>
      </c>
    </row>
    <row r="514" spans="1:7" x14ac:dyDescent="0.25">
      <c r="A514" s="24">
        <v>9.4755859000000004</v>
      </c>
      <c r="B514" s="23">
        <v>-50.348793000000001</v>
      </c>
      <c r="C514" s="25">
        <v>3.6538016999999998</v>
      </c>
      <c r="D514" s="26">
        <v>7.0278642999999997E-4</v>
      </c>
      <c r="F514" s="18">
        <f t="shared" si="25"/>
        <v>1.7807242854801375</v>
      </c>
      <c r="G514" s="12">
        <f t="shared" si="26"/>
        <v>12.277602093546948</v>
      </c>
    </row>
    <row r="515" spans="1:7" x14ac:dyDescent="0.25">
      <c r="A515" s="24">
        <v>9.5751953000000007</v>
      </c>
      <c r="B515" s="23">
        <v>-50.426743000000002</v>
      </c>
      <c r="C515" s="25">
        <v>3.653686</v>
      </c>
      <c r="D515" s="26">
        <v>6.989807E-4</v>
      </c>
      <c r="F515" s="18">
        <f t="shared" si="25"/>
        <v>1.7834812027721405</v>
      </c>
      <c r="G515" s="12">
        <f t="shared" si="26"/>
        <v>12.29661027678566</v>
      </c>
    </row>
    <row r="516" spans="1:7" x14ac:dyDescent="0.25">
      <c r="A516" s="24">
        <v>9.6748046999999993</v>
      </c>
      <c r="B516" s="23">
        <v>-50.528480999999999</v>
      </c>
      <c r="C516" s="25">
        <v>3.6536266999999998</v>
      </c>
      <c r="D516" s="26">
        <v>7.0163904000000005E-4</v>
      </c>
      <c r="F516" s="18">
        <f t="shared" si="25"/>
        <v>1.7870794484610921</v>
      </c>
      <c r="G516" s="12">
        <f t="shared" si="26"/>
        <v>12.321419186937554</v>
      </c>
    </row>
    <row r="517" spans="1:7" x14ac:dyDescent="0.25">
      <c r="A517" s="24">
        <v>9.7744140999999996</v>
      </c>
      <c r="B517" s="23">
        <v>-50.609577000000002</v>
      </c>
      <c r="C517" s="25">
        <v>3.6535446999999999</v>
      </c>
      <c r="D517" s="26">
        <v>7.0056912999999998E-4</v>
      </c>
      <c r="F517" s="18">
        <f t="shared" si="25"/>
        <v>1.789947632742199</v>
      </c>
      <c r="G517" s="12">
        <f t="shared" si="26"/>
        <v>12.34119452533302</v>
      </c>
    </row>
    <row r="518" spans="1:7" x14ac:dyDescent="0.25">
      <c r="A518" s="24">
        <v>9.8740234000000004</v>
      </c>
      <c r="B518" s="23">
        <v>-50.715000000000003</v>
      </c>
      <c r="C518" s="25">
        <v>3.6535239000000002</v>
      </c>
      <c r="D518" s="26">
        <v>7.0154957999999995E-4</v>
      </c>
      <c r="F518" s="18">
        <f t="shared" si="25"/>
        <v>1.7936762086456606</v>
      </c>
      <c r="G518" s="12">
        <f t="shared" si="26"/>
        <v>12.366902026315378</v>
      </c>
    </row>
    <row r="519" spans="1:7" x14ac:dyDescent="0.25">
      <c r="A519" s="24">
        <v>9.9736328000000007</v>
      </c>
      <c r="B519" s="23">
        <v>-50.817428999999997</v>
      </c>
      <c r="C519" s="25">
        <v>3.6534181000000001</v>
      </c>
      <c r="D519" s="26">
        <v>7.0247945000000004E-4</v>
      </c>
      <c r="F519" s="18">
        <f t="shared" si="25"/>
        <v>1.797298893460318</v>
      </c>
      <c r="G519" s="12">
        <f t="shared" si="26"/>
        <v>12.391879437488667</v>
      </c>
    </row>
    <row r="520" spans="1:7" x14ac:dyDescent="0.25">
      <c r="A520" s="24">
        <v>10.073242</v>
      </c>
      <c r="B520" s="23">
        <v>-50.931235999999998</v>
      </c>
      <c r="C520" s="25">
        <v>3.6533935</v>
      </c>
      <c r="D520" s="26">
        <v>7.0279236999999997E-4</v>
      </c>
      <c r="F520" s="18">
        <f t="shared" si="25"/>
        <v>1.8013239927066425</v>
      </c>
      <c r="G520" s="12">
        <f t="shared" si="26"/>
        <v>12.419631385017187</v>
      </c>
    </row>
    <row r="521" spans="1:7" x14ac:dyDescent="0.25">
      <c r="A521" s="24">
        <v>10.172852000000001</v>
      </c>
      <c r="B521" s="23">
        <v>-51.016002999999998</v>
      </c>
      <c r="C521" s="25">
        <v>3.6531457999999999</v>
      </c>
      <c r="D521" s="26">
        <v>7.0228276000000004E-4</v>
      </c>
      <c r="F521" s="18">
        <f t="shared" si="25"/>
        <v>1.804322012053547</v>
      </c>
      <c r="G521" s="12">
        <f t="shared" si="26"/>
        <v>12.440301900329514</v>
      </c>
    </row>
    <row r="522" spans="1:7" x14ac:dyDescent="0.25">
      <c r="A522" s="24">
        <v>10.272461</v>
      </c>
      <c r="B522" s="23">
        <v>-51.117901000000003</v>
      </c>
      <c r="C522" s="25">
        <v>3.6531665000000002</v>
      </c>
      <c r="D522" s="26">
        <v>7.0258381000000002E-4</v>
      </c>
      <c r="F522" s="18">
        <f t="shared" si="25"/>
        <v>1.8079259165849202</v>
      </c>
      <c r="G522" s="12">
        <f t="shared" si="26"/>
        <v>12.465149826636871</v>
      </c>
    </row>
    <row r="523" spans="1:7" x14ac:dyDescent="0.25">
      <c r="A523" s="24">
        <v>10.372070000000001</v>
      </c>
      <c r="B523" s="23">
        <v>-51.221722</v>
      </c>
      <c r="C523" s="25">
        <v>3.6531574999999998</v>
      </c>
      <c r="D523" s="26">
        <v>7.0312317000000002E-4</v>
      </c>
      <c r="F523" s="18">
        <f t="shared" si="25"/>
        <v>1.8115978333286409</v>
      </c>
      <c r="G523" s="12">
        <f t="shared" si="26"/>
        <v>12.490466678362672</v>
      </c>
    </row>
    <row r="524" spans="1:7" x14ac:dyDescent="0.25">
      <c r="A524" s="24">
        <v>10.471679999999999</v>
      </c>
      <c r="B524" s="23">
        <v>-51.325843999999996</v>
      </c>
      <c r="C524" s="25">
        <v>3.6529221999999999</v>
      </c>
      <c r="D524" s="26">
        <v>7.0168973999999999E-4</v>
      </c>
      <c r="F524" s="18">
        <f t="shared" si="25"/>
        <v>1.8152803957696662</v>
      </c>
      <c r="G524" s="12">
        <f t="shared" si="26"/>
        <v>12.515856929230935</v>
      </c>
    </row>
    <row r="525" spans="1:7" x14ac:dyDescent="0.25">
      <c r="A525" s="24">
        <v>10.571289</v>
      </c>
      <c r="B525" s="23">
        <v>-51.432296999999998</v>
      </c>
      <c r="C525" s="25">
        <v>3.6528727999999999</v>
      </c>
      <c r="D525" s="26">
        <v>6.9998205000000005E-4</v>
      </c>
      <c r="F525" s="18">
        <f t="shared" si="25"/>
        <v>1.8190454004712131</v>
      </c>
      <c r="G525" s="12">
        <f t="shared" si="26"/>
        <v>12.541815596714073</v>
      </c>
    </row>
    <row r="526" spans="1:7" x14ac:dyDescent="0.25">
      <c r="A526" s="24">
        <v>10.670897999999999</v>
      </c>
      <c r="B526" s="23">
        <v>-51.500805</v>
      </c>
      <c r="C526" s="25">
        <v>3.6529028000000001</v>
      </c>
      <c r="D526" s="26">
        <v>7.0159433999999999E-4</v>
      </c>
      <c r="F526" s="18">
        <f t="shared" si="25"/>
        <v>1.8214683753248442</v>
      </c>
      <c r="G526" s="12">
        <f t="shared" si="26"/>
        <v>12.558521339078638</v>
      </c>
    </row>
    <row r="527" spans="1:7" x14ac:dyDescent="0.25">
      <c r="A527" s="24">
        <v>10.770508</v>
      </c>
      <c r="B527" s="23">
        <v>-51.610874000000003</v>
      </c>
      <c r="C527" s="25">
        <v>3.6526995000000002</v>
      </c>
      <c r="D527" s="26">
        <v>7.0198177000000003E-4</v>
      </c>
      <c r="F527" s="18">
        <f t="shared" si="25"/>
        <v>1.8253612698651069</v>
      </c>
      <c r="G527" s="12">
        <f t="shared" si="26"/>
        <v>12.585361771675197</v>
      </c>
    </row>
    <row r="528" spans="1:7" x14ac:dyDescent="0.25">
      <c r="A528" s="24">
        <v>10.870117</v>
      </c>
      <c r="B528" s="23">
        <v>-51.717528999999999</v>
      </c>
      <c r="C528" s="25">
        <v>3.6526684999999999</v>
      </c>
      <c r="D528" s="26">
        <v>7.0189829999999995E-4</v>
      </c>
      <c r="F528" s="18">
        <f t="shared" si="25"/>
        <v>1.8291334188552104</v>
      </c>
      <c r="G528" s="12">
        <f t="shared" si="26"/>
        <v>12.611369697054604</v>
      </c>
    </row>
    <row r="529" spans="1:7" x14ac:dyDescent="0.25">
      <c r="A529" s="24">
        <v>10.969727000000001</v>
      </c>
      <c r="B529" s="23">
        <v>-51.814807999999999</v>
      </c>
      <c r="C529" s="25">
        <v>3.6526188999999998</v>
      </c>
      <c r="D529" s="26">
        <v>7.0175825E-4</v>
      </c>
      <c r="F529" s="18">
        <f t="shared" si="25"/>
        <v>1.8325739596794408</v>
      </c>
      <c r="G529" s="12">
        <f t="shared" si="26"/>
        <v>12.63509127572399</v>
      </c>
    </row>
    <row r="530" spans="1:7" x14ac:dyDescent="0.25">
      <c r="A530" s="24">
        <v>11.069336</v>
      </c>
      <c r="B530" s="23">
        <v>-51.912815000000002</v>
      </c>
      <c r="C530" s="25">
        <v>3.6525669000000001</v>
      </c>
      <c r="D530" s="26">
        <v>7.0154364000000005E-4</v>
      </c>
      <c r="F530" s="18">
        <f t="shared" si="25"/>
        <v>1.8360402482366869</v>
      </c>
      <c r="G530" s="12">
        <f t="shared" si="26"/>
        <v>12.658990377900725</v>
      </c>
    </row>
    <row r="531" spans="1:7" x14ac:dyDescent="0.25">
      <c r="A531" s="24">
        <v>11.168945000000001</v>
      </c>
      <c r="B531" s="23">
        <v>-52.010714999999998</v>
      </c>
      <c r="C531" s="25">
        <v>3.6524432</v>
      </c>
      <c r="D531" s="26">
        <v>7.0087309000000004E-4</v>
      </c>
      <c r="F531" s="18">
        <f t="shared" si="25"/>
        <v>1.8395027524430638</v>
      </c>
      <c r="G531" s="12">
        <f t="shared" si="26"/>
        <v>12.682863388023495</v>
      </c>
    </row>
    <row r="532" spans="1:7" x14ac:dyDescent="0.25">
      <c r="A532" s="24">
        <v>11.268554999999999</v>
      </c>
      <c r="B532" s="23">
        <v>-52.106898999999999</v>
      </c>
      <c r="C532" s="25">
        <v>3.6522619999999999</v>
      </c>
      <c r="D532" s="26">
        <v>7.0062879E-4</v>
      </c>
      <c r="F532" s="18">
        <f t="shared" si="25"/>
        <v>1.8429045655644751</v>
      </c>
      <c r="G532" s="12">
        <f t="shared" si="26"/>
        <v>12.706317949878944</v>
      </c>
    </row>
    <row r="533" spans="1:7" x14ac:dyDescent="0.25">
      <c r="A533" s="24">
        <v>11.368164</v>
      </c>
      <c r="B533" s="23">
        <v>-52.190319000000002</v>
      </c>
      <c r="C533" s="25">
        <v>3.6523680999999999</v>
      </c>
      <c r="D533" s="26">
        <v>7.0186553000000003E-4</v>
      </c>
      <c r="F533" s="18">
        <f t="shared" si="25"/>
        <v>1.8458549445317476</v>
      </c>
      <c r="G533" s="12">
        <f t="shared" si="26"/>
        <v>12.726659997932485</v>
      </c>
    </row>
    <row r="534" spans="1:7" x14ac:dyDescent="0.25">
      <c r="A534" s="24">
        <v>11.467772999999999</v>
      </c>
      <c r="B534" s="23">
        <v>-52.264651999999998</v>
      </c>
      <c r="C534" s="25">
        <v>3.6522405</v>
      </c>
      <c r="D534" s="26">
        <v>7.0239306999999999E-4</v>
      </c>
      <c r="F534" s="18">
        <f t="shared" si="25"/>
        <v>1.8484839366172696</v>
      </c>
      <c r="G534" s="12">
        <f t="shared" si="26"/>
        <v>12.744786172206801</v>
      </c>
    </row>
    <row r="535" spans="1:7" x14ac:dyDescent="0.25">
      <c r="A535" s="24">
        <v>11.567383</v>
      </c>
      <c r="B535" s="23">
        <v>-52.403748</v>
      </c>
      <c r="C535" s="25">
        <v>3.6521653999999999</v>
      </c>
      <c r="D535" s="26">
        <v>7.0031586999999996E-4</v>
      </c>
      <c r="F535" s="18">
        <f t="shared" si="25"/>
        <v>1.8534034512760054</v>
      </c>
      <c r="G535" s="12">
        <f t="shared" si="26"/>
        <v>12.778704866956923</v>
      </c>
    </row>
    <row r="536" spans="1:7" x14ac:dyDescent="0.25">
      <c r="A536" s="24">
        <v>11.666992</v>
      </c>
      <c r="B536" s="23">
        <v>-52.490237999999998</v>
      </c>
      <c r="C536" s="25">
        <v>3.6520077999999998</v>
      </c>
      <c r="D536" s="26">
        <v>7.0113241000000002E-4</v>
      </c>
      <c r="F536" s="18">
        <f t="shared" si="25"/>
        <v>1.8564624092822315</v>
      </c>
      <c r="G536" s="12">
        <f t="shared" si="26"/>
        <v>12.799795537493372</v>
      </c>
    </row>
    <row r="537" spans="1:7" x14ac:dyDescent="0.25">
      <c r="A537" s="24">
        <v>11.766602000000001</v>
      </c>
      <c r="B537" s="23">
        <v>-52.609310000000001</v>
      </c>
      <c r="C537" s="25">
        <v>3.6519349000000001</v>
      </c>
      <c r="D537" s="26">
        <v>6.9828029000000005E-4</v>
      </c>
      <c r="F537" s="18">
        <f t="shared" si="25"/>
        <v>1.8606737198119734</v>
      </c>
      <c r="G537" s="12">
        <f t="shared" si="26"/>
        <v>12.828831360387534</v>
      </c>
    </row>
    <row r="538" spans="1:7" x14ac:dyDescent="0.25">
      <c r="A538" s="24">
        <v>11.866211</v>
      </c>
      <c r="B538" s="23">
        <v>-52.716479999999997</v>
      </c>
      <c r="C538" s="25">
        <v>3.6518549999999999</v>
      </c>
      <c r="D538" s="26">
        <v>7.0002971999999996E-4</v>
      </c>
      <c r="F538" s="18">
        <f t="shared" si="25"/>
        <v>1.8644640832011197</v>
      </c>
      <c r="G538" s="12">
        <f t="shared" si="26"/>
        <v>12.854964869017332</v>
      </c>
    </row>
    <row r="539" spans="1:7" x14ac:dyDescent="0.25">
      <c r="A539" s="24">
        <v>11.965820000000001</v>
      </c>
      <c r="B539" s="23">
        <v>-52.819267000000004</v>
      </c>
      <c r="C539" s="25">
        <v>3.6517672999999999</v>
      </c>
      <c r="D539" s="26">
        <v>7.0058706E-4</v>
      </c>
      <c r="F539" s="18">
        <f t="shared" si="25"/>
        <v>1.8680994296756948</v>
      </c>
      <c r="G539" s="12">
        <f t="shared" si="26"/>
        <v>12.880029578838469</v>
      </c>
    </row>
    <row r="540" spans="1:7" x14ac:dyDescent="0.25">
      <c r="A540" s="24">
        <v>12.065429999999999</v>
      </c>
      <c r="B540" s="23">
        <v>-52.919079000000004</v>
      </c>
      <c r="C540" s="25">
        <v>3.6517445999999998</v>
      </c>
      <c r="D540" s="26">
        <v>7.0153176999999999E-4</v>
      </c>
      <c r="F540" s="18">
        <f t="shared" si="25"/>
        <v>1.8716295570490031</v>
      </c>
      <c r="G540" s="12">
        <f t="shared" si="26"/>
        <v>12.904368832018999</v>
      </c>
    </row>
    <row r="541" spans="1:7" x14ac:dyDescent="0.25">
      <c r="A541" s="24">
        <v>12.165039</v>
      </c>
      <c r="B541" s="23">
        <v>-52.986885000000001</v>
      </c>
      <c r="C541" s="25">
        <v>3.6517075999999999</v>
      </c>
      <c r="D541" s="26">
        <v>7.0157048000000003E-4</v>
      </c>
      <c r="F541" s="18">
        <f t="shared" si="25"/>
        <v>1.8740277037315118</v>
      </c>
      <c r="G541" s="12">
        <f t="shared" si="26"/>
        <v>12.920903391001476</v>
      </c>
    </row>
    <row r="542" spans="1:7" x14ac:dyDescent="0.25">
      <c r="A542" s="24">
        <v>12.264647999999999</v>
      </c>
      <c r="B542" s="23">
        <v>-53.089005</v>
      </c>
      <c r="C542" s="25">
        <v>3.6515032999999999</v>
      </c>
      <c r="D542" s="26">
        <v>7.0107280000000001E-4</v>
      </c>
      <c r="F542" s="18">
        <f t="shared" si="25"/>
        <v>1.8776394599067439</v>
      </c>
      <c r="G542" s="12">
        <f t="shared" si="26"/>
        <v>12.945805452224532</v>
      </c>
    </row>
    <row r="543" spans="1:7" x14ac:dyDescent="0.25">
      <c r="A543" s="24">
        <v>12.364258</v>
      </c>
      <c r="B543" s="23">
        <v>-53.195594999999997</v>
      </c>
      <c r="C543" s="25">
        <v>3.6513610000000001</v>
      </c>
      <c r="D543" s="26">
        <v>6.9903727999999997E-4</v>
      </c>
      <c r="F543" s="18">
        <f t="shared" si="25"/>
        <v>1.8814093099921139</v>
      </c>
      <c r="G543" s="12">
        <f t="shared" si="26"/>
        <v>12.971797527290784</v>
      </c>
    </row>
    <row r="544" spans="1:7" x14ac:dyDescent="0.25">
      <c r="A544" s="24">
        <v>12.463867</v>
      </c>
      <c r="B544" s="23">
        <v>-53.308684999999997</v>
      </c>
      <c r="C544" s="25">
        <v>3.6513914999999999</v>
      </c>
      <c r="D544" s="26">
        <v>7.0115323999999995E-4</v>
      </c>
      <c r="F544" s="18">
        <f t="shared" si="25"/>
        <v>1.8854090505508387</v>
      </c>
      <c r="G544" s="12">
        <f t="shared" si="26"/>
        <v>12.999374633672643</v>
      </c>
    </row>
    <row r="545" spans="1:7" x14ac:dyDescent="0.25">
      <c r="A545" s="24">
        <v>12.563477000000001</v>
      </c>
      <c r="B545" s="23">
        <v>-53.381973000000002</v>
      </c>
      <c r="C545" s="25">
        <v>3.651294</v>
      </c>
      <c r="D545" s="26">
        <v>7.0182380000000002E-4</v>
      </c>
      <c r="F545" s="18">
        <f t="shared" si="25"/>
        <v>1.8880010833217986</v>
      </c>
      <c r="G545" s="12">
        <f t="shared" si="26"/>
        <v>13.017245983681608</v>
      </c>
    </row>
    <row r="546" spans="1:7" x14ac:dyDescent="0.25">
      <c r="A546" s="24">
        <v>12.663086</v>
      </c>
      <c r="B546" s="23">
        <v>-53.486778000000001</v>
      </c>
      <c r="C546" s="25">
        <v>3.6512007999999998</v>
      </c>
      <c r="D546" s="26">
        <v>7.0206227000000005E-4</v>
      </c>
      <c r="F546" s="18">
        <f t="shared" si="25"/>
        <v>1.8917078019464089</v>
      </c>
      <c r="G546" s="12">
        <f t="shared" si="26"/>
        <v>13.042802784763497</v>
      </c>
    </row>
    <row r="547" spans="1:7" x14ac:dyDescent="0.25">
      <c r="A547" s="24">
        <v>12.762695000000001</v>
      </c>
      <c r="B547" s="23">
        <v>-53.580730000000003</v>
      </c>
      <c r="C547" s="25">
        <v>3.6511486</v>
      </c>
      <c r="D547" s="26">
        <v>7.0045592000000001E-4</v>
      </c>
      <c r="F547" s="18">
        <f t="shared" si="25"/>
        <v>1.8950306742160465</v>
      </c>
      <c r="G547" s="12">
        <f t="shared" si="26"/>
        <v>13.065713071250263</v>
      </c>
    </row>
    <row r="548" spans="1:7" x14ac:dyDescent="0.25">
      <c r="A548" s="24">
        <v>12.862304999999999</v>
      </c>
      <c r="B548" s="23">
        <v>-53.689532999999997</v>
      </c>
      <c r="C548" s="25">
        <v>3.6510867999999999</v>
      </c>
      <c r="D548" s="26">
        <v>7.0235727000000003E-4</v>
      </c>
      <c r="F548" s="18">
        <f t="shared" si="25"/>
        <v>1.8988787931656526</v>
      </c>
      <c r="G548" s="12">
        <f t="shared" si="26"/>
        <v>13.092244788516735</v>
      </c>
    </row>
    <row r="549" spans="1:7" x14ac:dyDescent="0.25">
      <c r="A549" s="24">
        <v>12.961914</v>
      </c>
      <c r="B549" s="23">
        <v>-53.800364999999999</v>
      </c>
      <c r="C549" s="25">
        <v>3.6510956000000001</v>
      </c>
      <c r="D549" s="26">
        <v>7.0183875999999998E-4</v>
      </c>
      <c r="F549" s="18">
        <f t="shared" si="25"/>
        <v>1.9027986733107107</v>
      </c>
      <c r="G549" s="12">
        <f t="shared" si="26"/>
        <v>13.119271279404652</v>
      </c>
    </row>
    <row r="550" spans="1:7" x14ac:dyDescent="0.25">
      <c r="A550" s="24">
        <v>13.061522999999999</v>
      </c>
      <c r="B550" s="23">
        <v>-53.880898000000002</v>
      </c>
      <c r="C550" s="25">
        <v>3.6509330000000002</v>
      </c>
      <c r="D550" s="26">
        <v>7.0068840000000001E-4</v>
      </c>
      <c r="F550" s="18">
        <f t="shared" si="25"/>
        <v>1.9056469455400484</v>
      </c>
      <c r="G550" s="12">
        <f t="shared" si="26"/>
        <v>13.138909329703088</v>
      </c>
    </row>
    <row r="551" spans="1:7" x14ac:dyDescent="0.25">
      <c r="A551" s="24">
        <v>13.161133</v>
      </c>
      <c r="B551" s="23">
        <v>-53.995327000000003</v>
      </c>
      <c r="C551" s="25">
        <v>3.6507900000000002</v>
      </c>
      <c r="D551" s="26">
        <v>7.0185657000000005E-4</v>
      </c>
      <c r="F551" s="18">
        <f t="shared" si="25"/>
        <v>1.9096940435362846</v>
      </c>
      <c r="G551" s="12">
        <f t="shared" si="26"/>
        <v>13.166812952535963</v>
      </c>
    </row>
    <row r="552" spans="1:7" x14ac:dyDescent="0.25">
      <c r="A552" s="24">
        <v>13.260742</v>
      </c>
      <c r="B552" s="23">
        <v>-54.082424000000003</v>
      </c>
      <c r="C552" s="25">
        <v>3.6507323</v>
      </c>
      <c r="D552" s="26">
        <v>7.0216652000000004E-4</v>
      </c>
      <c r="F552" s="18">
        <f t="shared" si="25"/>
        <v>1.9127744697759457</v>
      </c>
      <c r="G552" s="12">
        <f t="shared" si="26"/>
        <v>13.188051640612194</v>
      </c>
    </row>
    <row r="553" spans="1:7" x14ac:dyDescent="0.25">
      <c r="A553" s="24">
        <v>13.360352000000001</v>
      </c>
      <c r="B553" s="23">
        <v>-54.179588000000003</v>
      </c>
      <c r="C553" s="25">
        <v>3.6506286000000001</v>
      </c>
      <c r="D553" s="26">
        <v>7.0189829999999995E-4</v>
      </c>
      <c r="F553" s="18">
        <f t="shared" si="25"/>
        <v>1.9162109433071859</v>
      </c>
      <c r="G553" s="12">
        <f t="shared" si="26"/>
        <v>13.211745176419841</v>
      </c>
    </row>
    <row r="554" spans="1:7" x14ac:dyDescent="0.25">
      <c r="A554" s="24">
        <v>13.459961</v>
      </c>
      <c r="B554" s="23">
        <v>-54.284508000000002</v>
      </c>
      <c r="C554" s="25">
        <v>3.6505728</v>
      </c>
      <c r="D554" s="26">
        <v>7.0142740000000005E-4</v>
      </c>
      <c r="F554" s="18">
        <f t="shared" si="25"/>
        <v>1.9199217292247861</v>
      </c>
      <c r="G554" s="12">
        <f t="shared" si="26"/>
        <v>13.237330020363469</v>
      </c>
    </row>
    <row r="555" spans="1:7" x14ac:dyDescent="0.25">
      <c r="A555" s="24">
        <v>13.559570000000001</v>
      </c>
      <c r="B555" s="23">
        <v>-54.409199000000001</v>
      </c>
      <c r="C555" s="25">
        <v>3.6504458999999998</v>
      </c>
      <c r="D555" s="26">
        <v>7.0235727000000003E-4</v>
      </c>
      <c r="F555" s="18">
        <f t="shared" si="25"/>
        <v>1.924331771226802</v>
      </c>
      <c r="G555" s="12">
        <f t="shared" si="26"/>
        <v>13.267736041867231</v>
      </c>
    </row>
    <row r="556" spans="1:7" x14ac:dyDescent="0.25">
      <c r="A556" s="24">
        <v>13.659179999999999</v>
      </c>
      <c r="B556" s="23">
        <v>-54.493735999999998</v>
      </c>
      <c r="C556" s="25">
        <v>3.6503293999999999</v>
      </c>
      <c r="D556" s="26">
        <v>7.0125156E-4</v>
      </c>
      <c r="F556" s="18">
        <f t="shared" si="25"/>
        <v>1.9273216559877262</v>
      </c>
      <c r="G556" s="12">
        <f t="shared" si="26"/>
        <v>13.288350471456081</v>
      </c>
    </row>
    <row r="557" spans="1:7" x14ac:dyDescent="0.25">
      <c r="A557" s="24">
        <v>13.758789</v>
      </c>
      <c r="B557" s="23">
        <v>-54.594757000000001</v>
      </c>
      <c r="C557" s="25">
        <v>3.6502256000000002</v>
      </c>
      <c r="D557" s="26">
        <v>7.0033967000000005E-4</v>
      </c>
      <c r="F557" s="18">
        <f t="shared" si="25"/>
        <v>1.9308945429890789</v>
      </c>
      <c r="G557" s="12">
        <f t="shared" si="26"/>
        <v>13.312984540461315</v>
      </c>
    </row>
    <row r="558" spans="1:7" x14ac:dyDescent="0.25">
      <c r="A558" s="24">
        <v>13.858397999999999</v>
      </c>
      <c r="B558" s="23">
        <v>-54.662624000000001</v>
      </c>
      <c r="C558" s="25">
        <v>3.6501693999999998</v>
      </c>
      <c r="D558" s="26">
        <v>7.0062274E-4</v>
      </c>
      <c r="F558" s="18">
        <f t="shared" si="25"/>
        <v>1.9332948471052607</v>
      </c>
      <c r="G558" s="12">
        <f t="shared" si="26"/>
        <v>13.329533974353062</v>
      </c>
    </row>
    <row r="559" spans="1:7" x14ac:dyDescent="0.25">
      <c r="A559" s="24">
        <v>13.958008</v>
      </c>
      <c r="B559" s="23">
        <v>-54.775440000000003</v>
      </c>
      <c r="C559" s="25">
        <v>3.6501787000000001</v>
      </c>
      <c r="D559" s="26">
        <v>7.0096250000000002E-4</v>
      </c>
      <c r="F559" s="18">
        <f t="shared" si="25"/>
        <v>1.9372848968963396</v>
      </c>
      <c r="G559" s="12">
        <f t="shared" si="26"/>
        <v>13.357044265568696</v>
      </c>
    </row>
    <row r="560" spans="1:7" x14ac:dyDescent="0.25">
      <c r="A560" s="24">
        <v>14.057617</v>
      </c>
      <c r="B560" s="23">
        <v>-54.864994000000003</v>
      </c>
      <c r="C560" s="25">
        <v>3.6500487000000001</v>
      </c>
      <c r="D560" s="26">
        <v>7.0068234000000005E-4</v>
      </c>
      <c r="F560" s="18">
        <f t="shared" ref="F560:F609" si="27" xml:space="preserve"> -B560 / A_6x12_in2</f>
        <v>1.9404522217349289</v>
      </c>
      <c r="G560" s="12">
        <f t="shared" ref="G560:G609" si="28" xml:space="preserve"> -B560 * kip_to_N / A_6x12_mm2</f>
        <v>13.378882095482224</v>
      </c>
    </row>
    <row r="561" spans="1:7" x14ac:dyDescent="0.25">
      <c r="A561" s="24">
        <v>14.157227000000001</v>
      </c>
      <c r="B561" s="23">
        <v>-54.947659000000002</v>
      </c>
      <c r="C561" s="25">
        <v>3.6499554999999999</v>
      </c>
      <c r="D561" s="26">
        <v>7.0161815000000004E-4</v>
      </c>
      <c r="F561" s="18">
        <f t="shared" si="27"/>
        <v>1.9433758980395268</v>
      </c>
      <c r="G561" s="12">
        <f t="shared" si="28"/>
        <v>13.399040036052181</v>
      </c>
    </row>
    <row r="562" spans="1:7" x14ac:dyDescent="0.25">
      <c r="A562" s="24">
        <v>14.256836</v>
      </c>
      <c r="B562" s="23">
        <v>-55.039805999999999</v>
      </c>
      <c r="C562" s="25">
        <v>3.6498887999999998</v>
      </c>
      <c r="D562" s="26">
        <v>7.0084626000000002E-4</v>
      </c>
      <c r="F562" s="18">
        <f t="shared" si="27"/>
        <v>1.9466349314931022</v>
      </c>
      <c r="G562" s="12">
        <f t="shared" si="28"/>
        <v>13.421510171535152</v>
      </c>
    </row>
    <row r="563" spans="1:7" x14ac:dyDescent="0.25">
      <c r="A563" s="24">
        <v>14.356445000000001</v>
      </c>
      <c r="B563" s="23">
        <v>-55.176529000000002</v>
      </c>
      <c r="C563" s="25">
        <v>3.6496458000000001</v>
      </c>
      <c r="D563" s="26">
        <v>7.0011913000000005E-4</v>
      </c>
      <c r="F563" s="18">
        <f t="shared" si="27"/>
        <v>1.9514705184451808</v>
      </c>
      <c r="G563" s="12">
        <f t="shared" si="28"/>
        <v>13.45485020792959</v>
      </c>
    </row>
    <row r="564" spans="1:7" x14ac:dyDescent="0.25">
      <c r="A564" s="24">
        <v>14.456054999999999</v>
      </c>
      <c r="B564" s="23">
        <v>-55.259219999999999</v>
      </c>
      <c r="C564" s="25">
        <v>3.6496537</v>
      </c>
      <c r="D564" s="26">
        <v>7.0128142000000005E-4</v>
      </c>
      <c r="F564" s="18">
        <f t="shared" si="27"/>
        <v>1.9543951143116722</v>
      </c>
      <c r="G564" s="12">
        <f t="shared" si="28"/>
        <v>13.47501448862481</v>
      </c>
    </row>
    <row r="565" spans="1:7" x14ac:dyDescent="0.25">
      <c r="A565" s="24">
        <v>14.555664</v>
      </c>
      <c r="B565" s="23">
        <v>-55.363464</v>
      </c>
      <c r="C565" s="25">
        <v>3.6496441000000002</v>
      </c>
      <c r="D565" s="26">
        <v>7.0176715999999996E-4</v>
      </c>
      <c r="F565" s="18">
        <f t="shared" si="27"/>
        <v>1.9580819916200436</v>
      </c>
      <c r="G565" s="12">
        <f t="shared" si="28"/>
        <v>13.500434489311612</v>
      </c>
    </row>
    <row r="566" spans="1:7" x14ac:dyDescent="0.25">
      <c r="A566" s="24">
        <v>14.655272999999999</v>
      </c>
      <c r="B566" s="23">
        <v>-54.992508000000001</v>
      </c>
      <c r="C566" s="25">
        <v>3.6493907000000001</v>
      </c>
      <c r="D566" s="26">
        <v>7.0205628000000002E-4</v>
      </c>
      <c r="F566" s="18">
        <f t="shared" si="27"/>
        <v>1.9449621069379111</v>
      </c>
      <c r="G566" s="12">
        <f t="shared" si="28"/>
        <v>13.409976508278902</v>
      </c>
    </row>
    <row r="567" spans="1:7" x14ac:dyDescent="0.25">
      <c r="A567" s="24">
        <v>14.754883</v>
      </c>
      <c r="B567" s="23">
        <v>-55.593445000000003</v>
      </c>
      <c r="C567" s="25">
        <v>3.6489999000000002</v>
      </c>
      <c r="D567" s="26">
        <v>7.0405896999999995E-4</v>
      </c>
      <c r="F567" s="18">
        <f t="shared" si="27"/>
        <v>1.9662159056127586</v>
      </c>
      <c r="G567" s="12">
        <f t="shared" si="28"/>
        <v>13.556515579618505</v>
      </c>
    </row>
    <row r="568" spans="1:7" x14ac:dyDescent="0.25">
      <c r="A568" s="24">
        <v>14.854492</v>
      </c>
      <c r="B568" s="23">
        <v>-55.674312999999998</v>
      </c>
      <c r="C568" s="25">
        <v>3.6489970999999999</v>
      </c>
      <c r="D568" s="26">
        <v>7.0141850000000005E-4</v>
      </c>
      <c r="F568" s="18">
        <f t="shared" si="27"/>
        <v>1.9690760260434153</v>
      </c>
      <c r="G568" s="12">
        <f t="shared" si="28"/>
        <v>13.576235319992438</v>
      </c>
    </row>
    <row r="569" spans="1:7" x14ac:dyDescent="0.25">
      <c r="A569" s="24">
        <v>14.954102000000001</v>
      </c>
      <c r="B569" s="23">
        <v>-55.774101000000002</v>
      </c>
      <c r="C569" s="25">
        <v>3.6488307</v>
      </c>
      <c r="D569" s="26">
        <v>7.0296821999999998E-4</v>
      </c>
      <c r="F569" s="18">
        <f t="shared" si="27"/>
        <v>1.9726053045903607</v>
      </c>
      <c r="G569" s="12">
        <f t="shared" si="28"/>
        <v>13.600568720749649</v>
      </c>
    </row>
    <row r="570" spans="1:7" x14ac:dyDescent="0.25">
      <c r="A570" s="24">
        <v>15.053711</v>
      </c>
      <c r="B570" s="23">
        <v>-55.895752000000002</v>
      </c>
      <c r="C570" s="25">
        <v>3.6486578000000001</v>
      </c>
      <c r="D570" s="26">
        <v>7.0332887000000002E-4</v>
      </c>
      <c r="F570" s="18">
        <f t="shared" si="27"/>
        <v>1.9769078285863768</v>
      </c>
      <c r="G570" s="12">
        <f t="shared" si="28"/>
        <v>13.630233435299651</v>
      </c>
    </row>
    <row r="571" spans="1:7" x14ac:dyDescent="0.25">
      <c r="A571" s="24">
        <v>15.153320000000001</v>
      </c>
      <c r="B571" s="23">
        <v>-55.963303000000003</v>
      </c>
      <c r="C571" s="25">
        <v>3.6486344000000002</v>
      </c>
      <c r="D571" s="26">
        <v>7.0291752000000004E-4</v>
      </c>
      <c r="F571" s="18">
        <f t="shared" si="27"/>
        <v>1.979296956488777</v>
      </c>
      <c r="G571" s="12">
        <f t="shared" si="28"/>
        <v>13.646705812284361</v>
      </c>
    </row>
    <row r="572" spans="1:7" x14ac:dyDescent="0.25">
      <c r="A572" s="24">
        <v>15.252929999999999</v>
      </c>
      <c r="B572" s="23">
        <v>-56.067314000000003</v>
      </c>
      <c r="C572" s="25">
        <v>3.6485726999999999</v>
      </c>
      <c r="D572" s="26">
        <v>7.0163607999999995E-4</v>
      </c>
      <c r="F572" s="18">
        <f t="shared" si="27"/>
        <v>1.9829755931078727</v>
      </c>
      <c r="G572" s="12">
        <f t="shared" si="28"/>
        <v>13.672068995694774</v>
      </c>
    </row>
    <row r="573" spans="1:7" x14ac:dyDescent="0.25">
      <c r="A573" s="24">
        <v>15.352539</v>
      </c>
      <c r="B573" s="23">
        <v>-56.165244999999999</v>
      </c>
      <c r="C573" s="25">
        <v>3.6484009999999998</v>
      </c>
      <c r="D573" s="26">
        <v>7.0250331E-4</v>
      </c>
      <c r="F573" s="18">
        <f t="shared" si="27"/>
        <v>1.9864391937149688</v>
      </c>
      <c r="G573" s="12">
        <f t="shared" si="28"/>
        <v>13.695949565197665</v>
      </c>
    </row>
    <row r="574" spans="1:7" x14ac:dyDescent="0.25">
      <c r="A574" s="24">
        <v>15.452147999999999</v>
      </c>
      <c r="B574" s="23">
        <v>-56.260269000000001</v>
      </c>
      <c r="C574" s="25">
        <v>3.6482977999999999</v>
      </c>
      <c r="D574" s="26">
        <v>7.0245563999999999E-4</v>
      </c>
      <c r="F574" s="18">
        <f t="shared" si="27"/>
        <v>1.9897999802288275</v>
      </c>
      <c r="G574" s="12">
        <f t="shared" si="28"/>
        <v>13.719121259926021</v>
      </c>
    </row>
    <row r="575" spans="1:7" x14ac:dyDescent="0.25">
      <c r="A575" s="24">
        <v>15.551758</v>
      </c>
      <c r="B575" s="23">
        <v>-56.461486999999998</v>
      </c>
      <c r="C575" s="25">
        <v>3.6476308999999998</v>
      </c>
      <c r="D575" s="26">
        <v>6.9993729000000001E-4</v>
      </c>
      <c r="F575" s="18">
        <f t="shared" si="27"/>
        <v>1.9969166111930641</v>
      </c>
      <c r="G575" s="12">
        <f t="shared" si="28"/>
        <v>13.768188464735863</v>
      </c>
    </row>
    <row r="576" spans="1:7" x14ac:dyDescent="0.25">
      <c r="A576" s="24">
        <v>15.651367</v>
      </c>
      <c r="B576" s="23">
        <v>-55.983108999999999</v>
      </c>
      <c r="C576" s="25">
        <v>3.6475257999999999</v>
      </c>
      <c r="D576" s="26">
        <v>6.9893302999999999E-4</v>
      </c>
      <c r="F576" s="18">
        <f t="shared" si="27"/>
        <v>1.979997450444972</v>
      </c>
      <c r="G576" s="12">
        <f t="shared" si="28"/>
        <v>13.651535524628505</v>
      </c>
    </row>
    <row r="577" spans="1:7" x14ac:dyDescent="0.25">
      <c r="A577" s="24">
        <v>15.750977000000001</v>
      </c>
      <c r="B577" s="23">
        <v>-56.616249000000003</v>
      </c>
      <c r="C577" s="25">
        <v>3.647208</v>
      </c>
      <c r="D577" s="26">
        <v>7.0038431999999999E-4</v>
      </c>
      <c r="F577" s="18">
        <f t="shared" si="27"/>
        <v>2.0023901972603504</v>
      </c>
      <c r="G577" s="12">
        <f t="shared" si="28"/>
        <v>13.805927328807572</v>
      </c>
    </row>
    <row r="578" spans="1:7" x14ac:dyDescent="0.25">
      <c r="A578" s="24">
        <v>15.850586</v>
      </c>
      <c r="B578" s="23">
        <v>-56.666682999999999</v>
      </c>
      <c r="C578" s="25">
        <v>3.6469537999999999</v>
      </c>
      <c r="D578" s="26">
        <v>7.002264E-4</v>
      </c>
      <c r="F578" s="18">
        <f t="shared" si="27"/>
        <v>2.0041739351269938</v>
      </c>
      <c r="G578" s="12">
        <f t="shared" si="28"/>
        <v>13.818225708710857</v>
      </c>
    </row>
    <row r="579" spans="1:7" x14ac:dyDescent="0.25">
      <c r="A579" s="24">
        <v>15.950195000000001</v>
      </c>
      <c r="B579" s="23">
        <v>-56.775398000000003</v>
      </c>
      <c r="C579" s="25">
        <v>3.6470101000000001</v>
      </c>
      <c r="D579" s="26">
        <v>7.0140953E-4</v>
      </c>
      <c r="F579" s="18">
        <f t="shared" si="27"/>
        <v>2.0080189417132686</v>
      </c>
      <c r="G579" s="12">
        <f t="shared" si="28"/>
        <v>13.844735967091827</v>
      </c>
    </row>
    <row r="580" spans="1:7" x14ac:dyDescent="0.25">
      <c r="A580" s="24">
        <v>16.049804999999999</v>
      </c>
      <c r="B580" s="23">
        <v>-56.873524000000003</v>
      </c>
      <c r="C580" s="25">
        <v>3.6468091</v>
      </c>
      <c r="D580" s="26">
        <v>7.0384145000000002E-4</v>
      </c>
      <c r="F580" s="18">
        <f t="shared" si="27"/>
        <v>2.0114894390345652</v>
      </c>
      <c r="G580" s="12">
        <f t="shared" si="28"/>
        <v>13.868664087534185</v>
      </c>
    </row>
    <row r="581" spans="1:7" x14ac:dyDescent="0.25">
      <c r="A581" s="24">
        <v>16.149414</v>
      </c>
      <c r="B581" s="23">
        <v>-56.971545999999996</v>
      </c>
      <c r="C581" s="25">
        <v>3.6467822000000001</v>
      </c>
      <c r="D581" s="26">
        <v>7.0139172000000004E-4</v>
      </c>
      <c r="F581" s="18">
        <f t="shared" si="27"/>
        <v>2.0149562581082883</v>
      </c>
      <c r="G581" s="12">
        <f t="shared" si="28"/>
        <v>13.892566847475495</v>
      </c>
    </row>
    <row r="582" spans="1:7" x14ac:dyDescent="0.25">
      <c r="A582" s="24">
        <v>16.249023000000001</v>
      </c>
      <c r="B582" s="23">
        <v>-57.095356000000002</v>
      </c>
      <c r="C582" s="25">
        <v>3.6467272999999998</v>
      </c>
      <c r="D582" s="26">
        <v>7.0015788999999999E-4</v>
      </c>
      <c r="F582" s="18">
        <f t="shared" si="27"/>
        <v>2.0193351411092233</v>
      </c>
      <c r="G582" s="12">
        <f t="shared" si="28"/>
        <v>13.922758036273249</v>
      </c>
    </row>
    <row r="583" spans="1:7" x14ac:dyDescent="0.25">
      <c r="A583" s="24">
        <v>16.348633</v>
      </c>
      <c r="B583" s="23">
        <v>-57.186942999999999</v>
      </c>
      <c r="C583" s="25">
        <v>3.6465554</v>
      </c>
      <c r="D583" s="26">
        <v>7.0122181000000004E-4</v>
      </c>
      <c r="F583" s="18">
        <f t="shared" si="27"/>
        <v>2.0225743686143249</v>
      </c>
      <c r="G583" s="12">
        <f t="shared" si="28"/>
        <v>13.945091615212105</v>
      </c>
    </row>
    <row r="584" spans="1:7" x14ac:dyDescent="0.25">
      <c r="A584" s="24">
        <v>16.448242</v>
      </c>
      <c r="B584" s="23">
        <v>-57.271571999999999</v>
      </c>
      <c r="C584" s="25">
        <v>3.6464843999999998</v>
      </c>
      <c r="D584" s="26">
        <v>7.0128734999999999E-4</v>
      </c>
      <c r="F584" s="18">
        <f t="shared" si="27"/>
        <v>2.0255675072096415</v>
      </c>
      <c r="G584" s="12">
        <f t="shared" si="28"/>
        <v>13.965728479090348</v>
      </c>
    </row>
    <row r="585" spans="1:7" x14ac:dyDescent="0.25">
      <c r="A585" s="24">
        <v>16.547851999999999</v>
      </c>
      <c r="B585" s="23">
        <v>-57.386527999999998</v>
      </c>
      <c r="C585" s="25">
        <v>3.6463397</v>
      </c>
      <c r="D585" s="26">
        <v>7.0015189999999997E-4</v>
      </c>
      <c r="F585" s="18">
        <f t="shared" si="27"/>
        <v>2.0296332440181017</v>
      </c>
      <c r="G585" s="12">
        <f t="shared" si="28"/>
        <v>13.993760611385271</v>
      </c>
    </row>
    <row r="586" spans="1:7" x14ac:dyDescent="0.25">
      <c r="A586" s="24">
        <v>16.647461</v>
      </c>
      <c r="B586" s="23">
        <v>-57.474055999999997</v>
      </c>
      <c r="C586" s="25">
        <v>3.6461790000000001</v>
      </c>
      <c r="D586" s="26">
        <v>7.0109066999999995E-4</v>
      </c>
      <c r="F586" s="18">
        <f t="shared" si="27"/>
        <v>2.0327289137645348</v>
      </c>
      <c r="G586" s="12">
        <f t="shared" si="28"/>
        <v>14.015104399230275</v>
      </c>
    </row>
    <row r="587" spans="1:7" x14ac:dyDescent="0.25">
      <c r="A587" s="24">
        <v>16.747070000000001</v>
      </c>
      <c r="B587" s="23">
        <v>-57.537323000000001</v>
      </c>
      <c r="C587" s="25">
        <v>3.6461885000000001</v>
      </c>
      <c r="D587" s="26">
        <v>7.0131418999999997E-4</v>
      </c>
      <c r="F587" s="18">
        <f t="shared" si="27"/>
        <v>2.0349665261611114</v>
      </c>
      <c r="G587" s="12">
        <f t="shared" si="28"/>
        <v>14.030532118652516</v>
      </c>
    </row>
    <row r="588" spans="1:7" x14ac:dyDescent="0.25">
      <c r="A588" s="24">
        <v>16.846679999999999</v>
      </c>
      <c r="B588" s="23">
        <v>-57.661448999999998</v>
      </c>
      <c r="C588" s="25">
        <v>3.6461579999999998</v>
      </c>
      <c r="D588" s="26">
        <v>7.0192211E-4</v>
      </c>
      <c r="F588" s="18">
        <f t="shared" si="27"/>
        <v>2.039356585375828</v>
      </c>
      <c r="G588" s="12">
        <f t="shared" si="28"/>
        <v>14.060800364357304</v>
      </c>
    </row>
    <row r="589" spans="1:7" x14ac:dyDescent="0.25">
      <c r="A589" s="24">
        <v>16.946289</v>
      </c>
      <c r="B589" s="23">
        <v>-57.724471999999999</v>
      </c>
      <c r="C589" s="25">
        <v>3.6460707000000001</v>
      </c>
      <c r="D589" s="26">
        <v>7.0049765000000002E-4</v>
      </c>
      <c r="F589" s="18">
        <f t="shared" si="27"/>
        <v>2.0415855680377124</v>
      </c>
      <c r="G589" s="12">
        <f t="shared" si="28"/>
        <v>14.076168584142467</v>
      </c>
    </row>
    <row r="590" spans="1:7" x14ac:dyDescent="0.25">
      <c r="A590" s="24">
        <v>17.045898000000001</v>
      </c>
      <c r="B590" s="23">
        <v>-57.834029999999998</v>
      </c>
      <c r="C590" s="25">
        <v>3.6459548000000002</v>
      </c>
      <c r="D590" s="26">
        <v>7.0147809999999999E-4</v>
      </c>
      <c r="F590" s="18">
        <f t="shared" si="27"/>
        <v>2.045460389649993</v>
      </c>
      <c r="G590" s="12">
        <f t="shared" si="28"/>
        <v>14.102884408892521</v>
      </c>
    </row>
    <row r="591" spans="1:7" x14ac:dyDescent="0.25">
      <c r="A591" s="24">
        <v>17.145508</v>
      </c>
      <c r="B591" s="23">
        <v>-57.963344999999997</v>
      </c>
      <c r="C591" s="25">
        <v>3.645848</v>
      </c>
      <c r="D591" s="26">
        <v>7.0192211E-4</v>
      </c>
      <c r="F591" s="18">
        <f t="shared" si="27"/>
        <v>2.0500339721979768</v>
      </c>
      <c r="G591" s="12">
        <f t="shared" si="28"/>
        <v>14.134417997289111</v>
      </c>
    </row>
    <row r="592" spans="1:7" x14ac:dyDescent="0.25">
      <c r="A592" s="24">
        <v>17.245117</v>
      </c>
      <c r="B592" s="23">
        <v>-58.042479999999998</v>
      </c>
      <c r="C592" s="25">
        <v>3.6457128999999999</v>
      </c>
      <c r="D592" s="26">
        <v>7.0160028E-4</v>
      </c>
      <c r="F592" s="18">
        <f t="shared" si="27"/>
        <v>2.0528328002916605</v>
      </c>
      <c r="G592" s="12">
        <f t="shared" si="28"/>
        <v>14.153715143929206</v>
      </c>
    </row>
    <row r="593" spans="1:7" x14ac:dyDescent="0.25">
      <c r="A593" s="24">
        <v>17.344726999999999</v>
      </c>
      <c r="B593" s="23">
        <v>-58.139628999999999</v>
      </c>
      <c r="C593" s="25">
        <v>3.6455803000000002</v>
      </c>
      <c r="D593" s="26">
        <v>7.0214864999999999E-4</v>
      </c>
      <c r="F593" s="18">
        <f t="shared" si="27"/>
        <v>2.0562687433064242</v>
      </c>
      <c r="G593" s="12">
        <f t="shared" si="28"/>
        <v>14.17740502197228</v>
      </c>
    </row>
    <row r="594" spans="1:7" x14ac:dyDescent="0.25">
      <c r="A594" s="24">
        <v>17.444336</v>
      </c>
      <c r="B594" s="23">
        <v>-58.212955000000001</v>
      </c>
      <c r="C594" s="25">
        <v>3.6455882000000002</v>
      </c>
      <c r="D594" s="26">
        <v>7.0074793999999998E-4</v>
      </c>
      <c r="F594" s="18">
        <f t="shared" si="27"/>
        <v>2.0588621200524586</v>
      </c>
      <c r="G594" s="12">
        <f t="shared" si="28"/>
        <v>14.195285638318168</v>
      </c>
    </row>
    <row r="595" spans="1:7" x14ac:dyDescent="0.25">
      <c r="A595" s="24">
        <v>17.543945000000001</v>
      </c>
      <c r="B595" s="23">
        <v>-58.320633000000001</v>
      </c>
      <c r="C595" s="25">
        <v>3.645483</v>
      </c>
      <c r="D595" s="26">
        <v>7.0126947999999995E-4</v>
      </c>
      <c r="F595" s="18">
        <f t="shared" si="27"/>
        <v>2.062670450266292</v>
      </c>
      <c r="G595" s="12">
        <f t="shared" si="28"/>
        <v>14.221543023241555</v>
      </c>
    </row>
    <row r="596" spans="1:7" x14ac:dyDescent="0.25">
      <c r="A596" s="24">
        <v>17.643554999999999</v>
      </c>
      <c r="B596" s="23">
        <v>-58.438965000000003</v>
      </c>
      <c r="C596" s="25">
        <v>3.6454217</v>
      </c>
      <c r="D596" s="26">
        <v>7.0030387999999995E-4</v>
      </c>
      <c r="F596" s="18">
        <f t="shared" si="27"/>
        <v>2.0668555886498363</v>
      </c>
      <c r="G596" s="12">
        <f t="shared" si="28"/>
        <v>14.25039839641671</v>
      </c>
    </row>
    <row r="597" spans="1:7" x14ac:dyDescent="0.25">
      <c r="A597" s="24">
        <v>17.743164</v>
      </c>
      <c r="B597" s="23">
        <v>-58.535617999999999</v>
      </c>
      <c r="C597" s="25">
        <v>3.6452811000000001</v>
      </c>
      <c r="D597" s="26">
        <v>7.0135895000000001E-4</v>
      </c>
      <c r="F597" s="18">
        <f t="shared" si="27"/>
        <v>2.0702739892530944</v>
      </c>
      <c r="G597" s="12">
        <f t="shared" si="28"/>
        <v>14.273967324377853</v>
      </c>
    </row>
    <row r="598" spans="1:7" x14ac:dyDescent="0.25">
      <c r="A598" s="24">
        <v>17.842773000000001</v>
      </c>
      <c r="B598" s="23">
        <v>-58.646469000000003</v>
      </c>
      <c r="C598" s="25">
        <v>3.6451389999999999</v>
      </c>
      <c r="D598" s="26">
        <v>7.0297123999999995E-4</v>
      </c>
      <c r="F598" s="18">
        <f t="shared" si="27"/>
        <v>2.0741945413856899</v>
      </c>
      <c r="G598" s="12">
        <f t="shared" si="28"/>
        <v>14.30099844843423</v>
      </c>
    </row>
    <row r="599" spans="1:7" x14ac:dyDescent="0.25">
      <c r="A599" s="24">
        <v>17.942383</v>
      </c>
      <c r="B599" s="23">
        <v>-58.750160000000001</v>
      </c>
      <c r="C599" s="25">
        <v>3.6451015</v>
      </c>
      <c r="D599" s="26">
        <v>7.0207112000000003E-4</v>
      </c>
      <c r="F599" s="18">
        <f t="shared" si="27"/>
        <v>2.0778618603199437</v>
      </c>
      <c r="G599" s="12">
        <f t="shared" si="28"/>
        <v>14.326283599533719</v>
      </c>
    </row>
    <row r="600" spans="1:7" x14ac:dyDescent="0.25">
      <c r="A600" s="24">
        <v>18.041992</v>
      </c>
      <c r="B600" s="23">
        <v>-58.856228000000002</v>
      </c>
      <c r="C600" s="25">
        <v>3.6449639999999999</v>
      </c>
      <c r="D600" s="26">
        <v>7.0214272000000005E-4</v>
      </c>
      <c r="F600" s="18">
        <f t="shared" si="27"/>
        <v>2.081613248431915</v>
      </c>
      <c r="G600" s="12">
        <f t="shared" si="28"/>
        <v>14.352148384392779</v>
      </c>
    </row>
    <row r="601" spans="1:7" x14ac:dyDescent="0.25">
      <c r="A601" s="24">
        <v>18.141601999999999</v>
      </c>
      <c r="B601" s="23">
        <v>-58.940407</v>
      </c>
      <c r="C601" s="25">
        <v>3.6449573000000002</v>
      </c>
      <c r="D601" s="26">
        <v>7.0401722999999998E-4</v>
      </c>
      <c r="F601" s="18">
        <f t="shared" si="27"/>
        <v>2.084590471532922</v>
      </c>
      <c r="G601" s="12">
        <f t="shared" si="28"/>
        <v>14.372675515333786</v>
      </c>
    </row>
    <row r="602" spans="1:7" x14ac:dyDescent="0.25">
      <c r="A602" s="24">
        <v>18.241211</v>
      </c>
      <c r="B602" s="23">
        <v>-59.013680000000001</v>
      </c>
      <c r="C602" s="25">
        <v>3.6447164999999999</v>
      </c>
      <c r="D602" s="26">
        <v>7.0201453999999995E-4</v>
      </c>
      <c r="F602" s="18">
        <f t="shared" si="27"/>
        <v>2.0871819737874051</v>
      </c>
      <c r="G602" s="12">
        <f t="shared" si="28"/>
        <v>14.390543207578174</v>
      </c>
    </row>
    <row r="603" spans="1:7" x14ac:dyDescent="0.25">
      <c r="A603" s="24">
        <v>18.340820000000001</v>
      </c>
      <c r="B603" s="23">
        <v>-59.094154000000003</v>
      </c>
      <c r="C603" s="25">
        <v>3.6446736</v>
      </c>
      <c r="D603" s="26">
        <v>7.0211891E-4</v>
      </c>
      <c r="F603" s="18">
        <f t="shared" si="27"/>
        <v>2.0900281593185999</v>
      </c>
      <c r="G603" s="12">
        <f t="shared" si="28"/>
        <v>14.41016687066929</v>
      </c>
    </row>
    <row r="604" spans="1:7" x14ac:dyDescent="0.25">
      <c r="A604" s="24">
        <v>18.440429999999999</v>
      </c>
      <c r="B604" s="23">
        <v>-59.166305999999999</v>
      </c>
      <c r="C604" s="25">
        <v>3.6445466999999998</v>
      </c>
      <c r="D604" s="26">
        <v>7.0242880999999997E-4</v>
      </c>
      <c r="F604" s="18">
        <f t="shared" si="27"/>
        <v>2.0925800143083704</v>
      </c>
      <c r="G604" s="12">
        <f t="shared" si="28"/>
        <v>14.427761205974475</v>
      </c>
    </row>
    <row r="605" spans="1:7" x14ac:dyDescent="0.25">
      <c r="A605" s="24">
        <v>18.540039</v>
      </c>
      <c r="B605" s="23">
        <v>-59.285407999999997</v>
      </c>
      <c r="C605" s="25">
        <v>3.6445135999999998</v>
      </c>
      <c r="D605" s="26">
        <v>7.0293544999999995E-4</v>
      </c>
      <c r="F605" s="18">
        <f t="shared" si="27"/>
        <v>2.096792385871066</v>
      </c>
      <c r="G605" s="12">
        <f t="shared" si="28"/>
        <v>14.456804344397788</v>
      </c>
    </row>
    <row r="606" spans="1:7" x14ac:dyDescent="0.25">
      <c r="A606" s="24">
        <v>18.639648000000001</v>
      </c>
      <c r="B606" s="23">
        <v>-59.393120000000003</v>
      </c>
      <c r="C606" s="25">
        <v>3.6444025</v>
      </c>
      <c r="D606" s="26">
        <v>7.0219038999999996E-4</v>
      </c>
      <c r="F606" s="18">
        <f t="shared" si="27"/>
        <v>2.1006019185889135</v>
      </c>
      <c r="G606" s="12">
        <f t="shared" si="28"/>
        <v>14.48307002025421</v>
      </c>
    </row>
    <row r="607" spans="1:7" x14ac:dyDescent="0.25">
      <c r="A607" s="24">
        <v>18.739258</v>
      </c>
      <c r="B607" s="23">
        <v>-59.496555000000001</v>
      </c>
      <c r="C607" s="25">
        <v>3.6442546999999998</v>
      </c>
      <c r="D607" s="26">
        <v>7.0127245000000001E-4</v>
      </c>
      <c r="F607" s="18">
        <f t="shared" si="27"/>
        <v>2.1042601833752936</v>
      </c>
      <c r="G607" s="12">
        <f t="shared" si="28"/>
        <v>14.508292745504964</v>
      </c>
    </row>
    <row r="608" spans="1:7" x14ac:dyDescent="0.25">
      <c r="A608" s="24">
        <v>18.838867</v>
      </c>
      <c r="B608" s="23">
        <v>-59.592571</v>
      </c>
      <c r="C608" s="25">
        <v>3.6441729</v>
      </c>
      <c r="D608" s="26">
        <v>6.9999101000000003E-4</v>
      </c>
      <c r="F608" s="18">
        <f t="shared" si="27"/>
        <v>2.1076560547121628</v>
      </c>
      <c r="G608" s="12">
        <f t="shared" si="28"/>
        <v>14.53170634039718</v>
      </c>
    </row>
    <row r="609" spans="1:7" x14ac:dyDescent="0.25">
      <c r="A609" s="24">
        <v>18.938476999999999</v>
      </c>
      <c r="B609" s="23">
        <v>-59.700333000000001</v>
      </c>
      <c r="C609" s="25">
        <v>3.6441238</v>
      </c>
      <c r="D609" s="26">
        <v>7.0326624000000004E-4</v>
      </c>
      <c r="F609" s="18">
        <f t="shared" si="27"/>
        <v>2.1114673558182671</v>
      </c>
      <c r="G609" s="12">
        <f t="shared" si="28"/>
        <v>14.557984208802184</v>
      </c>
    </row>
    <row r="610" spans="1:7" x14ac:dyDescent="0.25">
      <c r="A610" s="24">
        <v>19.038086</v>
      </c>
      <c r="B610" s="23">
        <v>-59.786288999999996</v>
      </c>
      <c r="C610" s="25">
        <v>3.6440358000000002</v>
      </c>
      <c r="D610" s="26">
        <v>7.0173741999999997E-4</v>
      </c>
      <c r="F610" s="18">
        <f t="shared" ref="F610:F633" si="29" xml:space="preserve"> -B610 / A_6x12_in2</f>
        <v>2.1145074274379128</v>
      </c>
      <c r="G610" s="12">
        <f t="shared" ref="G610:G633" si="30" xml:space="preserve"> -B610 * kip_to_N / A_6x12_mm2</f>
        <v>14.578944662919779</v>
      </c>
    </row>
    <row r="611" spans="1:7" x14ac:dyDescent="0.25">
      <c r="A611" s="24">
        <v>19.137695000000001</v>
      </c>
      <c r="B611" s="23">
        <v>-59.888030999999998</v>
      </c>
      <c r="C611" s="25">
        <v>3.6438679999999999</v>
      </c>
      <c r="D611" s="26">
        <v>7.0389808000000001E-4</v>
      </c>
      <c r="F611" s="18">
        <f t="shared" si="29"/>
        <v>2.1181058145979255</v>
      </c>
      <c r="G611" s="12">
        <f t="shared" si="30"/>
        <v>14.603754548475562</v>
      </c>
    </row>
    <row r="612" spans="1:7" x14ac:dyDescent="0.25">
      <c r="A612" s="24">
        <v>19.237304999999999</v>
      </c>
      <c r="B612" s="23">
        <v>-59.987048999999999</v>
      </c>
      <c r="C612" s="25">
        <v>3.6437433000000001</v>
      </c>
      <c r="D612" s="26">
        <v>7.0262845999999996E-4</v>
      </c>
      <c r="F612" s="18">
        <f t="shared" si="29"/>
        <v>2.1216078599657195</v>
      </c>
      <c r="G612" s="12">
        <f t="shared" si="30"/>
        <v>14.627900183984615</v>
      </c>
    </row>
    <row r="613" spans="1:7" x14ac:dyDescent="0.25">
      <c r="A613" s="24">
        <v>19.336914</v>
      </c>
      <c r="B613" s="23">
        <v>-60.096958000000001</v>
      </c>
      <c r="C613" s="25">
        <v>3.6436739</v>
      </c>
      <c r="D613" s="26">
        <v>7.0283707000000004E-4</v>
      </c>
      <c r="F613" s="18">
        <f t="shared" si="29"/>
        <v>2.125495095663561</v>
      </c>
      <c r="G613" s="12">
        <f t="shared" si="30"/>
        <v>14.654701600425716</v>
      </c>
    </row>
    <row r="614" spans="1:7" x14ac:dyDescent="0.25">
      <c r="A614" s="24">
        <v>19.436523000000001</v>
      </c>
      <c r="B614" s="23">
        <v>-60.197102000000001</v>
      </c>
      <c r="C614" s="25">
        <v>3.6435373000000002</v>
      </c>
      <c r="D614" s="26">
        <v>7.0207112000000003E-4</v>
      </c>
      <c r="F614" s="18">
        <f t="shared" si="29"/>
        <v>2.129036965134893</v>
      </c>
      <c r="G614" s="12">
        <f t="shared" si="30"/>
        <v>14.679121812128825</v>
      </c>
    </row>
    <row r="615" spans="1:7" x14ac:dyDescent="0.25">
      <c r="A615" s="24">
        <v>19.536133</v>
      </c>
      <c r="B615" s="23">
        <v>-60.297877999999997</v>
      </c>
      <c r="C615" s="25">
        <v>3.6435328</v>
      </c>
      <c r="D615" s="26">
        <v>7.0164800999999999E-4</v>
      </c>
      <c r="F615" s="18">
        <f t="shared" si="29"/>
        <v>2.1326011870337882</v>
      </c>
      <c r="G615" s="12">
        <f t="shared" si="30"/>
        <v>14.703696137646009</v>
      </c>
    </row>
    <row r="616" spans="1:7" x14ac:dyDescent="0.25">
      <c r="A616" s="24">
        <v>19.635742</v>
      </c>
      <c r="B616" s="23">
        <v>-60.381599000000001</v>
      </c>
      <c r="C616" s="25">
        <v>3.6434546000000001</v>
      </c>
      <c r="D616" s="26">
        <v>7.0394272999999995E-4</v>
      </c>
      <c r="F616" s="18">
        <f t="shared" si="29"/>
        <v>2.1355622116983657</v>
      </c>
      <c r="G616" s="12">
        <f t="shared" si="30"/>
        <v>14.72411158484201</v>
      </c>
    </row>
    <row r="617" spans="1:7" x14ac:dyDescent="0.25">
      <c r="A617" s="24">
        <v>19.735351999999999</v>
      </c>
      <c r="B617" s="23">
        <v>-60.489071000000003</v>
      </c>
      <c r="C617" s="25">
        <v>3.6432834000000001</v>
      </c>
      <c r="D617" s="26">
        <v>7.0355239000000004E-4</v>
      </c>
      <c r="F617" s="18">
        <f t="shared" si="29"/>
        <v>2.1393632561525817</v>
      </c>
      <c r="G617" s="12">
        <f t="shared" si="30"/>
        <v>14.750318736465243</v>
      </c>
    </row>
    <row r="618" spans="1:7" x14ac:dyDescent="0.25">
      <c r="A618" s="24">
        <v>19.834961</v>
      </c>
      <c r="B618" s="23">
        <v>-60.598011</v>
      </c>
      <c r="C618" s="25">
        <v>3.6432288000000002</v>
      </c>
      <c r="D618" s="26">
        <v>7.0326030000000003E-4</v>
      </c>
      <c r="F618" s="18">
        <f t="shared" si="29"/>
        <v>2.1432162204860106</v>
      </c>
      <c r="G618" s="12">
        <f t="shared" si="30"/>
        <v>14.776883861314829</v>
      </c>
    </row>
    <row r="619" spans="1:7" x14ac:dyDescent="0.25">
      <c r="A619" s="24">
        <v>19.934570000000001</v>
      </c>
      <c r="B619" s="23">
        <v>-60.678744999999999</v>
      </c>
      <c r="C619" s="25">
        <v>3.6431472</v>
      </c>
      <c r="D619" s="26">
        <v>7.0213375000000001E-4</v>
      </c>
      <c r="F619" s="18">
        <f t="shared" si="29"/>
        <v>2.1460716016361396</v>
      </c>
      <c r="G619" s="12">
        <f t="shared" si="30"/>
        <v>14.796570925658564</v>
      </c>
    </row>
    <row r="620" spans="1:7" x14ac:dyDescent="0.25">
      <c r="A620" s="24">
        <v>20.034179999999999</v>
      </c>
      <c r="B620" s="23">
        <v>-60.768268999999997</v>
      </c>
      <c r="C620" s="25">
        <v>3.6430254</v>
      </c>
      <c r="D620" s="26">
        <v>7.0366863000000004E-4</v>
      </c>
      <c r="F620" s="18">
        <f t="shared" si="29"/>
        <v>2.149237865441775</v>
      </c>
      <c r="G620" s="12">
        <f t="shared" si="30"/>
        <v>14.818401440042942</v>
      </c>
    </row>
    <row r="621" spans="1:7" x14ac:dyDescent="0.25">
      <c r="A621" s="24">
        <v>20.133789</v>
      </c>
      <c r="B621" s="23">
        <v>-60.866432000000003</v>
      </c>
      <c r="C621" s="25">
        <v>3.642801</v>
      </c>
      <c r="D621" s="26">
        <v>7.0097442999999995E-4</v>
      </c>
      <c r="F621" s="18">
        <f t="shared" si="29"/>
        <v>2.1527096713703817</v>
      </c>
      <c r="G621" s="12">
        <f t="shared" si="30"/>
        <v>14.842338582971253</v>
      </c>
    </row>
    <row r="622" spans="1:7" x14ac:dyDescent="0.25">
      <c r="A622" s="24">
        <v>20.233398000000001</v>
      </c>
      <c r="B622" s="23">
        <v>-60.953204999999997</v>
      </c>
      <c r="C622" s="25">
        <v>3.6427700999999999</v>
      </c>
      <c r="D622" s="26">
        <v>7.0236623000000001E-4</v>
      </c>
      <c r="F622" s="18">
        <f t="shared" si="29"/>
        <v>2.15577863845414</v>
      </c>
      <c r="G622" s="12">
        <f t="shared" si="30"/>
        <v>14.863498263332673</v>
      </c>
    </row>
    <row r="623" spans="1:7" x14ac:dyDescent="0.25">
      <c r="A623" s="24">
        <v>20.333008</v>
      </c>
      <c r="B623" s="23">
        <v>-61.087048000000003</v>
      </c>
      <c r="C623" s="25">
        <v>3.6426911</v>
      </c>
      <c r="D623" s="26">
        <v>7.0216354999999998E-4</v>
      </c>
      <c r="F623" s="18">
        <f t="shared" si="29"/>
        <v>2.16051236624264</v>
      </c>
      <c r="G623" s="12">
        <f t="shared" si="30"/>
        <v>14.896136008928812</v>
      </c>
    </row>
    <row r="624" spans="1:7" x14ac:dyDescent="0.25">
      <c r="A624" s="24">
        <v>20.432617</v>
      </c>
      <c r="B624" s="23">
        <v>-61.181561000000002</v>
      </c>
      <c r="C624" s="25">
        <v>3.6426291000000002</v>
      </c>
      <c r="D624" s="26">
        <v>7.0245260999999995E-4</v>
      </c>
      <c r="F624" s="18">
        <f t="shared" si="29"/>
        <v>2.1638550798285165</v>
      </c>
      <c r="G624" s="12">
        <f t="shared" si="30"/>
        <v>14.919183095810665</v>
      </c>
    </row>
    <row r="625" spans="1:7" x14ac:dyDescent="0.25">
      <c r="A625" s="24">
        <v>20.532226999999999</v>
      </c>
      <c r="B625" s="23">
        <v>-61.289368000000003</v>
      </c>
      <c r="C625" s="25">
        <v>3.6424316999999999</v>
      </c>
      <c r="D625" s="26">
        <v>7.0234835999999996E-4</v>
      </c>
      <c r="F625" s="18">
        <f t="shared" si="29"/>
        <v>2.1676679724840517</v>
      </c>
      <c r="G625" s="12">
        <f t="shared" si="30"/>
        <v>14.945471937509392</v>
      </c>
    </row>
    <row r="626" spans="1:7" x14ac:dyDescent="0.25">
      <c r="A626" s="24">
        <v>20.631836</v>
      </c>
      <c r="B626" s="23">
        <v>-61.389068999999999</v>
      </c>
      <c r="C626" s="25">
        <v>3.6423450000000002</v>
      </c>
      <c r="D626" s="26">
        <v>7.0189236000000005E-4</v>
      </c>
      <c r="F626" s="18">
        <f t="shared" si="29"/>
        <v>2.1711941740354304</v>
      </c>
      <c r="G626" s="12">
        <f t="shared" si="30"/>
        <v>14.969784123232069</v>
      </c>
    </row>
    <row r="627" spans="1:7" x14ac:dyDescent="0.25">
      <c r="A627" s="24">
        <v>20.731445000000001</v>
      </c>
      <c r="B627" s="23">
        <v>-61.506377999999998</v>
      </c>
      <c r="C627" s="25">
        <v>3.6423144000000001</v>
      </c>
      <c r="D627" s="26">
        <v>7.0287584000000005E-4</v>
      </c>
      <c r="F627" s="18">
        <f t="shared" si="29"/>
        <v>2.1753431311952451</v>
      </c>
      <c r="G627" s="12">
        <f t="shared" si="30"/>
        <v>14.998390036863245</v>
      </c>
    </row>
    <row r="628" spans="1:7" x14ac:dyDescent="0.25">
      <c r="A628" s="24">
        <v>20.831054999999999</v>
      </c>
      <c r="B628" s="23">
        <v>-61.587826</v>
      </c>
      <c r="C628" s="25">
        <v>3.6422154999999998</v>
      </c>
      <c r="D628" s="26">
        <v>7.0011016E-4</v>
      </c>
      <c r="F628" s="18">
        <f t="shared" si="29"/>
        <v>2.1782237649296783</v>
      </c>
      <c r="G628" s="12">
        <f t="shared" si="30"/>
        <v>15.018251210800726</v>
      </c>
    </row>
    <row r="629" spans="1:7" x14ac:dyDescent="0.25">
      <c r="A629" s="24">
        <v>20.930664</v>
      </c>
      <c r="B629" s="23">
        <v>-61.664509000000002</v>
      </c>
      <c r="C629" s="25">
        <v>3.6421201000000001</v>
      </c>
      <c r="D629" s="26">
        <v>7.0002669000000003E-4</v>
      </c>
      <c r="F629" s="18">
        <f t="shared" si="29"/>
        <v>2.1809358712632596</v>
      </c>
      <c r="G629" s="12">
        <f t="shared" si="30"/>
        <v>15.03695043485838</v>
      </c>
    </row>
    <row r="630" spans="1:7" x14ac:dyDescent="0.25">
      <c r="A630" s="24">
        <v>21.030273000000001</v>
      </c>
      <c r="B630" s="23">
        <v>-61.752445000000002</v>
      </c>
      <c r="C630" s="25">
        <v>3.6418726000000001</v>
      </c>
      <c r="D630" s="26">
        <v>7.0065853999999996E-4</v>
      </c>
      <c r="F630" s="18">
        <f t="shared" si="29"/>
        <v>2.1840459710578659</v>
      </c>
      <c r="G630" s="12">
        <f t="shared" si="30"/>
        <v>15.058393713899809</v>
      </c>
    </row>
    <row r="631" spans="1:7" x14ac:dyDescent="0.25">
      <c r="A631" s="24">
        <v>21.129883</v>
      </c>
      <c r="B631" s="23">
        <v>-61.911124999999998</v>
      </c>
      <c r="C631" s="25">
        <v>3.6416124999999999</v>
      </c>
      <c r="D631" s="26">
        <v>7.0001481999999997E-4</v>
      </c>
      <c r="F631" s="18">
        <f t="shared" si="29"/>
        <v>2.1896581280289373</v>
      </c>
      <c r="G631" s="12">
        <f t="shared" si="30"/>
        <v>15.097087986078369</v>
      </c>
    </row>
    <row r="632" spans="1:7" x14ac:dyDescent="0.25">
      <c r="A632" s="24">
        <v>21.229492</v>
      </c>
      <c r="B632" s="23">
        <v>-61.989063000000002</v>
      </c>
      <c r="C632" s="25">
        <v>3.6415231000000001</v>
      </c>
      <c r="D632" s="26">
        <v>7.0231256999999997E-4</v>
      </c>
      <c r="F632" s="18">
        <f t="shared" si="29"/>
        <v>2.1924146209077588</v>
      </c>
      <c r="G632" s="12">
        <f t="shared" si="30"/>
        <v>15.116093243105423</v>
      </c>
    </row>
    <row r="633" spans="1:7" x14ac:dyDescent="0.25">
      <c r="A633" s="24">
        <v>21.329101999999999</v>
      </c>
      <c r="B633" s="23">
        <v>-62.089550000000003</v>
      </c>
      <c r="C633" s="25">
        <v>3.6413343</v>
      </c>
      <c r="D633" s="26">
        <v>6.9953199000000004E-4</v>
      </c>
      <c r="F633" s="18">
        <f t="shared" si="29"/>
        <v>2.1959686215225314</v>
      </c>
      <c r="G633" s="12">
        <f t="shared" si="30"/>
        <v>15.140597095691806</v>
      </c>
    </row>
    <row r="634" spans="1:7" x14ac:dyDescent="0.25">
      <c r="A634" s="24">
        <v>21.428711</v>
      </c>
      <c r="B634" s="23">
        <v>-62.217376999999999</v>
      </c>
      <c r="C634" s="25">
        <v>3.6401978000000002</v>
      </c>
      <c r="D634" s="26">
        <v>7.0140057000000003E-4</v>
      </c>
      <c r="F634" s="18">
        <f t="shared" ref="F634:F651" si="31" xml:space="preserve"> -B634 / A_6x12_in2</f>
        <v>2.2004895768359996</v>
      </c>
      <c r="G634" s="12">
        <f t="shared" ref="G634:G651" si="32" xml:space="preserve"> -B634 * kip_to_N / A_6x12_mm2</f>
        <v>15.171767833842605</v>
      </c>
    </row>
    <row r="635" spans="1:7" x14ac:dyDescent="0.25">
      <c r="A635" s="24">
        <v>21.528320000000001</v>
      </c>
      <c r="B635" s="23">
        <v>-62.304198999999997</v>
      </c>
      <c r="C635" s="25">
        <v>3.6399989000000001</v>
      </c>
      <c r="D635" s="26">
        <v>7.0066156000000003E-4</v>
      </c>
      <c r="F635" s="18">
        <f t="shared" si="31"/>
        <v>2.2035602769402494</v>
      </c>
      <c r="G635" s="12">
        <f t="shared" si="32"/>
        <v>15.192939462901636</v>
      </c>
    </row>
    <row r="636" spans="1:7" x14ac:dyDescent="0.25">
      <c r="A636" s="24">
        <v>21.627929999999999</v>
      </c>
      <c r="B636" s="23">
        <v>-62.417712999999999</v>
      </c>
      <c r="C636" s="25">
        <v>3.6398978</v>
      </c>
      <c r="D636" s="26">
        <v>7.0208311000000004E-4</v>
      </c>
      <c r="F636" s="18">
        <f t="shared" si="31"/>
        <v>2.2075750134313901</v>
      </c>
      <c r="G636" s="12">
        <f t="shared" si="32"/>
        <v>15.220619962095467</v>
      </c>
    </row>
    <row r="637" spans="1:7" x14ac:dyDescent="0.25">
      <c r="A637" s="24">
        <v>21.727539</v>
      </c>
      <c r="B637" s="23">
        <v>-62.509673999999997</v>
      </c>
      <c r="C637" s="25">
        <v>3.6397681</v>
      </c>
      <c r="D637" s="26">
        <v>7.0040526999999998E-4</v>
      </c>
      <c r="F637" s="18">
        <f t="shared" si="31"/>
        <v>2.2108274684806508</v>
      </c>
      <c r="G637" s="12">
        <f t="shared" si="32"/>
        <v>15.243044741297714</v>
      </c>
    </row>
    <row r="638" spans="1:7" x14ac:dyDescent="0.25">
      <c r="A638" s="24">
        <v>21.827148000000001</v>
      </c>
      <c r="B638" s="23">
        <v>-62.624110999999999</v>
      </c>
      <c r="C638" s="25">
        <v>3.6395726000000002</v>
      </c>
      <c r="D638" s="26">
        <v>7.0246757000000002E-4</v>
      </c>
      <c r="F638" s="18">
        <f t="shared" si="31"/>
        <v>2.214874849419008</v>
      </c>
      <c r="G638" s="12">
        <f t="shared" si="32"/>
        <v>15.270950314938364</v>
      </c>
    </row>
    <row r="639" spans="1:7" x14ac:dyDescent="0.25">
      <c r="A639" s="24">
        <v>21.926758</v>
      </c>
      <c r="B639" s="23">
        <v>-62.692715</v>
      </c>
      <c r="C639" s="25">
        <v>3.6395298999999999</v>
      </c>
      <c r="D639" s="26">
        <v>7.0182979000000005E-4</v>
      </c>
      <c r="F639" s="18">
        <f t="shared" si="31"/>
        <v>2.2173012195780917</v>
      </c>
      <c r="G639" s="12">
        <f t="shared" si="32"/>
        <v>15.287679466996202</v>
      </c>
    </row>
    <row r="640" spans="1:7" x14ac:dyDescent="0.25">
      <c r="A640" s="24">
        <v>22.026367</v>
      </c>
      <c r="B640" s="23">
        <v>-62.783852000000003</v>
      </c>
      <c r="C640" s="25">
        <v>3.6394112000000001</v>
      </c>
      <c r="D640" s="26">
        <v>7.0031586999999996E-4</v>
      </c>
      <c r="F640" s="18">
        <f t="shared" si="31"/>
        <v>2.2205245315888846</v>
      </c>
      <c r="G640" s="12">
        <f t="shared" si="32"/>
        <v>15.309903312997827</v>
      </c>
    </row>
    <row r="641" spans="1:7" x14ac:dyDescent="0.25">
      <c r="A641" s="24">
        <v>22.125976999999999</v>
      </c>
      <c r="B641" s="23">
        <v>-62.902054</v>
      </c>
      <c r="C641" s="25">
        <v>3.6393179999999998</v>
      </c>
      <c r="D641" s="26">
        <v>7.0169568E-4</v>
      </c>
      <c r="F641" s="18">
        <f t="shared" si="31"/>
        <v>2.2247050721629615</v>
      </c>
      <c r="G641" s="12">
        <f t="shared" si="32"/>
        <v>15.338726985546666</v>
      </c>
    </row>
    <row r="642" spans="1:7" x14ac:dyDescent="0.25">
      <c r="A642" s="24">
        <v>22.225586</v>
      </c>
      <c r="B642" s="23">
        <v>-62.982407000000002</v>
      </c>
      <c r="C642" s="25">
        <v>3.6391198999999999</v>
      </c>
      <c r="D642" s="26">
        <v>7.0234835999999996E-4</v>
      </c>
      <c r="F642" s="18">
        <f t="shared" si="31"/>
        <v>2.2275469781945758</v>
      </c>
      <c r="G642" s="12">
        <f t="shared" si="32"/>
        <v>15.358321142670212</v>
      </c>
    </row>
    <row r="643" spans="1:7" x14ac:dyDescent="0.25">
      <c r="A643" s="24">
        <v>22.325195000000001</v>
      </c>
      <c r="B643" s="23">
        <v>-63.089027000000002</v>
      </c>
      <c r="C643" s="25">
        <v>3.6390265999999998</v>
      </c>
      <c r="D643" s="26">
        <v>7.0244074E-4</v>
      </c>
      <c r="F643" s="18">
        <f t="shared" si="31"/>
        <v>2.2313178893129</v>
      </c>
      <c r="G643" s="12">
        <f t="shared" si="32"/>
        <v>15.384320533265612</v>
      </c>
    </row>
    <row r="644" spans="1:7" x14ac:dyDescent="0.25">
      <c r="A644" s="24">
        <v>22.424804999999999</v>
      </c>
      <c r="B644" s="23">
        <v>-63.205582</v>
      </c>
      <c r="C644" s="25">
        <v>3.6389448999999998</v>
      </c>
      <c r="D644" s="26">
        <v>7.0237811000000002E-4</v>
      </c>
      <c r="F644" s="18">
        <f t="shared" si="31"/>
        <v>2.2354401791778056</v>
      </c>
      <c r="G644" s="12">
        <f t="shared" si="32"/>
        <v>15.412742583264176</v>
      </c>
    </row>
    <row r="645" spans="1:7" x14ac:dyDescent="0.25">
      <c r="A645" s="24">
        <v>22.524414</v>
      </c>
      <c r="B645" s="23">
        <v>-63.284027000000002</v>
      </c>
      <c r="C645" s="25">
        <v>3.6387105000000002</v>
      </c>
      <c r="D645" s="26">
        <v>7.0279236999999997E-4</v>
      </c>
      <c r="F645" s="18">
        <f t="shared" si="31"/>
        <v>2.2382146035135486</v>
      </c>
      <c r="G645" s="12">
        <f t="shared" si="32"/>
        <v>15.431871472733844</v>
      </c>
    </row>
    <row r="646" spans="1:7" x14ac:dyDescent="0.25">
      <c r="A646" s="24">
        <v>22.624023000000001</v>
      </c>
      <c r="B646" s="23">
        <v>-63.3904</v>
      </c>
      <c r="C646" s="25">
        <v>3.6386297000000001</v>
      </c>
      <c r="D646" s="26">
        <v>7.0096849000000005E-4</v>
      </c>
      <c r="F646" s="18">
        <f t="shared" si="31"/>
        <v>2.2419767787938851</v>
      </c>
      <c r="G646" s="12">
        <f t="shared" si="32"/>
        <v>15.457810632139255</v>
      </c>
    </row>
    <row r="647" spans="1:7" x14ac:dyDescent="0.25">
      <c r="A647" s="24">
        <v>22.723633</v>
      </c>
      <c r="B647" s="23">
        <v>-63.468570999999997</v>
      </c>
      <c r="C647" s="25">
        <v>3.6386153999999999</v>
      </c>
      <c r="D647" s="26">
        <v>7.0292951000000005E-4</v>
      </c>
      <c r="F647" s="18">
        <f t="shared" si="31"/>
        <v>2.244741512361982</v>
      </c>
      <c r="G647" s="12">
        <f t="shared" si="32"/>
        <v>15.476872706442695</v>
      </c>
    </row>
    <row r="648" spans="1:7" x14ac:dyDescent="0.25">
      <c r="A648" s="24">
        <v>22.823242</v>
      </c>
      <c r="B648" s="23">
        <v>-63.532040000000002</v>
      </c>
      <c r="C648" s="25">
        <v>3.6384835</v>
      </c>
      <c r="D648" s="26">
        <v>7.0123967999999998E-4</v>
      </c>
      <c r="F648" s="18">
        <f t="shared" si="31"/>
        <v>2.2469862690471154</v>
      </c>
      <c r="G648" s="12">
        <f t="shared" si="32"/>
        <v>15.492349683761208</v>
      </c>
    </row>
    <row r="649" spans="1:7" x14ac:dyDescent="0.25">
      <c r="A649" s="24">
        <v>22.922851999999999</v>
      </c>
      <c r="B649" s="23">
        <v>-63.643051</v>
      </c>
      <c r="C649" s="25">
        <v>3.6383470999999998</v>
      </c>
      <c r="D649" s="26">
        <v>7.0282223000000003E-4</v>
      </c>
      <c r="F649" s="18">
        <f t="shared" si="31"/>
        <v>2.2509124800221318</v>
      </c>
      <c r="G649" s="12">
        <f t="shared" si="32"/>
        <v>15.519419823973042</v>
      </c>
    </row>
    <row r="650" spans="1:7" x14ac:dyDescent="0.25">
      <c r="A650" s="24">
        <v>23.022461</v>
      </c>
      <c r="B650" s="23">
        <v>-63.740993000000003</v>
      </c>
      <c r="C650" s="25">
        <v>3.6383021000000002</v>
      </c>
      <c r="D650" s="26">
        <v>6.9929059999999997E-4</v>
      </c>
      <c r="F650" s="18">
        <f t="shared" si="31"/>
        <v>2.2543764696746442</v>
      </c>
      <c r="G650" s="12">
        <f t="shared" si="32"/>
        <v>15.543303075836622</v>
      </c>
    </row>
    <row r="651" spans="1:7" x14ac:dyDescent="0.25">
      <c r="A651" s="24">
        <v>23.122070000000001</v>
      </c>
      <c r="B651" s="23">
        <v>-63.833466000000001</v>
      </c>
      <c r="C651" s="25">
        <v>3.6382300999999999</v>
      </c>
      <c r="D651" s="26">
        <v>6.9987477000000003E-4</v>
      </c>
      <c r="F651" s="18">
        <f t="shared" si="31"/>
        <v>2.2576470330196527</v>
      </c>
      <c r="G651" s="12">
        <f t="shared" si="32"/>
        <v>15.565852706736345</v>
      </c>
    </row>
    <row r="652" spans="1:7" x14ac:dyDescent="0.25">
      <c r="A652" s="24">
        <v>23.221679999999999</v>
      </c>
      <c r="B652" s="23">
        <v>-63.928657999999999</v>
      </c>
      <c r="C652" s="25">
        <v>3.6379993000000002</v>
      </c>
      <c r="D652" s="26">
        <v>7.0291460999999996E-4</v>
      </c>
      <c r="F652" s="18">
        <f t="shared" ref="F652:F715" si="33" xml:space="preserve"> -B652 / A_6x12_in2</f>
        <v>2.2610137613180532</v>
      </c>
      <c r="G652" s="12">
        <f t="shared" ref="G652:G715" si="34" xml:space="preserve"> -B652 * kip_to_N / A_6x12_mm2</f>
        <v>15.589065368427933</v>
      </c>
    </row>
    <row r="653" spans="1:7" x14ac:dyDescent="0.25">
      <c r="A653" s="24">
        <v>23.321289</v>
      </c>
      <c r="B653" s="23">
        <v>-64.044121000000004</v>
      </c>
      <c r="C653" s="25">
        <v>3.6378644000000002</v>
      </c>
      <c r="D653" s="26">
        <v>7.0447619999999996E-4</v>
      </c>
      <c r="F653" s="18">
        <f t="shared" si="33"/>
        <v>2.2650974295834354</v>
      </c>
      <c r="G653" s="12">
        <f t="shared" si="34"/>
        <v>15.617221133165479</v>
      </c>
    </row>
    <row r="654" spans="1:7" x14ac:dyDescent="0.25">
      <c r="A654" s="24">
        <v>23.420898000000001</v>
      </c>
      <c r="B654" s="23">
        <v>-64.130973999999995</v>
      </c>
      <c r="C654" s="25">
        <v>3.6378409999999999</v>
      </c>
      <c r="D654" s="26">
        <v>7.0315302999999997E-4</v>
      </c>
      <c r="F654" s="18">
        <f t="shared" si="33"/>
        <v>2.2681692260884043</v>
      </c>
      <c r="G654" s="12">
        <f t="shared" si="34"/>
        <v>15.638400321604626</v>
      </c>
    </row>
    <row r="655" spans="1:7" x14ac:dyDescent="0.25">
      <c r="A655" s="24">
        <v>23.520508</v>
      </c>
      <c r="B655" s="23">
        <v>-64.241118999999998</v>
      </c>
      <c r="C655" s="25">
        <v>3.637629</v>
      </c>
      <c r="D655" s="26">
        <v>7.0289067999999995E-4</v>
      </c>
      <c r="F655" s="18">
        <f t="shared" si="33"/>
        <v>2.2720648085788171</v>
      </c>
      <c r="G655" s="12">
        <f t="shared" si="34"/>
        <v>15.665259286875031</v>
      </c>
    </row>
    <row r="656" spans="1:7" x14ac:dyDescent="0.25">
      <c r="A656" s="24">
        <v>23.620117</v>
      </c>
      <c r="B656" s="23">
        <v>-64.350700000000003</v>
      </c>
      <c r="C656" s="25">
        <v>3.6375134</v>
      </c>
      <c r="D656" s="26">
        <v>6.9805979999999995E-4</v>
      </c>
      <c r="F656" s="18">
        <f t="shared" si="33"/>
        <v>2.2759404436496955</v>
      </c>
      <c r="G656" s="12">
        <f t="shared" si="34"/>
        <v>15.691980720197435</v>
      </c>
    </row>
    <row r="657" spans="1:7" x14ac:dyDescent="0.25">
      <c r="A657" s="24">
        <v>23.719726999999999</v>
      </c>
      <c r="B657" s="23">
        <v>-64.434280000000001</v>
      </c>
      <c r="C657" s="25">
        <v>3.6374325999999999</v>
      </c>
      <c r="D657" s="26">
        <v>7.0085231000000003E-4</v>
      </c>
      <c r="F657" s="18">
        <f t="shared" si="33"/>
        <v>2.2788964814593888</v>
      </c>
      <c r="G657" s="12">
        <f t="shared" si="34"/>
        <v>15.712361784406434</v>
      </c>
    </row>
    <row r="658" spans="1:7" x14ac:dyDescent="0.25">
      <c r="A658" s="24">
        <v>23.819336</v>
      </c>
      <c r="B658" s="23">
        <v>-64.545722999999995</v>
      </c>
      <c r="C658" s="25">
        <v>3.6372764000000002</v>
      </c>
      <c r="D658" s="26">
        <v>7.0210691999999999E-4</v>
      </c>
      <c r="F658" s="18">
        <f t="shared" si="33"/>
        <v>2.2828379713089419</v>
      </c>
      <c r="G658" s="12">
        <f t="shared" si="34"/>
        <v>15.739537268238017</v>
      </c>
    </row>
    <row r="659" spans="1:7" x14ac:dyDescent="0.25">
      <c r="A659" s="24">
        <v>23.918945000000001</v>
      </c>
      <c r="B659" s="23">
        <v>-64.620728</v>
      </c>
      <c r="C659" s="25">
        <v>3.6372618999999999</v>
      </c>
      <c r="D659" s="26">
        <v>7.0149597000000003E-4</v>
      </c>
      <c r="F659" s="18">
        <f t="shared" si="33"/>
        <v>2.2854907305326329</v>
      </c>
      <c r="G659" s="12">
        <f t="shared" si="34"/>
        <v>15.757827310365274</v>
      </c>
    </row>
    <row r="660" spans="1:7" x14ac:dyDescent="0.25">
      <c r="A660" s="24">
        <v>24.018554999999999</v>
      </c>
      <c r="B660" s="23">
        <v>-64.743279000000001</v>
      </c>
      <c r="C660" s="25">
        <v>3.6370003</v>
      </c>
      <c r="D660" s="26">
        <v>7.0209795000000005E-4</v>
      </c>
      <c r="F660" s="18">
        <f t="shared" si="33"/>
        <v>2.2898250855172675</v>
      </c>
      <c r="G660" s="12">
        <f t="shared" si="34"/>
        <v>15.787711490789743</v>
      </c>
    </row>
    <row r="661" spans="1:7" x14ac:dyDescent="0.25">
      <c r="A661" s="24">
        <v>24.118164</v>
      </c>
      <c r="B661" s="23">
        <v>-64.835655000000003</v>
      </c>
      <c r="C661" s="25">
        <v>3.6368760999999998</v>
      </c>
      <c r="D661" s="26">
        <v>7.0236913999999998E-4</v>
      </c>
      <c r="F661" s="18">
        <f t="shared" si="33"/>
        <v>2.2930922181890576</v>
      </c>
      <c r="G661" s="12">
        <f t="shared" si="34"/>
        <v>15.810237468145218</v>
      </c>
    </row>
    <row r="662" spans="1:7" x14ac:dyDescent="0.25">
      <c r="A662" s="24">
        <v>24.217773000000001</v>
      </c>
      <c r="B662" s="23">
        <v>-64.930649000000003</v>
      </c>
      <c r="C662" s="25">
        <v>3.6367938999999998</v>
      </c>
      <c r="D662" s="26">
        <v>7.0098641999999996E-4</v>
      </c>
      <c r="F662" s="18">
        <f t="shared" si="33"/>
        <v>2.2964519436699624</v>
      </c>
      <c r="G662" s="12">
        <f t="shared" si="34"/>
        <v>15.833401847344426</v>
      </c>
    </row>
    <row r="663" spans="1:7" x14ac:dyDescent="0.25">
      <c r="A663" s="24">
        <v>24.317383</v>
      </c>
      <c r="B663" s="23">
        <v>-65.013390000000001</v>
      </c>
      <c r="C663" s="25">
        <v>3.6365878999999999</v>
      </c>
      <c r="D663" s="26">
        <v>7.0252712000000005E-4</v>
      </c>
      <c r="F663" s="18">
        <f t="shared" si="33"/>
        <v>2.2993783079247105</v>
      </c>
      <c r="G663" s="12">
        <f t="shared" si="34"/>
        <v>15.853578320588225</v>
      </c>
    </row>
    <row r="664" spans="1:7" x14ac:dyDescent="0.25">
      <c r="A664" s="24">
        <v>24.416992</v>
      </c>
      <c r="B664" s="23">
        <v>-65.124961999999996</v>
      </c>
      <c r="C664" s="25">
        <v>3.6365088999999999</v>
      </c>
      <c r="D664" s="26">
        <v>7.0147809999999999E-4</v>
      </c>
      <c r="F664" s="18">
        <f t="shared" si="33"/>
        <v>2.3033243602159659</v>
      </c>
      <c r="G664" s="12">
        <f t="shared" si="34"/>
        <v>15.880785261195147</v>
      </c>
    </row>
    <row r="665" spans="1:7" x14ac:dyDescent="0.25">
      <c r="A665" s="24">
        <v>24.516601999999999</v>
      </c>
      <c r="B665" s="23">
        <v>-65.213004999999995</v>
      </c>
      <c r="C665" s="25">
        <v>3.6364727000000001</v>
      </c>
      <c r="D665" s="26">
        <v>7.0188643E-4</v>
      </c>
      <c r="F665" s="18">
        <f t="shared" si="33"/>
        <v>2.3064382443614413</v>
      </c>
      <c r="G665" s="12">
        <f t="shared" si="34"/>
        <v>15.902254632290539</v>
      </c>
    </row>
    <row r="666" spans="1:7" x14ac:dyDescent="0.25">
      <c r="A666" s="24">
        <v>24.616211</v>
      </c>
      <c r="B666" s="23">
        <v>-65.301902999999996</v>
      </c>
      <c r="C666" s="25">
        <v>3.6362147</v>
      </c>
      <c r="D666" s="26">
        <v>7.0257782E-4</v>
      </c>
      <c r="F666" s="18">
        <f t="shared" si="33"/>
        <v>2.3095823679461041</v>
      </c>
      <c r="G666" s="12">
        <f t="shared" si="34"/>
        <v>15.92393249596668</v>
      </c>
    </row>
    <row r="667" spans="1:7" x14ac:dyDescent="0.25">
      <c r="A667" s="24">
        <v>24.715820000000001</v>
      </c>
      <c r="B667" s="23">
        <v>-65.396300999999994</v>
      </c>
      <c r="C667" s="25">
        <v>3.6361058000000002</v>
      </c>
      <c r="D667" s="26">
        <v>7.0407987000000003E-4</v>
      </c>
      <c r="F667" s="18">
        <f t="shared" si="33"/>
        <v>2.3129210142389907</v>
      </c>
      <c r="G667" s="12">
        <f t="shared" si="34"/>
        <v>15.946951539986793</v>
      </c>
    </row>
    <row r="668" spans="1:7" x14ac:dyDescent="0.25">
      <c r="A668" s="24">
        <v>24.815429999999999</v>
      </c>
      <c r="B668" s="23">
        <v>-65.523742999999996</v>
      </c>
      <c r="C668" s="25">
        <v>3.6360318999999999</v>
      </c>
      <c r="D668" s="26">
        <v>7.0215459E-4</v>
      </c>
      <c r="F668" s="18">
        <f t="shared" si="33"/>
        <v>2.3174283529628834</v>
      </c>
      <c r="G668" s="12">
        <f t="shared" si="34"/>
        <v>15.978028395513517</v>
      </c>
    </row>
    <row r="669" spans="1:7" x14ac:dyDescent="0.25">
      <c r="A669" s="24">
        <v>24.915039</v>
      </c>
      <c r="B669" s="23">
        <v>-65.654990999999995</v>
      </c>
      <c r="C669" s="25">
        <v>3.6358921999999998</v>
      </c>
      <c r="D669" s="26">
        <v>7.0231256999999997E-4</v>
      </c>
      <c r="F669" s="18">
        <f t="shared" si="33"/>
        <v>2.3220703014008666</v>
      </c>
      <c r="G669" s="12">
        <f t="shared" si="34"/>
        <v>16.01003334783827</v>
      </c>
    </row>
    <row r="670" spans="1:7" x14ac:dyDescent="0.25">
      <c r="A670" s="24">
        <v>25.014648000000001</v>
      </c>
      <c r="B670" s="23">
        <v>-65.736182999999997</v>
      </c>
      <c r="C670" s="25">
        <v>3.6357843999999999</v>
      </c>
      <c r="D670" s="26">
        <v>7.0245260999999995E-4</v>
      </c>
      <c r="F670" s="18">
        <f t="shared" si="33"/>
        <v>2.324941880987426</v>
      </c>
      <c r="G670" s="12">
        <f t="shared" si="34"/>
        <v>16.029832095927009</v>
      </c>
    </row>
    <row r="671" spans="1:7" x14ac:dyDescent="0.25">
      <c r="A671" s="24">
        <v>25.114258</v>
      </c>
      <c r="B671" s="23">
        <v>-65.869506999999999</v>
      </c>
      <c r="C671" s="25">
        <v>3.6354202999999998</v>
      </c>
      <c r="D671" s="26">
        <v>7.0173147999999996E-4</v>
      </c>
      <c r="F671" s="18">
        <f t="shared" si="33"/>
        <v>2.3296572529058226</v>
      </c>
      <c r="G671" s="12">
        <f t="shared" si="34"/>
        <v>16.062343282868873</v>
      </c>
    </row>
    <row r="672" spans="1:7" x14ac:dyDescent="0.25">
      <c r="A672" s="24">
        <v>25.213867</v>
      </c>
      <c r="B672" s="23">
        <v>-65.940880000000007</v>
      </c>
      <c r="C672" s="25">
        <v>3.6352828000000001</v>
      </c>
      <c r="D672" s="26">
        <v>7.0023239999999999E-4</v>
      </c>
      <c r="F672" s="18">
        <f t="shared" si="33"/>
        <v>2.3321815564065558</v>
      </c>
      <c r="G672" s="12">
        <f t="shared" si="34"/>
        <v>16.079747658267163</v>
      </c>
    </row>
    <row r="673" spans="1:7" x14ac:dyDescent="0.25">
      <c r="A673" s="24">
        <v>25.313476999999999</v>
      </c>
      <c r="B673" s="23">
        <v>-66.032082000000003</v>
      </c>
      <c r="C673" s="25">
        <v>3.6350967999999999</v>
      </c>
      <c r="D673" s="26">
        <v>7.0284907000000001E-4</v>
      </c>
      <c r="F673" s="18">
        <f t="shared" si="33"/>
        <v>2.3354071673220815</v>
      </c>
      <c r="G673" s="12">
        <f t="shared" si="34"/>
        <v>16.10198735458194</v>
      </c>
    </row>
    <row r="674" spans="1:7" x14ac:dyDescent="0.25">
      <c r="A674" s="24">
        <v>25.413086</v>
      </c>
      <c r="B674" s="23">
        <v>-66.122757000000007</v>
      </c>
      <c r="C674" s="25">
        <v>3.6350012</v>
      </c>
      <c r="D674" s="26">
        <v>7.0047372999999997E-4</v>
      </c>
      <c r="F674" s="18">
        <f t="shared" si="33"/>
        <v>2.3386141394253834</v>
      </c>
      <c r="G674" s="12">
        <f t="shared" si="34"/>
        <v>16.124098541434673</v>
      </c>
    </row>
    <row r="675" spans="1:7" x14ac:dyDescent="0.25">
      <c r="A675" s="24">
        <v>25.512695000000001</v>
      </c>
      <c r="B675" s="23">
        <v>-66.222274999999996</v>
      </c>
      <c r="C675" s="25">
        <v>3.634795</v>
      </c>
      <c r="D675" s="26">
        <v>6.9978827000000002E-4</v>
      </c>
      <c r="F675" s="18">
        <f t="shared" si="33"/>
        <v>2.3421338686757429</v>
      </c>
      <c r="G675" s="12">
        <f t="shared" si="34"/>
        <v>16.148366102429542</v>
      </c>
    </row>
    <row r="676" spans="1:7" x14ac:dyDescent="0.25">
      <c r="A676" s="24">
        <v>25.612304999999999</v>
      </c>
      <c r="B676" s="23">
        <v>-66.317368000000002</v>
      </c>
      <c r="C676" s="25">
        <v>3.6347871</v>
      </c>
      <c r="D676" s="26">
        <v>7.0074201000000003E-4</v>
      </c>
      <c r="F676" s="18">
        <f t="shared" si="33"/>
        <v>2.345497095565396</v>
      </c>
      <c r="G676" s="12">
        <f t="shared" si="34"/>
        <v>16.17155462287494</v>
      </c>
    </row>
    <row r="677" spans="1:7" x14ac:dyDescent="0.25">
      <c r="A677" s="24">
        <v>25.711914</v>
      </c>
      <c r="B677" s="23">
        <v>-66.414000999999999</v>
      </c>
      <c r="C677" s="25">
        <v>3.6346373999999999</v>
      </c>
      <c r="D677" s="26">
        <v>6.9990160000000005E-4</v>
      </c>
      <c r="F677" s="18">
        <f t="shared" si="33"/>
        <v>2.3489147888133513</v>
      </c>
      <c r="G677" s="12">
        <f t="shared" si="34"/>
        <v>16.195118673816651</v>
      </c>
    </row>
    <row r="678" spans="1:7" x14ac:dyDescent="0.25">
      <c r="A678" s="24">
        <v>25.811523000000001</v>
      </c>
      <c r="B678" s="23">
        <v>-66.521095000000003</v>
      </c>
      <c r="C678" s="25">
        <v>3.6344363999999998</v>
      </c>
      <c r="D678" s="26">
        <v>6.9961242999999997E-4</v>
      </c>
      <c r="F678" s="18">
        <f t="shared" si="33"/>
        <v>2.3527024642523475</v>
      </c>
      <c r="G678" s="12">
        <f t="shared" si="34"/>
        <v>16.221233649772607</v>
      </c>
    </row>
    <row r="679" spans="1:7" x14ac:dyDescent="0.25">
      <c r="A679" s="24">
        <v>25.911133</v>
      </c>
      <c r="B679" s="23">
        <v>-66.607917999999998</v>
      </c>
      <c r="C679" s="25">
        <v>3.6343340999999998</v>
      </c>
      <c r="D679" s="26">
        <v>7.0096551999999999E-4</v>
      </c>
      <c r="F679" s="18">
        <f t="shared" si="33"/>
        <v>2.3557731997243625</v>
      </c>
      <c r="G679" s="12">
        <f t="shared" si="34"/>
        <v>16.242405522682606</v>
      </c>
    </row>
    <row r="680" spans="1:7" x14ac:dyDescent="0.25">
      <c r="A680" s="24">
        <v>26.010742</v>
      </c>
      <c r="B680" s="23">
        <v>-66.698357000000001</v>
      </c>
      <c r="C680" s="25">
        <v>3.634201</v>
      </c>
      <c r="D680" s="26">
        <v>7.0155562999999995E-4</v>
      </c>
      <c r="F680" s="18">
        <f t="shared" si="33"/>
        <v>2.3589718250350931</v>
      </c>
      <c r="G680" s="12">
        <f t="shared" si="34"/>
        <v>16.264459160706032</v>
      </c>
    </row>
    <row r="681" spans="1:7" x14ac:dyDescent="0.25">
      <c r="A681" s="24">
        <v>26.110351999999999</v>
      </c>
      <c r="B681" s="23">
        <v>-66.790847999999997</v>
      </c>
      <c r="C681" s="25">
        <v>3.6340520000000001</v>
      </c>
      <c r="D681" s="26">
        <v>7.0049765000000002E-4</v>
      </c>
      <c r="F681" s="18">
        <f t="shared" si="33"/>
        <v>2.3622430249998736</v>
      </c>
      <c r="G681" s="12">
        <f t="shared" si="34"/>
        <v>16.287013180923243</v>
      </c>
    </row>
    <row r="682" spans="1:7" x14ac:dyDescent="0.25">
      <c r="A682" s="24">
        <v>26.209961</v>
      </c>
      <c r="B682" s="23">
        <v>-66.907287999999994</v>
      </c>
      <c r="C682" s="25">
        <v>3.6339157000000002</v>
      </c>
      <c r="D682" s="26">
        <v>7.0034560999999995E-4</v>
      </c>
      <c r="F682" s="18">
        <f t="shared" si="33"/>
        <v>2.3663612475717892</v>
      </c>
      <c r="G682" s="12">
        <f t="shared" si="34"/>
        <v>16.315407188060068</v>
      </c>
    </row>
    <row r="683" spans="1:7" x14ac:dyDescent="0.25">
      <c r="A683" s="24">
        <v>26.309570000000001</v>
      </c>
      <c r="B683" s="23">
        <v>-66.999283000000005</v>
      </c>
      <c r="C683" s="25">
        <v>3.6337136999999999</v>
      </c>
      <c r="D683" s="26">
        <v>6.9982110000000003E-4</v>
      </c>
      <c r="F683" s="18">
        <f t="shared" si="33"/>
        <v>2.369614905125065</v>
      </c>
      <c r="G683" s="12">
        <f t="shared" si="34"/>
        <v>16.337840258195357</v>
      </c>
    </row>
    <row r="684" spans="1:7" x14ac:dyDescent="0.25">
      <c r="A684" s="24">
        <v>26.409179999999999</v>
      </c>
      <c r="B684" s="23">
        <v>-67.113319000000004</v>
      </c>
      <c r="C684" s="25">
        <v>3.6335168000000002</v>
      </c>
      <c r="D684" s="26">
        <v>7.0061085999999998E-4</v>
      </c>
      <c r="F684" s="18">
        <f t="shared" si="33"/>
        <v>2.3736481035896042</v>
      </c>
      <c r="G684" s="12">
        <f t="shared" si="34"/>
        <v>16.365648047596377</v>
      </c>
    </row>
    <row r="685" spans="1:7" x14ac:dyDescent="0.25">
      <c r="A685" s="24">
        <v>26.508789</v>
      </c>
      <c r="B685" s="23">
        <v>-67.201553000000004</v>
      </c>
      <c r="C685" s="25">
        <v>3.6334021000000001</v>
      </c>
      <c r="D685" s="26">
        <v>7.0111453999999998E-4</v>
      </c>
      <c r="F685" s="18">
        <f t="shared" si="33"/>
        <v>2.3767687429782201</v>
      </c>
      <c r="G685" s="12">
        <f t="shared" si="34"/>
        <v>16.38716399422735</v>
      </c>
    </row>
    <row r="686" spans="1:7" x14ac:dyDescent="0.25">
      <c r="A686" s="24">
        <v>26.608398000000001</v>
      </c>
      <c r="B686" s="23">
        <v>-67.304862999999997</v>
      </c>
      <c r="C686" s="25">
        <v>3.6333291999999999</v>
      </c>
      <c r="D686" s="26">
        <v>7.0140057000000003E-4</v>
      </c>
      <c r="F686" s="18">
        <f t="shared" si="33"/>
        <v>2.3804225867939581</v>
      </c>
      <c r="G686" s="12">
        <f t="shared" si="34"/>
        <v>16.41235623810665</v>
      </c>
    </row>
    <row r="687" spans="1:7" x14ac:dyDescent="0.25">
      <c r="A687" s="24">
        <v>26.708008</v>
      </c>
      <c r="B687" s="23">
        <v>-67.405945000000003</v>
      </c>
      <c r="C687" s="25">
        <v>3.6331283999999999</v>
      </c>
      <c r="D687" s="26">
        <v>7.0281618000000003E-4</v>
      </c>
      <c r="F687" s="18">
        <f t="shared" si="33"/>
        <v>2.3839976312289841</v>
      </c>
      <c r="G687" s="12">
        <f t="shared" si="34"/>
        <v>16.437005182021156</v>
      </c>
    </row>
    <row r="688" spans="1:7" x14ac:dyDescent="0.25">
      <c r="A688" s="24">
        <v>26.807617</v>
      </c>
      <c r="B688" s="23">
        <v>-67.523574999999994</v>
      </c>
      <c r="C688" s="25">
        <v>3.632952</v>
      </c>
      <c r="D688" s="26">
        <v>7.0129329E-4</v>
      </c>
      <c r="F688" s="18">
        <f t="shared" si="33"/>
        <v>2.3881579414414058</v>
      </c>
      <c r="G688" s="12">
        <f t="shared" si="34"/>
        <v>16.465689371814221</v>
      </c>
    </row>
    <row r="689" spans="1:7" x14ac:dyDescent="0.25">
      <c r="A689" s="24">
        <v>26.907226999999999</v>
      </c>
      <c r="B689" s="23">
        <v>-67.606735</v>
      </c>
      <c r="C689" s="25">
        <v>3.6329631999999998</v>
      </c>
      <c r="D689" s="26">
        <v>7.0084335000000005E-4</v>
      </c>
      <c r="F689" s="18">
        <f t="shared" si="33"/>
        <v>2.3910991247897444</v>
      </c>
      <c r="G689" s="12">
        <f t="shared" si="34"/>
        <v>16.485968018615139</v>
      </c>
    </row>
    <row r="690" spans="1:7" x14ac:dyDescent="0.25">
      <c r="A690" s="24">
        <v>27.006836</v>
      </c>
      <c r="B690" s="23">
        <v>-67.690894999999998</v>
      </c>
      <c r="C690" s="25">
        <v>3.6327099999999999</v>
      </c>
      <c r="D690" s="26">
        <v>7.0099527000000005E-4</v>
      </c>
      <c r="F690" s="18">
        <f t="shared" si="33"/>
        <v>2.3940756759032138</v>
      </c>
      <c r="G690" s="12">
        <f t="shared" si="34"/>
        <v>16.506490516387682</v>
      </c>
    </row>
    <row r="691" spans="1:7" x14ac:dyDescent="0.25">
      <c r="A691" s="24">
        <v>27.106445000000001</v>
      </c>
      <c r="B691" s="23">
        <v>-67.781272999999999</v>
      </c>
      <c r="C691" s="25">
        <v>3.6325014000000002</v>
      </c>
      <c r="D691" s="26">
        <v>7.0081348999999999E-4</v>
      </c>
      <c r="F691" s="18">
        <f t="shared" si="33"/>
        <v>2.3972721437802718</v>
      </c>
      <c r="G691" s="12">
        <f t="shared" si="34"/>
        <v>16.528529279501839</v>
      </c>
    </row>
    <row r="692" spans="1:7" x14ac:dyDescent="0.25">
      <c r="A692" s="24">
        <v>27.206054999999999</v>
      </c>
      <c r="B692" s="23">
        <v>-67.856926000000001</v>
      </c>
      <c r="C692" s="25">
        <v>3.6323873999999998</v>
      </c>
      <c r="D692" s="26">
        <v>7.0119498000000002E-4</v>
      </c>
      <c r="F692" s="18">
        <f t="shared" si="33"/>
        <v>2.3999478213157674</v>
      </c>
      <c r="G692" s="12">
        <f t="shared" si="34"/>
        <v>16.54697733705871</v>
      </c>
    </row>
    <row r="693" spans="1:7" x14ac:dyDescent="0.25">
      <c r="A693" s="24">
        <v>27.305664</v>
      </c>
      <c r="B693" s="23">
        <v>-67.967277999999993</v>
      </c>
      <c r="C693" s="25">
        <v>3.6321359000000002</v>
      </c>
      <c r="D693" s="26">
        <v>7.0096551999999999E-4</v>
      </c>
      <c r="F693" s="18">
        <f t="shared" si="33"/>
        <v>2.4038507249335619</v>
      </c>
      <c r="G693" s="12">
        <f t="shared" si="34"/>
        <v>16.57388677948024</v>
      </c>
    </row>
    <row r="694" spans="1:7" x14ac:dyDescent="0.25">
      <c r="A694" s="24">
        <v>27.405273000000001</v>
      </c>
      <c r="B694" s="23">
        <v>-68.074791000000005</v>
      </c>
      <c r="C694" s="25">
        <v>3.6320024000000002</v>
      </c>
      <c r="D694" s="26">
        <v>7.0173439000000004E-4</v>
      </c>
      <c r="F694" s="18">
        <f t="shared" si="33"/>
        <v>2.4076532194661491</v>
      </c>
      <c r="G694" s="12">
        <f t="shared" si="34"/>
        <v>16.600103928993313</v>
      </c>
    </row>
    <row r="695" spans="1:7" x14ac:dyDescent="0.25">
      <c r="A695" s="24">
        <v>27.504883</v>
      </c>
      <c r="B695" s="23">
        <v>-68.166991999999993</v>
      </c>
      <c r="C695" s="25">
        <v>3.6318416999999998</v>
      </c>
      <c r="D695" s="26">
        <v>7.0074793999999998E-4</v>
      </c>
      <c r="F695" s="18">
        <f t="shared" si="33"/>
        <v>2.4109141627790409</v>
      </c>
      <c r="G695" s="12">
        <f t="shared" si="34"/>
        <v>16.622587232428749</v>
      </c>
    </row>
    <row r="696" spans="1:7" x14ac:dyDescent="0.25">
      <c r="A696" s="24">
        <v>27.604492</v>
      </c>
      <c r="B696" s="23">
        <v>-68.251082999999994</v>
      </c>
      <c r="C696" s="25">
        <v>3.6316516000000001</v>
      </c>
      <c r="D696" s="26">
        <v>6.9857540000000003E-4</v>
      </c>
      <c r="F696" s="18">
        <f t="shared" si="33"/>
        <v>2.4138882735167164</v>
      </c>
      <c r="G696" s="12">
        <f t="shared" si="34"/>
        <v>16.643092904484252</v>
      </c>
    </row>
    <row r="697" spans="1:7" x14ac:dyDescent="0.25">
      <c r="A697" s="24">
        <v>27.704101999999999</v>
      </c>
      <c r="B697" s="23">
        <v>-68.362160000000003</v>
      </c>
      <c r="C697" s="25">
        <v>3.6315659999999998</v>
      </c>
      <c r="D697" s="26">
        <v>7.007122E-4</v>
      </c>
      <c r="F697" s="18">
        <f t="shared" si="33"/>
        <v>2.4178168187642322</v>
      </c>
      <c r="G697" s="12">
        <f t="shared" si="34"/>
        <v>16.670179138860217</v>
      </c>
    </row>
    <row r="698" spans="1:7" x14ac:dyDescent="0.25">
      <c r="A698" s="24">
        <v>27.803711</v>
      </c>
      <c r="B698" s="23">
        <v>-68.477142000000001</v>
      </c>
      <c r="C698" s="25">
        <v>3.6313466999999999</v>
      </c>
      <c r="D698" s="26">
        <v>7.0230068999999995E-4</v>
      </c>
      <c r="F698" s="18">
        <f t="shared" si="33"/>
        <v>2.4218834751345857</v>
      </c>
      <c r="G698" s="12">
        <f t="shared" si="34"/>
        <v>16.698217611280405</v>
      </c>
    </row>
    <row r="699" spans="1:7" x14ac:dyDescent="0.25">
      <c r="A699" s="24">
        <v>27.903320000000001</v>
      </c>
      <c r="B699" s="23">
        <v>-68.551948999999993</v>
      </c>
      <c r="C699" s="25">
        <v>3.6311643</v>
      </c>
      <c r="D699" s="26">
        <v>7.0130226000000005E-4</v>
      </c>
      <c r="F699" s="18">
        <f t="shared" si="33"/>
        <v>2.42452923154078</v>
      </c>
      <c r="G699" s="12">
        <f t="shared" si="34"/>
        <v>16.716459370915278</v>
      </c>
    </row>
    <row r="700" spans="1:7" x14ac:dyDescent="0.25">
      <c r="A700" s="24">
        <v>28.002929999999999</v>
      </c>
      <c r="B700" s="23">
        <v>-68.661727999999997</v>
      </c>
      <c r="C700" s="25">
        <v>3.6311442999999999</v>
      </c>
      <c r="D700" s="26">
        <v>7.0106384000000004E-4</v>
      </c>
      <c r="F700" s="18">
        <f t="shared" si="33"/>
        <v>2.4284118694291545</v>
      </c>
      <c r="G700" s="12">
        <f t="shared" si="34"/>
        <v>16.743229086730064</v>
      </c>
    </row>
    <row r="701" spans="1:7" x14ac:dyDescent="0.25">
      <c r="A701" s="24">
        <v>28.102539</v>
      </c>
      <c r="B701" s="23">
        <v>-68.748412999999999</v>
      </c>
      <c r="C701" s="25">
        <v>3.6308739000000001</v>
      </c>
      <c r="D701" s="26">
        <v>6.9981516999999998E-4</v>
      </c>
      <c r="F701" s="18">
        <f t="shared" si="33"/>
        <v>2.4314777241495817</v>
      </c>
      <c r="G701" s="12">
        <f t="shared" si="34"/>
        <v>16.76436730820598</v>
      </c>
    </row>
    <row r="702" spans="1:7" x14ac:dyDescent="0.25">
      <c r="A702" s="24">
        <v>28.202148000000001</v>
      </c>
      <c r="B702" s="23">
        <v>-68.847824000000003</v>
      </c>
      <c r="C702" s="25">
        <v>3.6306094999999998</v>
      </c>
      <c r="D702" s="26">
        <v>7.0107874000000002E-4</v>
      </c>
      <c r="F702" s="18">
        <f t="shared" si="33"/>
        <v>2.4349936690490726</v>
      </c>
      <c r="G702" s="12">
        <f t="shared" si="34"/>
        <v>16.788608777146887</v>
      </c>
    </row>
    <row r="703" spans="1:7" x14ac:dyDescent="0.25">
      <c r="A703" s="24">
        <v>28.301758</v>
      </c>
      <c r="B703" s="23">
        <v>-68.958115000000006</v>
      </c>
      <c r="C703" s="25">
        <v>3.6303561000000002</v>
      </c>
      <c r="D703" s="26">
        <v>7.0241390000000002E-4</v>
      </c>
      <c r="F703" s="18">
        <f t="shared" si="33"/>
        <v>2.4388944152331944</v>
      </c>
      <c r="G703" s="12">
        <f t="shared" si="34"/>
        <v>16.815503344659149</v>
      </c>
    </row>
    <row r="704" spans="1:7" x14ac:dyDescent="0.25">
      <c r="A704" s="24">
        <v>28.401367</v>
      </c>
      <c r="B704" s="23">
        <v>-69.060219000000004</v>
      </c>
      <c r="C704" s="25">
        <v>3.6302612000000001</v>
      </c>
      <c r="D704" s="26">
        <v>7.0203544000000003E-4</v>
      </c>
      <c r="F704" s="18">
        <f t="shared" si="33"/>
        <v>2.4425056055241843</v>
      </c>
      <c r="G704" s="12">
        <f t="shared" si="34"/>
        <v>16.840401504266659</v>
      </c>
    </row>
    <row r="705" spans="1:7" x14ac:dyDescent="0.25">
      <c r="A705" s="24">
        <v>28.500976999999999</v>
      </c>
      <c r="B705" s="23">
        <v>-69.150245999999996</v>
      </c>
      <c r="C705" s="25">
        <v>3.630039</v>
      </c>
      <c r="D705" s="26">
        <v>7.0454477000000005E-4</v>
      </c>
      <c r="F705" s="18">
        <f t="shared" si="33"/>
        <v>2.4456896593156805</v>
      </c>
      <c r="G705" s="12">
        <f t="shared" si="34"/>
        <v>16.862354675689772</v>
      </c>
    </row>
    <row r="706" spans="1:7" x14ac:dyDescent="0.25">
      <c r="A706" s="24">
        <v>28.600586</v>
      </c>
      <c r="B706" s="23">
        <v>-69.248328999999998</v>
      </c>
      <c r="C706" s="25">
        <v>3.6298623000000001</v>
      </c>
      <c r="D706" s="26">
        <v>7.0312317000000002E-4</v>
      </c>
      <c r="F706" s="18">
        <f t="shared" si="33"/>
        <v>2.4491586358230766</v>
      </c>
      <c r="G706" s="12">
        <f t="shared" si="34"/>
        <v>16.886272310540349</v>
      </c>
    </row>
    <row r="707" spans="1:7" x14ac:dyDescent="0.25">
      <c r="A707" s="24">
        <v>28.700195000000001</v>
      </c>
      <c r="B707" s="23">
        <v>-69.344718999999998</v>
      </c>
      <c r="C707" s="25">
        <v>3.6296531999999999</v>
      </c>
      <c r="D707" s="26">
        <v>7.0273875999999995E-4</v>
      </c>
      <c r="F707" s="18">
        <f t="shared" si="33"/>
        <v>2.4525677347041053</v>
      </c>
      <c r="G707" s="12">
        <f t="shared" si="34"/>
        <v>16.909777105695955</v>
      </c>
    </row>
    <row r="708" spans="1:7" x14ac:dyDescent="0.25">
      <c r="A708" s="24">
        <v>28.799804999999999</v>
      </c>
      <c r="B708" s="23">
        <v>-69.441360000000003</v>
      </c>
      <c r="C708" s="25">
        <v>3.6292743999999999</v>
      </c>
      <c r="D708" s="26">
        <v>7.0445531000000005E-4</v>
      </c>
      <c r="F708" s="18">
        <f t="shared" si="33"/>
        <v>2.4559857108941818</v>
      </c>
      <c r="G708" s="12">
        <f t="shared" si="34"/>
        <v>16.933343107445442</v>
      </c>
    </row>
    <row r="709" spans="1:7" x14ac:dyDescent="0.25">
      <c r="A709" s="24">
        <v>28.899414</v>
      </c>
      <c r="B709" s="23">
        <v>-69.534958000000003</v>
      </c>
      <c r="C709" s="25">
        <v>3.6292810000000002</v>
      </c>
      <c r="D709" s="26">
        <v>7.0185959000000002E-4</v>
      </c>
      <c r="F709" s="18">
        <f t="shared" si="33"/>
        <v>2.4592960629749627</v>
      </c>
      <c r="G709" s="12">
        <f t="shared" si="34"/>
        <v>16.956167070688252</v>
      </c>
    </row>
    <row r="710" spans="1:7" x14ac:dyDescent="0.25">
      <c r="A710" s="24">
        <v>28.999023000000001</v>
      </c>
      <c r="B710" s="23">
        <v>-69.628471000000005</v>
      </c>
      <c r="C710" s="25">
        <v>3.6290209</v>
      </c>
      <c r="D710" s="26">
        <v>7.0252420999999997E-4</v>
      </c>
      <c r="F710" s="18">
        <f t="shared" si="33"/>
        <v>2.462603408795708</v>
      </c>
      <c r="G710" s="12">
        <f t="shared" si="34"/>
        <v>16.97897030659847</v>
      </c>
    </row>
    <row r="711" spans="1:7" x14ac:dyDescent="0.25">
      <c r="A711" s="24">
        <v>29.098633</v>
      </c>
      <c r="B711" s="23">
        <v>-69.719573999999994</v>
      </c>
      <c r="C711" s="25">
        <v>3.6287086</v>
      </c>
      <c r="D711" s="26">
        <v>7.0271193000000004E-4</v>
      </c>
      <c r="F711" s="18">
        <f t="shared" si="33"/>
        <v>2.4658255183024855</v>
      </c>
      <c r="G711" s="12">
        <f t="shared" si="34"/>
        <v>17.001185861667057</v>
      </c>
    </row>
    <row r="712" spans="1:7" x14ac:dyDescent="0.25">
      <c r="A712" s="24">
        <v>29.198242</v>
      </c>
      <c r="B712" s="23">
        <v>-69.811317000000003</v>
      </c>
      <c r="C712" s="25">
        <v>3.6284945</v>
      </c>
      <c r="D712" s="26">
        <v>7.0301892000000003E-4</v>
      </c>
      <c r="F712" s="18">
        <f t="shared" si="33"/>
        <v>2.4690702631789478</v>
      </c>
      <c r="G712" s="12">
        <f t="shared" si="34"/>
        <v>17.023557481357489</v>
      </c>
    </row>
    <row r="713" spans="1:7" x14ac:dyDescent="0.25">
      <c r="A713" s="24">
        <v>29.297851999999999</v>
      </c>
      <c r="B713" s="23">
        <v>-69.930672000000001</v>
      </c>
      <c r="C713" s="25">
        <v>3.6281528000000001</v>
      </c>
      <c r="D713" s="26">
        <v>7.0074497000000003E-4</v>
      </c>
      <c r="F713" s="18">
        <f t="shared" si="33"/>
        <v>2.4732915827862221</v>
      </c>
      <c r="G713" s="12">
        <f t="shared" si="34"/>
        <v>17.052662314076624</v>
      </c>
    </row>
    <row r="714" spans="1:7" x14ac:dyDescent="0.25">
      <c r="A714" s="24">
        <v>29.397461</v>
      </c>
      <c r="B714" s="23">
        <v>-70.044746000000004</v>
      </c>
      <c r="C714" s="25">
        <v>3.6278803000000002</v>
      </c>
      <c r="D714" s="26">
        <v>7.0051255E-4</v>
      </c>
      <c r="F714" s="18">
        <f t="shared" si="33"/>
        <v>2.4773261252258365</v>
      </c>
      <c r="G714" s="12">
        <f t="shared" si="34"/>
        <v>17.080479369814572</v>
      </c>
    </row>
    <row r="715" spans="1:7" x14ac:dyDescent="0.25">
      <c r="A715" s="24">
        <v>29.497070000000001</v>
      </c>
      <c r="B715" s="23">
        <v>-70.142868000000007</v>
      </c>
      <c r="C715" s="25">
        <v>3.6275840000000001</v>
      </c>
      <c r="D715" s="26">
        <v>7.0200267E-4</v>
      </c>
      <c r="F715" s="18">
        <f t="shared" si="33"/>
        <v>2.480796481076073</v>
      </c>
      <c r="G715" s="12">
        <f t="shared" si="34"/>
        <v>17.104406514853043</v>
      </c>
    </row>
    <row r="716" spans="1:7" x14ac:dyDescent="0.25">
      <c r="A716" s="24">
        <v>29.596679999999999</v>
      </c>
      <c r="B716" s="23">
        <v>-70.235123000000002</v>
      </c>
      <c r="C716" s="25">
        <v>3.6273133999999998</v>
      </c>
      <c r="D716" s="26">
        <v>7.0220826E-4</v>
      </c>
      <c r="F716" s="18">
        <f t="shared" ref="F716:F735" si="35" xml:space="preserve"> -B716 / A_6x12_in2</f>
        <v>2.4840593342482822</v>
      </c>
      <c r="G716" s="12">
        <f t="shared" ref="G716:G735" si="36" xml:space="preserve"> -B716 * kip_to_N / A_6x12_mm2</f>
        <v>17.12690298624095</v>
      </c>
    </row>
    <row r="717" spans="1:7" x14ac:dyDescent="0.25">
      <c r="A717" s="24">
        <v>29.696289</v>
      </c>
      <c r="B717" s="23">
        <v>-70.323853</v>
      </c>
      <c r="C717" s="25">
        <v>3.6269643</v>
      </c>
      <c r="D717" s="26">
        <v>7.0179702000000002E-4</v>
      </c>
      <c r="F717" s="18">
        <f t="shared" si="35"/>
        <v>2.4871975160484028</v>
      </c>
      <c r="G717" s="12">
        <f t="shared" si="36"/>
        <v>17.148539882953855</v>
      </c>
    </row>
    <row r="718" spans="1:7" x14ac:dyDescent="0.25">
      <c r="A718" s="24">
        <v>29.795898000000001</v>
      </c>
      <c r="B718" s="23">
        <v>-70.407539</v>
      </c>
      <c r="C718" s="25">
        <v>3.6266227</v>
      </c>
      <c r="D718" s="26">
        <v>7.0026517000000002E-4</v>
      </c>
      <c r="F718" s="18">
        <f t="shared" si="35"/>
        <v>2.4901573028412005</v>
      </c>
      <c r="G718" s="12">
        <f t="shared" si="36"/>
        <v>17.168946795365844</v>
      </c>
    </row>
    <row r="719" spans="1:7" x14ac:dyDescent="0.25">
      <c r="A719" s="24">
        <v>29.895508</v>
      </c>
      <c r="B719" s="23">
        <v>-70.487555999999998</v>
      </c>
      <c r="C719" s="25">
        <v>3.6261268000000002</v>
      </c>
      <c r="D719" s="26">
        <v>7.0019066000000002E-4</v>
      </c>
      <c r="F719" s="18">
        <f t="shared" si="35"/>
        <v>2.49298732530373</v>
      </c>
      <c r="G719" s="12">
        <f t="shared" si="36"/>
        <v>17.18845901856292</v>
      </c>
    </row>
    <row r="720" spans="1:7" x14ac:dyDescent="0.25">
      <c r="A720" s="24">
        <v>29.995117</v>
      </c>
      <c r="B720" s="23">
        <v>-70.598381000000003</v>
      </c>
      <c r="C720" s="25">
        <v>3.6259874999999999</v>
      </c>
      <c r="D720" s="26">
        <v>6.9883460000000005E-4</v>
      </c>
      <c r="F720" s="18">
        <f t="shared" si="35"/>
        <v>2.4969069578744323</v>
      </c>
      <c r="G720" s="12">
        <f t="shared" si="36"/>
        <v>17.215483802494038</v>
      </c>
    </row>
    <row r="721" spans="1:7" x14ac:dyDescent="0.25">
      <c r="A721" s="24">
        <v>30.094726999999999</v>
      </c>
      <c r="B721" s="23">
        <v>-70.660774000000004</v>
      </c>
      <c r="C721" s="25">
        <v>3.6253011000000002</v>
      </c>
      <c r="D721" s="26">
        <v>7.0292648000000002E-4</v>
      </c>
      <c r="F721" s="18">
        <f t="shared" si="35"/>
        <v>2.4991136588442839</v>
      </c>
      <c r="G721" s="12">
        <f t="shared" si="36"/>
        <v>17.230698396167067</v>
      </c>
    </row>
    <row r="722" spans="1:7" x14ac:dyDescent="0.25">
      <c r="A722" s="24">
        <v>30.194336</v>
      </c>
      <c r="B722" s="23">
        <v>-70.751876999999993</v>
      </c>
      <c r="C722" s="25">
        <v>3.6249172999999999</v>
      </c>
      <c r="D722" s="26">
        <v>7.0329609999999999E-4</v>
      </c>
      <c r="F722" s="18">
        <f t="shared" si="35"/>
        <v>2.5023357683510619</v>
      </c>
      <c r="G722" s="12">
        <f t="shared" si="36"/>
        <v>17.252913951235655</v>
      </c>
    </row>
    <row r="723" spans="1:7" x14ac:dyDescent="0.25">
      <c r="A723" s="24">
        <v>30.293945000000001</v>
      </c>
      <c r="B723" s="23">
        <v>-70.824173000000002</v>
      </c>
      <c r="C723" s="25">
        <v>3.6243227</v>
      </c>
      <c r="D723" s="26">
        <v>7.0061983000000003E-4</v>
      </c>
      <c r="F723" s="18">
        <f t="shared" si="35"/>
        <v>2.5048927162990111</v>
      </c>
      <c r="G723" s="12">
        <f t="shared" si="36"/>
        <v>17.270543401080761</v>
      </c>
    </row>
    <row r="724" spans="1:7" x14ac:dyDescent="0.25">
      <c r="A724" s="24">
        <v>30.393554999999999</v>
      </c>
      <c r="B724" s="23">
        <v>-70.899979000000002</v>
      </c>
      <c r="C724" s="25">
        <v>3.6236929999999998</v>
      </c>
      <c r="D724" s="26">
        <v>7.0068536999999998E-4</v>
      </c>
      <c r="F724" s="18">
        <f t="shared" si="35"/>
        <v>2.5075738051025724</v>
      </c>
      <c r="G724" s="12">
        <f t="shared" si="36"/>
        <v>17.289028767836296</v>
      </c>
    </row>
    <row r="725" spans="1:7" x14ac:dyDescent="0.25">
      <c r="A725" s="24">
        <v>30.493164</v>
      </c>
      <c r="B725" s="23">
        <v>-70.986725000000007</v>
      </c>
      <c r="C725" s="25">
        <v>3.6229982000000001</v>
      </c>
      <c r="D725" s="26">
        <v>7.0135290000000001E-4</v>
      </c>
      <c r="F725" s="18">
        <f t="shared" si="35"/>
        <v>2.5106418172566722</v>
      </c>
      <c r="G725" s="12">
        <f t="shared" si="36"/>
        <v>17.310181864221484</v>
      </c>
    </row>
    <row r="726" spans="1:7" x14ac:dyDescent="0.25">
      <c r="A726" s="24">
        <v>30.592773000000001</v>
      </c>
      <c r="B726" s="23">
        <v>-70.991050999999999</v>
      </c>
      <c r="C726" s="25">
        <v>3.6221485000000002</v>
      </c>
      <c r="D726" s="26">
        <v>7.0111453999999998E-4</v>
      </c>
      <c r="F726" s="18">
        <f t="shared" si="35"/>
        <v>2.5107948182086313</v>
      </c>
      <c r="G726" s="12">
        <f t="shared" si="36"/>
        <v>17.311236763524761</v>
      </c>
    </row>
    <row r="727" spans="1:7" x14ac:dyDescent="0.25">
      <c r="A727" s="24">
        <v>30.692383</v>
      </c>
      <c r="B727" s="23">
        <v>-70.962303000000006</v>
      </c>
      <c r="C727" s="25">
        <v>3.6210431999999999</v>
      </c>
      <c r="D727" s="26">
        <v>6.9906114000000004E-4</v>
      </c>
      <c r="F727" s="18">
        <f t="shared" si="35"/>
        <v>2.5097780656966302</v>
      </c>
      <c r="G727" s="12">
        <f t="shared" si="36"/>
        <v>17.304226535792285</v>
      </c>
    </row>
    <row r="728" spans="1:7" x14ac:dyDescent="0.25">
      <c r="A728" s="24">
        <v>30.791992</v>
      </c>
      <c r="B728" s="23">
        <v>-70.78904</v>
      </c>
      <c r="C728" s="25">
        <v>3.6194537000000002</v>
      </c>
      <c r="D728" s="26">
        <v>7.0052739000000001E-4</v>
      </c>
      <c r="F728" s="18">
        <f t="shared" si="35"/>
        <v>2.5036501406066449</v>
      </c>
      <c r="G728" s="12">
        <f t="shared" si="36"/>
        <v>17.261976184894415</v>
      </c>
    </row>
    <row r="729" spans="1:7" x14ac:dyDescent="0.25">
      <c r="A729" s="24">
        <v>30.891601999999999</v>
      </c>
      <c r="B729" s="23">
        <v>-70.303298999999996</v>
      </c>
      <c r="C729" s="25">
        <v>3.6168916000000002</v>
      </c>
      <c r="D729" s="26">
        <v>7.0019066000000002E-4</v>
      </c>
      <c r="F729" s="18">
        <f t="shared" si="35"/>
        <v>2.4864705670038894</v>
      </c>
      <c r="G729" s="12">
        <f t="shared" si="36"/>
        <v>17.14352777008293</v>
      </c>
    </row>
    <row r="730" spans="1:7" x14ac:dyDescent="0.25">
      <c r="A730" s="24">
        <v>30.991211</v>
      </c>
      <c r="B730" s="23">
        <v>-69.005547000000007</v>
      </c>
      <c r="C730" s="25">
        <v>3.6118418999999999</v>
      </c>
      <c r="D730" s="26">
        <v>6.9999695000000004E-4</v>
      </c>
      <c r="F730" s="18">
        <f t="shared" si="35"/>
        <v>2.4405719790689133</v>
      </c>
      <c r="G730" s="12">
        <f t="shared" si="36"/>
        <v>16.827069683945599</v>
      </c>
    </row>
    <row r="731" spans="1:7" x14ac:dyDescent="0.25">
      <c r="A731" s="24">
        <v>31.090820000000001</v>
      </c>
      <c r="B731" s="23">
        <v>-66.324698999999995</v>
      </c>
      <c r="C731" s="25">
        <v>3.6024463</v>
      </c>
      <c r="D731" s="26">
        <v>7.0425862000000005E-4</v>
      </c>
      <c r="F731" s="18">
        <f t="shared" si="35"/>
        <v>2.345756376651575</v>
      </c>
      <c r="G731" s="12">
        <f t="shared" si="36"/>
        <v>16.173342294347972</v>
      </c>
    </row>
    <row r="732" spans="1:7" x14ac:dyDescent="0.25">
      <c r="A732" s="24">
        <v>31.190429999999999</v>
      </c>
      <c r="B732" s="23">
        <v>-6.1821609000000004</v>
      </c>
      <c r="C732" s="25">
        <v>3.5351064000000001</v>
      </c>
      <c r="D732" s="26">
        <v>7.0079265E-4</v>
      </c>
      <c r="F732" s="18">
        <f t="shared" si="35"/>
        <v>0.21864921471654233</v>
      </c>
      <c r="G732" s="12">
        <f t="shared" si="36"/>
        <v>1.5075259422501766</v>
      </c>
    </row>
    <row r="733" spans="1:7" x14ac:dyDescent="0.25">
      <c r="A733" s="24">
        <v>31.290039</v>
      </c>
      <c r="B733" s="23">
        <v>-0.60092484999999995</v>
      </c>
      <c r="C733" s="25">
        <v>3.3513594000000002</v>
      </c>
      <c r="D733" s="26">
        <v>6.8139733000000002E-4</v>
      </c>
      <c r="F733" s="18">
        <f t="shared" si="35"/>
        <v>2.1253368956501276E-2</v>
      </c>
      <c r="G733" s="12">
        <f t="shared" si="36"/>
        <v>0.14653610855029603</v>
      </c>
    </row>
    <row r="734" spans="1:7" x14ac:dyDescent="0.25">
      <c r="A734" s="24">
        <v>31.389648000000001</v>
      </c>
      <c r="B734" s="23">
        <v>-0.70570885999999999</v>
      </c>
      <c r="C734" s="25">
        <v>3.3168186999999998</v>
      </c>
      <c r="D734" s="26">
        <v>7.1761309000000005E-4</v>
      </c>
      <c r="F734" s="18">
        <f t="shared" si="35"/>
        <v>2.4959345211721409E-2</v>
      </c>
      <c r="G734" s="12">
        <f t="shared" si="36"/>
        <v>0.17208779120029014</v>
      </c>
    </row>
    <row r="735" spans="1:7" x14ac:dyDescent="0.25">
      <c r="A735" s="24">
        <v>31.489258</v>
      </c>
      <c r="B735" s="23">
        <v>-0.55127919000000003</v>
      </c>
      <c r="C735" s="25">
        <v>3.3172915000000001</v>
      </c>
      <c r="D735" s="26">
        <v>7.0339144000000002E-4</v>
      </c>
      <c r="F735" s="18">
        <f t="shared" si="35"/>
        <v>1.9497512913821371E-2</v>
      </c>
      <c r="G735" s="12">
        <f t="shared" si="36"/>
        <v>0.1344299661219856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6211-D363-4B9A-BAF4-65D92B535F94}">
  <dimension ref="A1:H2257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43" t="str">
        <f xml:space="preserve"> Title</f>
        <v>CEE 300/TAM 324 Concrete compression tests</v>
      </c>
      <c r="B1" s="43"/>
      <c r="C1" s="43"/>
      <c r="D1" s="43"/>
      <c r="E1" s="27"/>
      <c r="F1" s="19" t="s">
        <v>26</v>
      </c>
      <c r="G1" s="20">
        <f xml:space="preserve"> MAX(F:F)</f>
        <v>7.8344742239394165</v>
      </c>
      <c r="H1" s="11" t="s">
        <v>25</v>
      </c>
    </row>
    <row r="2" spans="1:8" s="9" customFormat="1" ht="15" x14ac:dyDescent="0.25">
      <c r="A2" s="43" t="str">
        <f xml:space="preserve"> Lab_session &amp; Parameters!B25</f>
        <v xml:space="preserve"> 2026-04-17 AB7 6x12 HS</v>
      </c>
      <c r="B2" s="43"/>
      <c r="C2" s="43"/>
      <c r="D2" s="43"/>
      <c r="E2" s="27"/>
      <c r="F2" s="16"/>
      <c r="G2" s="17"/>
    </row>
    <row r="3" spans="1:8" s="10" customFormat="1" x14ac:dyDescent="0.25">
      <c r="A3" s="47" t="s">
        <v>28</v>
      </c>
      <c r="B3" s="49" t="s">
        <v>27</v>
      </c>
      <c r="C3" s="51" t="s">
        <v>36</v>
      </c>
      <c r="D3" s="45" t="s">
        <v>35</v>
      </c>
      <c r="E3" s="49" t="s">
        <v>34</v>
      </c>
      <c r="F3" s="44" t="s">
        <v>22</v>
      </c>
      <c r="G3" s="44"/>
    </row>
    <row r="4" spans="1:8" s="10" customFormat="1" ht="36" customHeight="1" x14ac:dyDescent="0.25">
      <c r="A4" s="48"/>
      <c r="B4" s="50"/>
      <c r="C4" s="52"/>
      <c r="D4" s="46"/>
      <c r="E4" s="53"/>
      <c r="F4" s="22" t="s">
        <v>23</v>
      </c>
      <c r="G4" s="21" t="s">
        <v>24</v>
      </c>
    </row>
    <row r="5" spans="1:8" x14ac:dyDescent="0.25">
      <c r="A5" s="24">
        <v>0.11328125</v>
      </c>
      <c r="B5" s="23">
        <v>-0.12626888999999999</v>
      </c>
      <c r="C5" s="25">
        <v>3.7801583000000001</v>
      </c>
      <c r="D5" s="26">
        <v>-3.4898517E-6</v>
      </c>
      <c r="E5" s="28">
        <f t="shared" ref="E5:E68" si="0" xml:space="preserve"> (delta_0 - D5) / L</f>
        <v>0</v>
      </c>
      <c r="F5" s="18">
        <f t="shared" ref="F5:F68" si="1" xml:space="preserve"> -B5 / A_6x12_in2</f>
        <v>4.4658484449392874E-3</v>
      </c>
      <c r="G5" s="12">
        <f t="shared" ref="G5:G68" si="2" xml:space="preserve"> -B5 * kip_to_N / A_6x12_mm2</f>
        <v>3.0790791513390384E-2</v>
      </c>
    </row>
    <row r="6" spans="1:8" x14ac:dyDescent="0.25">
      <c r="A6" s="24">
        <v>0.21289063</v>
      </c>
      <c r="B6" s="23">
        <v>-0.12396108</v>
      </c>
      <c r="C6" s="25">
        <v>3.7803721000000001</v>
      </c>
      <c r="D6" s="26">
        <v>-3.2782555E-6</v>
      </c>
      <c r="E6" s="28">
        <f t="shared" si="0"/>
        <v>-3.5266033333333333E-8</v>
      </c>
      <c r="F6" s="18">
        <f t="shared" si="1"/>
        <v>4.3842263628910859E-3</v>
      </c>
      <c r="G6" s="12">
        <f t="shared" si="2"/>
        <v>3.022802980254841E-2</v>
      </c>
    </row>
    <row r="7" spans="1:8" x14ac:dyDescent="0.25">
      <c r="A7" s="24">
        <v>0.3125</v>
      </c>
      <c r="B7" s="23">
        <v>-0.14573823</v>
      </c>
      <c r="C7" s="25">
        <v>3.7804787000000002</v>
      </c>
      <c r="D7" s="26">
        <v>-4.3362378999999999E-6</v>
      </c>
      <c r="E7" s="28">
        <f t="shared" si="0"/>
        <v>1.4106436666666665E-7</v>
      </c>
      <c r="F7" s="18">
        <f t="shared" si="1"/>
        <v>5.1544354893252346E-3</v>
      </c>
      <c r="G7" s="12">
        <f t="shared" si="2"/>
        <v>3.5538408989423571E-2</v>
      </c>
    </row>
    <row r="8" spans="1:8" x14ac:dyDescent="0.25">
      <c r="A8" s="24">
        <v>0.41210938000000003</v>
      </c>
      <c r="B8" s="23">
        <v>-0.16049625000000001</v>
      </c>
      <c r="C8" s="25">
        <v>3.7797868000000001</v>
      </c>
      <c r="D8" s="26">
        <v>-2.3722647999999999E-6</v>
      </c>
      <c r="E8" s="28">
        <f t="shared" si="0"/>
        <v>-1.8626448333333334E-7</v>
      </c>
      <c r="F8" s="18">
        <f t="shared" si="1"/>
        <v>5.6763936744916909E-3</v>
      </c>
      <c r="G8" s="12">
        <f t="shared" si="2"/>
        <v>3.9137166505787628E-2</v>
      </c>
    </row>
    <row r="9" spans="1:8" x14ac:dyDescent="0.25">
      <c r="A9" s="24">
        <v>0.51171875</v>
      </c>
      <c r="B9" s="23">
        <v>-0.20229289</v>
      </c>
      <c r="C9" s="25">
        <v>3.7789071000000001</v>
      </c>
      <c r="D9" s="26">
        <v>-4.8875809000000002E-6</v>
      </c>
      <c r="E9" s="28">
        <f t="shared" si="0"/>
        <v>2.3295486666666671E-7</v>
      </c>
      <c r="F9" s="18">
        <f t="shared" si="1"/>
        <v>7.1546474212988986E-3</v>
      </c>
      <c r="G9" s="12">
        <f t="shared" si="2"/>
        <v>4.9329317780739297E-2</v>
      </c>
    </row>
    <row r="10" spans="1:8" x14ac:dyDescent="0.25">
      <c r="A10" s="24">
        <v>0.61132812999999997</v>
      </c>
      <c r="B10" s="23">
        <v>-0.21835165000000001</v>
      </c>
      <c r="C10" s="25">
        <v>3.7777712000000001</v>
      </c>
      <c r="D10" s="26">
        <v>-4.9680474999999996E-6</v>
      </c>
      <c r="E10" s="28">
        <f t="shared" si="0"/>
        <v>2.4636596666666663E-7</v>
      </c>
      <c r="F10" s="18">
        <f t="shared" si="1"/>
        <v>7.7226098732825444E-3</v>
      </c>
      <c r="G10" s="12">
        <f t="shared" si="2"/>
        <v>5.3245262009943922E-2</v>
      </c>
    </row>
    <row r="11" spans="1:8" x14ac:dyDescent="0.25">
      <c r="A11" s="24">
        <v>0.7109375</v>
      </c>
      <c r="B11" s="23">
        <v>-0.23563092999999999</v>
      </c>
      <c r="C11" s="25">
        <v>3.7763013999999999</v>
      </c>
      <c r="D11" s="26">
        <v>-5.5223704E-6</v>
      </c>
      <c r="E11" s="28">
        <f t="shared" si="0"/>
        <v>3.3875311666666666E-7</v>
      </c>
      <c r="F11" s="18">
        <f t="shared" si="1"/>
        <v>8.3337393899645274E-3</v>
      </c>
      <c r="G11" s="12">
        <f t="shared" si="2"/>
        <v>5.7458831227044788E-2</v>
      </c>
    </row>
    <row r="12" spans="1:8" x14ac:dyDescent="0.25">
      <c r="A12" s="24">
        <v>0.81054687999999997</v>
      </c>
      <c r="B12" s="23">
        <v>-0.25117114000000001</v>
      </c>
      <c r="C12" s="25">
        <v>3.7744559999999998</v>
      </c>
      <c r="D12" s="26">
        <v>-4.5418737000000004E-6</v>
      </c>
      <c r="E12" s="28">
        <f t="shared" si="0"/>
        <v>1.7533700000000008E-7</v>
      </c>
      <c r="F12" s="18">
        <f t="shared" si="1"/>
        <v>8.8833618873392171E-3</v>
      </c>
      <c r="G12" s="12">
        <f t="shared" si="2"/>
        <v>6.1248326534909657E-2</v>
      </c>
    </row>
    <row r="13" spans="1:8" x14ac:dyDescent="0.25">
      <c r="A13" s="24">
        <v>0.91015625</v>
      </c>
      <c r="B13" s="23">
        <v>-0.27946072999999999</v>
      </c>
      <c r="C13" s="25">
        <v>3.7723355000000001</v>
      </c>
      <c r="D13" s="26">
        <v>-1.9669533E-6</v>
      </c>
      <c r="E13" s="28">
        <f t="shared" si="0"/>
        <v>-2.538164E-7</v>
      </c>
      <c r="F13" s="18">
        <f t="shared" si="1"/>
        <v>9.8839014621265615E-3</v>
      </c>
      <c r="G13" s="12">
        <f t="shared" si="2"/>
        <v>6.8146770543479715E-2</v>
      </c>
    </row>
    <row r="14" spans="1:8" x14ac:dyDescent="0.25">
      <c r="A14" s="24">
        <v>1.0097655999999999</v>
      </c>
      <c r="B14" s="23">
        <v>-0.30824544999999998</v>
      </c>
      <c r="C14" s="25">
        <v>3.7697463</v>
      </c>
      <c r="D14" s="26">
        <v>-5.5521728000000004E-6</v>
      </c>
      <c r="E14" s="28">
        <f t="shared" si="0"/>
        <v>3.4372018333333339E-7</v>
      </c>
      <c r="F14" s="18">
        <f t="shared" si="1"/>
        <v>1.0901952678463481E-2</v>
      </c>
      <c r="G14" s="12">
        <f t="shared" si="2"/>
        <v>7.5165952483633933E-2</v>
      </c>
    </row>
    <row r="15" spans="1:8" x14ac:dyDescent="0.25">
      <c r="A15" s="24">
        <v>1.109375</v>
      </c>
      <c r="B15" s="23">
        <v>-0.37196301999999998</v>
      </c>
      <c r="C15" s="25">
        <v>3.7669203000000002</v>
      </c>
      <c r="D15" s="26">
        <v>-5.0634144000000002E-6</v>
      </c>
      <c r="E15" s="28">
        <f t="shared" si="0"/>
        <v>2.6226045000000006E-7</v>
      </c>
      <c r="F15" s="18">
        <f t="shared" si="1"/>
        <v>1.315550072897545E-2</v>
      </c>
      <c r="G15" s="12">
        <f t="shared" si="2"/>
        <v>9.0703543838162023E-2</v>
      </c>
    </row>
    <row r="16" spans="1:8" x14ac:dyDescent="0.25">
      <c r="A16" s="24">
        <v>1.2089844000000001</v>
      </c>
      <c r="B16" s="23">
        <v>-0.416545</v>
      </c>
      <c r="C16" s="25">
        <v>3.7637999</v>
      </c>
      <c r="D16" s="26">
        <v>-5.2809714000000004E-6</v>
      </c>
      <c r="E16" s="28">
        <f t="shared" si="0"/>
        <v>2.9851995000000009E-7</v>
      </c>
      <c r="F16" s="18">
        <f t="shared" si="1"/>
        <v>1.4732265726714121E-2</v>
      </c>
      <c r="G16" s="12">
        <f t="shared" si="2"/>
        <v>0.10157490297843909</v>
      </c>
    </row>
    <row r="17" spans="1:7" x14ac:dyDescent="0.25">
      <c r="A17" s="24">
        <v>1.3085937999999999</v>
      </c>
      <c r="B17" s="23">
        <v>-0.49215761000000002</v>
      </c>
      <c r="C17" s="25">
        <v>3.7603300000000002</v>
      </c>
      <c r="D17" s="26">
        <v>-4.4316052000000003E-6</v>
      </c>
      <c r="E17" s="28">
        <f t="shared" si="0"/>
        <v>1.5695891666666671E-7</v>
      </c>
      <c r="F17" s="18">
        <f t="shared" si="1"/>
        <v>1.7406514758176273E-2</v>
      </c>
      <c r="G17" s="12">
        <f t="shared" si="2"/>
        <v>0.12001311139456834</v>
      </c>
    </row>
    <row r="18" spans="1:7" x14ac:dyDescent="0.25">
      <c r="A18" s="24">
        <v>1.4082030999999999</v>
      </c>
      <c r="B18" s="23">
        <v>-0.59726696999999995</v>
      </c>
      <c r="C18" s="25">
        <v>3.7564837999999998</v>
      </c>
      <c r="D18" s="26">
        <v>-1.0794401000000001E-5</v>
      </c>
      <c r="E18" s="28">
        <f t="shared" si="0"/>
        <v>1.2174248833333334E-6</v>
      </c>
      <c r="F18" s="18">
        <f t="shared" si="1"/>
        <v>2.1123997915781945E-2</v>
      </c>
      <c r="G18" s="12">
        <f t="shared" si="2"/>
        <v>0.14564413095818288</v>
      </c>
    </row>
    <row r="19" spans="1:7" x14ac:dyDescent="0.25">
      <c r="A19" s="24">
        <v>1.5078125</v>
      </c>
      <c r="B19" s="23">
        <v>-0.68052161</v>
      </c>
      <c r="C19" s="25">
        <v>3.7524251999999998</v>
      </c>
      <c r="D19" s="26">
        <v>-9.9956987000000006E-6</v>
      </c>
      <c r="E19" s="28">
        <f t="shared" si="0"/>
        <v>1.0843078333333334E-6</v>
      </c>
      <c r="F19" s="18">
        <f t="shared" si="1"/>
        <v>2.406852846941222E-2</v>
      </c>
      <c r="G19" s="12">
        <f t="shared" si="2"/>
        <v>0.16594585581505278</v>
      </c>
    </row>
    <row r="20" spans="1:7" x14ac:dyDescent="0.25">
      <c r="A20" s="24">
        <v>1.6074219000000001</v>
      </c>
      <c r="B20" s="23">
        <v>-0.80911016000000002</v>
      </c>
      <c r="C20" s="25">
        <v>3.7482657000000001</v>
      </c>
      <c r="D20" s="26">
        <v>-1.4975666999999999E-5</v>
      </c>
      <c r="E20" s="28">
        <f t="shared" si="0"/>
        <v>1.9143025500000002E-6</v>
      </c>
      <c r="F20" s="18">
        <f t="shared" si="1"/>
        <v>2.8616418104416518E-2</v>
      </c>
      <c r="G20" s="12">
        <f t="shared" si="2"/>
        <v>0.19730229867329899</v>
      </c>
    </row>
    <row r="21" spans="1:7" x14ac:dyDescent="0.25">
      <c r="A21" s="24">
        <v>1.7070312999999999</v>
      </c>
      <c r="B21" s="23">
        <v>-0.98147589000000002</v>
      </c>
      <c r="C21" s="25">
        <v>3.7439311000000002</v>
      </c>
      <c r="D21" s="26">
        <v>-1.9830466E-5</v>
      </c>
      <c r="E21" s="28">
        <f t="shared" si="0"/>
        <v>2.7234357166666666E-6</v>
      </c>
      <c r="F21" s="18">
        <f t="shared" si="1"/>
        <v>3.4712608759781632E-2</v>
      </c>
      <c r="G21" s="12">
        <f t="shared" si="2"/>
        <v>0.23933384940985286</v>
      </c>
    </row>
    <row r="22" spans="1:7" x14ac:dyDescent="0.25">
      <c r="A22" s="24">
        <v>1.8066405999999999</v>
      </c>
      <c r="B22" s="23">
        <v>-1.1981086999999999</v>
      </c>
      <c r="C22" s="25">
        <v>3.7395098</v>
      </c>
      <c r="D22" s="26">
        <v>-2.5078653999999998E-5</v>
      </c>
      <c r="E22" s="28">
        <f t="shared" si="0"/>
        <v>3.5981337166666664E-6</v>
      </c>
      <c r="F22" s="18">
        <f t="shared" si="1"/>
        <v>4.2374427103645487E-2</v>
      </c>
      <c r="G22" s="12">
        <f t="shared" si="2"/>
        <v>0.29215997061571686</v>
      </c>
    </row>
    <row r="23" spans="1:7" x14ac:dyDescent="0.25">
      <c r="A23" s="24">
        <v>1.90625</v>
      </c>
      <c r="B23" s="23">
        <v>-1.3825826999999999</v>
      </c>
      <c r="C23" s="25">
        <v>3.7350750000000001</v>
      </c>
      <c r="D23" s="26">
        <v>-3.0690432999999997E-5</v>
      </c>
      <c r="E23" s="28">
        <f t="shared" si="0"/>
        <v>4.5334302166666666E-6</v>
      </c>
      <c r="F23" s="18">
        <f t="shared" si="1"/>
        <v>4.889886020851978E-2</v>
      </c>
      <c r="G23" s="12">
        <f t="shared" si="2"/>
        <v>0.33714413475655297</v>
      </c>
    </row>
    <row r="24" spans="1:7" x14ac:dyDescent="0.25">
      <c r="A24" s="24">
        <v>2.0058593999999998</v>
      </c>
      <c r="B24" s="23">
        <v>-1.6319729999999999</v>
      </c>
      <c r="C24" s="25">
        <v>3.7307451</v>
      </c>
      <c r="D24" s="26">
        <v>-3.8254260000000001E-5</v>
      </c>
      <c r="E24" s="28">
        <f t="shared" si="0"/>
        <v>5.7940680500000001E-6</v>
      </c>
      <c r="F24" s="18">
        <f t="shared" si="1"/>
        <v>5.7719237765002158E-2</v>
      </c>
      <c r="G24" s="12">
        <f t="shared" si="2"/>
        <v>0.39795820172714153</v>
      </c>
    </row>
    <row r="25" spans="1:7" x14ac:dyDescent="0.25">
      <c r="A25" s="24">
        <v>2.1054688000000001</v>
      </c>
      <c r="B25" s="23">
        <v>-1.9175888999999999</v>
      </c>
      <c r="C25" s="25">
        <v>3.7265145999999998</v>
      </c>
      <c r="D25" s="26">
        <v>-5.0389768000000002E-5</v>
      </c>
      <c r="E25" s="28">
        <f t="shared" si="0"/>
        <v>7.8166527166666667E-6</v>
      </c>
      <c r="F25" s="18">
        <f t="shared" si="1"/>
        <v>6.7820833834033367E-2</v>
      </c>
      <c r="G25" s="12">
        <f t="shared" si="2"/>
        <v>0.46760591645568123</v>
      </c>
    </row>
    <row r="26" spans="1:7" x14ac:dyDescent="0.25">
      <c r="A26" s="24">
        <v>2.2050781000000002</v>
      </c>
      <c r="B26" s="23">
        <v>-2.2029195000000001</v>
      </c>
      <c r="C26" s="25">
        <v>3.7227168000000002</v>
      </c>
      <c r="D26" s="26">
        <v>-5.8659912999999999E-5</v>
      </c>
      <c r="E26" s="28">
        <f t="shared" si="0"/>
        <v>9.1950102166666656E-6</v>
      </c>
      <c r="F26" s="18">
        <f t="shared" si="1"/>
        <v>7.7912339479672577E-2</v>
      </c>
      <c r="G26" s="12">
        <f t="shared" si="2"/>
        <v>0.53718406050201439</v>
      </c>
    </row>
    <row r="27" spans="1:7" x14ac:dyDescent="0.25">
      <c r="A27" s="24">
        <v>2.3046875</v>
      </c>
      <c r="B27" s="23">
        <v>-2.4968336</v>
      </c>
      <c r="C27" s="25">
        <v>3.7193925000000001</v>
      </c>
      <c r="D27" s="26">
        <v>-7.3045492000000002E-5</v>
      </c>
      <c r="E27" s="28">
        <f t="shared" si="0"/>
        <v>1.1592606716666667E-5</v>
      </c>
      <c r="F27" s="18">
        <f t="shared" si="1"/>
        <v>8.8307424337318266E-2</v>
      </c>
      <c r="G27" s="12">
        <f t="shared" si="2"/>
        <v>0.60885529936335048</v>
      </c>
    </row>
    <row r="28" spans="1:7" x14ac:dyDescent="0.25">
      <c r="A28" s="24">
        <v>2.4042968999999998</v>
      </c>
      <c r="B28" s="23">
        <v>-2.7562003000000002</v>
      </c>
      <c r="C28" s="25">
        <v>3.7165279</v>
      </c>
      <c r="D28" s="26">
        <v>-7.9926846000000001E-5</v>
      </c>
      <c r="E28" s="28">
        <f t="shared" si="0"/>
        <v>1.273949905E-5</v>
      </c>
      <c r="F28" s="18">
        <f t="shared" si="1"/>
        <v>9.7480644865858862E-2</v>
      </c>
      <c r="G28" s="12">
        <f t="shared" si="2"/>
        <v>0.67210212116732826</v>
      </c>
    </row>
    <row r="29" spans="1:7" x14ac:dyDescent="0.25">
      <c r="A29" s="24">
        <v>2.5039063000000001</v>
      </c>
      <c r="B29" s="23">
        <v>-3.0001365999999998</v>
      </c>
      <c r="C29" s="25">
        <v>3.7140143000000001</v>
      </c>
      <c r="D29" s="26">
        <v>-9.1159338000000004E-5</v>
      </c>
      <c r="E29" s="28">
        <f t="shared" si="0"/>
        <v>1.461158105E-5</v>
      </c>
      <c r="F29" s="18">
        <f t="shared" si="1"/>
        <v>0.10610812663131386</v>
      </c>
      <c r="G29" s="12">
        <f t="shared" si="2"/>
        <v>0.73158622493863601</v>
      </c>
    </row>
    <row r="30" spans="1:7" x14ac:dyDescent="0.25">
      <c r="A30" s="24">
        <v>2.6035156000000002</v>
      </c>
      <c r="B30" s="23">
        <v>-3.2098689</v>
      </c>
      <c r="C30" s="25">
        <v>3.7121176999999999</v>
      </c>
      <c r="D30" s="26">
        <v>-9.8153948999999996E-5</v>
      </c>
      <c r="E30" s="28">
        <f t="shared" si="0"/>
        <v>1.577734955E-5</v>
      </c>
      <c r="F30" s="18">
        <f t="shared" si="1"/>
        <v>0.11352588935820994</v>
      </c>
      <c r="G30" s="12">
        <f t="shared" si="2"/>
        <v>0.78272965007624395</v>
      </c>
    </row>
    <row r="31" spans="1:7" x14ac:dyDescent="0.25">
      <c r="A31" s="24">
        <v>2.703125</v>
      </c>
      <c r="B31" s="23">
        <v>-3.3413167000000001</v>
      </c>
      <c r="C31" s="25">
        <v>3.7106110999999999</v>
      </c>
      <c r="D31" s="26">
        <v>-1.0271966E-4</v>
      </c>
      <c r="E31" s="28">
        <f t="shared" si="0"/>
        <v>1.6538301383333332E-5</v>
      </c>
      <c r="F31" s="18">
        <f t="shared" si="1"/>
        <v>0.11817490427566657</v>
      </c>
      <c r="G31" s="12">
        <f t="shared" si="2"/>
        <v>0.81478332382512886</v>
      </c>
    </row>
    <row r="32" spans="1:7" x14ac:dyDescent="0.25">
      <c r="A32" s="24">
        <v>2.8027343999999998</v>
      </c>
      <c r="B32" s="23">
        <v>-3.4707737000000001</v>
      </c>
      <c r="C32" s="25">
        <v>3.7093761000000001</v>
      </c>
      <c r="D32" s="26">
        <v>-1.0889171999999999E-4</v>
      </c>
      <c r="E32" s="28">
        <f t="shared" si="0"/>
        <v>1.7566978049999999E-5</v>
      </c>
      <c r="F32" s="18">
        <f t="shared" si="1"/>
        <v>0.12275350904629935</v>
      </c>
      <c r="G32" s="12">
        <f t="shared" si="2"/>
        <v>0.84635153905968885</v>
      </c>
    </row>
    <row r="33" spans="1:7" x14ac:dyDescent="0.25">
      <c r="A33" s="24">
        <v>2.9023438000000001</v>
      </c>
      <c r="B33" s="23">
        <v>-3.5732054999999998</v>
      </c>
      <c r="C33" s="25">
        <v>3.7083561</v>
      </c>
      <c r="D33" s="26">
        <v>-1.1256039000000001E-4</v>
      </c>
      <c r="E33" s="28">
        <f t="shared" si="0"/>
        <v>1.8178423050000001E-5</v>
      </c>
      <c r="F33" s="18">
        <f t="shared" si="1"/>
        <v>0.12637629289069943</v>
      </c>
      <c r="G33" s="12">
        <f t="shared" si="2"/>
        <v>0.87132963301570032</v>
      </c>
    </row>
    <row r="34" spans="1:7" x14ac:dyDescent="0.25">
      <c r="A34" s="24">
        <v>3.0019531000000002</v>
      </c>
      <c r="B34" s="23">
        <v>-3.6656935000000002</v>
      </c>
      <c r="C34" s="25">
        <v>3.7074642</v>
      </c>
      <c r="D34" s="26">
        <v>-1.1733174E-4</v>
      </c>
      <c r="E34" s="28">
        <f t="shared" si="0"/>
        <v>1.8973648050000001E-5</v>
      </c>
      <c r="F34" s="18">
        <f t="shared" si="1"/>
        <v>0.1296473867521846</v>
      </c>
      <c r="G34" s="12">
        <f t="shared" si="2"/>
        <v>0.89388292167999817</v>
      </c>
    </row>
    <row r="35" spans="1:7" x14ac:dyDescent="0.25">
      <c r="A35" s="24">
        <v>3.1015625</v>
      </c>
      <c r="B35" s="23">
        <v>-3.7434123000000001</v>
      </c>
      <c r="C35" s="25">
        <v>3.7068566999999999</v>
      </c>
      <c r="D35" s="26">
        <v>-1.1943280999999999E-4</v>
      </c>
      <c r="E35" s="28">
        <f t="shared" si="0"/>
        <v>1.9323826383333333E-5</v>
      </c>
      <c r="F35" s="18">
        <f t="shared" si="1"/>
        <v>0.13239612701688913</v>
      </c>
      <c r="G35" s="12">
        <f t="shared" si="2"/>
        <v>0.91283472657406894</v>
      </c>
    </row>
    <row r="36" spans="1:7" x14ac:dyDescent="0.25">
      <c r="A36" s="24">
        <v>3.2011718999999998</v>
      </c>
      <c r="B36" s="23">
        <v>-3.8313320000000002</v>
      </c>
      <c r="C36" s="25">
        <v>3.7063043000000002</v>
      </c>
      <c r="D36" s="26">
        <v>-1.2398361000000001E-4</v>
      </c>
      <c r="E36" s="28">
        <f t="shared" si="0"/>
        <v>2.0082293050000003E-5</v>
      </c>
      <c r="F36" s="18">
        <f t="shared" si="1"/>
        <v>0.13550565031692391</v>
      </c>
      <c r="G36" s="12">
        <f t="shared" si="2"/>
        <v>0.93427403084466021</v>
      </c>
    </row>
    <row r="37" spans="1:7" x14ac:dyDescent="0.25">
      <c r="A37" s="24">
        <v>3.3007813000000001</v>
      </c>
      <c r="B37" s="23">
        <v>-3.8854305999999998</v>
      </c>
      <c r="C37" s="25">
        <v>3.7056920999999998</v>
      </c>
      <c r="D37" s="26">
        <v>-1.2775064000000001E-4</v>
      </c>
      <c r="E37" s="28">
        <f t="shared" si="0"/>
        <v>2.0710131383333337E-5</v>
      </c>
      <c r="F37" s="18">
        <f t="shared" si="1"/>
        <v>0.13741899689566861</v>
      </c>
      <c r="G37" s="12">
        <f t="shared" si="2"/>
        <v>0.94746602701858951</v>
      </c>
    </row>
    <row r="38" spans="1:7" x14ac:dyDescent="0.25">
      <c r="A38" s="24">
        <v>3.4003906000000002</v>
      </c>
      <c r="B38" s="23">
        <v>-3.953414</v>
      </c>
      <c r="C38" s="25">
        <v>3.7052559999999999</v>
      </c>
      <c r="D38" s="26">
        <v>-1.2989937000000001E-4</v>
      </c>
      <c r="E38" s="28">
        <f t="shared" si="0"/>
        <v>2.1068253050000003E-5</v>
      </c>
      <c r="F38" s="18">
        <f t="shared" si="1"/>
        <v>0.13982341781971164</v>
      </c>
      <c r="G38" s="12">
        <f t="shared" si="2"/>
        <v>0.96404384516343455</v>
      </c>
    </row>
    <row r="39" spans="1:7" x14ac:dyDescent="0.25">
      <c r="A39" s="24">
        <v>3.5</v>
      </c>
      <c r="B39" s="23">
        <v>-4.0161914999999997</v>
      </c>
      <c r="C39" s="25">
        <v>3.7045933999999998</v>
      </c>
      <c r="D39" s="26">
        <v>-1.3092459000000001E-4</v>
      </c>
      <c r="E39" s="28">
        <f t="shared" si="0"/>
        <v>2.1239123050000003E-5</v>
      </c>
      <c r="F39" s="18">
        <f t="shared" si="1"/>
        <v>0.14204371769525639</v>
      </c>
      <c r="G39" s="12">
        <f t="shared" si="2"/>
        <v>0.97935219953506036</v>
      </c>
    </row>
    <row r="40" spans="1:7" x14ac:dyDescent="0.25">
      <c r="A40" s="24">
        <v>3.5996093999999998</v>
      </c>
      <c r="B40" s="23">
        <v>-4.0576530000000002</v>
      </c>
      <c r="C40" s="25">
        <v>3.7042768000000001</v>
      </c>
      <c r="D40" s="26">
        <v>-1.3192295999999999E-4</v>
      </c>
      <c r="E40" s="28">
        <f t="shared" si="0"/>
        <v>2.1405518049999999E-5</v>
      </c>
      <c r="F40" s="18">
        <f t="shared" si="1"/>
        <v>0.14351011828925744</v>
      </c>
      <c r="G40" s="12">
        <f t="shared" si="2"/>
        <v>0.98946262659537954</v>
      </c>
    </row>
    <row r="41" spans="1:7" x14ac:dyDescent="0.25">
      <c r="A41" s="24">
        <v>3.6992188000000001</v>
      </c>
      <c r="B41" s="23">
        <v>-4.1147188999999997</v>
      </c>
      <c r="C41" s="25">
        <v>3.7037125</v>
      </c>
      <c r="D41" s="26">
        <v>-1.3733804000000001E-4</v>
      </c>
      <c r="E41" s="28">
        <f t="shared" si="0"/>
        <v>2.2308031383333338E-5</v>
      </c>
      <c r="F41" s="18">
        <f t="shared" si="1"/>
        <v>0.14552841163747693</v>
      </c>
      <c r="G41" s="12">
        <f t="shared" si="2"/>
        <v>1.0033782017574322</v>
      </c>
    </row>
    <row r="42" spans="1:7" x14ac:dyDescent="0.25">
      <c r="A42" s="24">
        <v>3.7988281000000002</v>
      </c>
      <c r="B42" s="23">
        <v>-4.1901792999999996</v>
      </c>
      <c r="C42" s="25">
        <v>3.7033521999999999</v>
      </c>
      <c r="D42" s="26">
        <v>-1.3697743E-4</v>
      </c>
      <c r="E42" s="28">
        <f t="shared" si="0"/>
        <v>2.2247929716666669E-5</v>
      </c>
      <c r="F42" s="18">
        <f t="shared" si="1"/>
        <v>0.14819727734140839</v>
      </c>
      <c r="G42" s="12">
        <f t="shared" si="2"/>
        <v>1.0217792936171692</v>
      </c>
    </row>
    <row r="43" spans="1:7" x14ac:dyDescent="0.25">
      <c r="A43" s="24">
        <v>3.8984375</v>
      </c>
      <c r="B43" s="23">
        <v>-4.2507763000000001</v>
      </c>
      <c r="C43" s="25">
        <v>3.7028824999999999</v>
      </c>
      <c r="D43" s="26">
        <v>-1.3826786999999999E-4</v>
      </c>
      <c r="E43" s="28">
        <f t="shared" si="0"/>
        <v>2.2463003049999999E-5</v>
      </c>
      <c r="F43" s="18">
        <f t="shared" si="1"/>
        <v>0.15034045780508387</v>
      </c>
      <c r="G43" s="12">
        <f t="shared" si="2"/>
        <v>1.036555930945152</v>
      </c>
    </row>
    <row r="44" spans="1:7" x14ac:dyDescent="0.25">
      <c r="A44" s="24">
        <v>3.9980468999999998</v>
      </c>
      <c r="B44" s="23">
        <v>-4.3074946000000001</v>
      </c>
      <c r="C44" s="25">
        <v>3.7024827</v>
      </c>
      <c r="D44" s="26">
        <v>-1.4215707999999999E-4</v>
      </c>
      <c r="E44" s="28">
        <f t="shared" si="0"/>
        <v>2.3111204716666666E-5</v>
      </c>
      <c r="F44" s="18">
        <f t="shared" si="1"/>
        <v>0.15234645731814367</v>
      </c>
      <c r="G44" s="12">
        <f t="shared" si="2"/>
        <v>1.0503867435094656</v>
      </c>
    </row>
    <row r="45" spans="1:7" x14ac:dyDescent="0.25">
      <c r="A45" s="24">
        <v>4.0976562999999997</v>
      </c>
      <c r="B45" s="23">
        <v>-4.3976936000000002</v>
      </c>
      <c r="C45" s="25">
        <v>3.7020065999999998</v>
      </c>
      <c r="D45" s="26">
        <v>-1.4513136E-4</v>
      </c>
      <c r="E45" s="28">
        <f t="shared" si="0"/>
        <v>2.3606918050000001E-5</v>
      </c>
      <c r="F45" s="18">
        <f t="shared" si="1"/>
        <v>0.15553659436524275</v>
      </c>
      <c r="G45" s="12">
        <f t="shared" si="2"/>
        <v>1.0723818572996977</v>
      </c>
    </row>
    <row r="46" spans="1:7" x14ac:dyDescent="0.25">
      <c r="A46" s="24">
        <v>4.1972655999999997</v>
      </c>
      <c r="B46" s="23">
        <v>-4.4678917</v>
      </c>
      <c r="C46" s="25">
        <v>3.7015197</v>
      </c>
      <c r="D46" s="26">
        <v>-1.4669298000000001E-4</v>
      </c>
      <c r="E46" s="28">
        <f t="shared" si="0"/>
        <v>2.3867188050000004E-5</v>
      </c>
      <c r="F46" s="18">
        <f t="shared" si="1"/>
        <v>0.15801934427872255</v>
      </c>
      <c r="G46" s="12">
        <f t="shared" si="2"/>
        <v>1.0894997321914159</v>
      </c>
    </row>
    <row r="47" spans="1:7" x14ac:dyDescent="0.25">
      <c r="A47" s="24">
        <v>4.296875</v>
      </c>
      <c r="B47" s="23">
        <v>-4.5426650000000004</v>
      </c>
      <c r="C47" s="25">
        <v>3.7010763</v>
      </c>
      <c r="D47" s="26">
        <v>-1.4913679E-4</v>
      </c>
      <c r="E47" s="28">
        <f t="shared" si="0"/>
        <v>2.4274489716666668E-5</v>
      </c>
      <c r="F47" s="18">
        <f t="shared" si="1"/>
        <v>0.16066390879123219</v>
      </c>
      <c r="G47" s="12">
        <f t="shared" si="2"/>
        <v>1.1077332740485448</v>
      </c>
    </row>
    <row r="48" spans="1:7" x14ac:dyDescent="0.25">
      <c r="A48" s="24">
        <v>4.3964844000000003</v>
      </c>
      <c r="B48" s="23">
        <v>-4.6119241999999998</v>
      </c>
      <c r="C48" s="25">
        <v>3.7005856000000001</v>
      </c>
      <c r="D48" s="26">
        <v>-1.5298425999999999E-4</v>
      </c>
      <c r="E48" s="28">
        <f t="shared" si="0"/>
        <v>2.4915734716666668E-5</v>
      </c>
      <c r="F48" s="18">
        <f t="shared" si="1"/>
        <v>0.16311345191002999</v>
      </c>
      <c r="G48" s="12">
        <f t="shared" si="2"/>
        <v>1.1246221972629975</v>
      </c>
    </row>
    <row r="49" spans="1:7" x14ac:dyDescent="0.25">
      <c r="A49" s="24">
        <v>4.4960937999999997</v>
      </c>
      <c r="B49" s="23">
        <v>-4.6762261000000001</v>
      </c>
      <c r="C49" s="25">
        <v>3.7001629</v>
      </c>
      <c r="D49" s="26">
        <v>-1.5786884999999999E-4</v>
      </c>
      <c r="E49" s="28">
        <f t="shared" si="0"/>
        <v>2.5729833050000002E-5</v>
      </c>
      <c r="F49" s="18">
        <f t="shared" si="1"/>
        <v>0.16538766640674127</v>
      </c>
      <c r="G49" s="12">
        <f t="shared" si="2"/>
        <v>1.1403022780557794</v>
      </c>
    </row>
    <row r="50" spans="1:7" x14ac:dyDescent="0.25">
      <c r="A50" s="24">
        <v>4.5957030999999997</v>
      </c>
      <c r="B50" s="23">
        <v>-4.7763071000000004</v>
      </c>
      <c r="C50" s="25">
        <v>3.6996297999999999</v>
      </c>
      <c r="D50" s="26">
        <v>-1.5826522999999999E-4</v>
      </c>
      <c r="E50" s="28">
        <f t="shared" si="0"/>
        <v>2.5795896383333333E-5</v>
      </c>
      <c r="F50" s="18">
        <f t="shared" si="1"/>
        <v>0.16892730770887016</v>
      </c>
      <c r="G50" s="12">
        <f t="shared" si="2"/>
        <v>1.1647071271476788</v>
      </c>
    </row>
    <row r="51" spans="1:7" x14ac:dyDescent="0.25">
      <c r="A51" s="24">
        <v>4.6953125</v>
      </c>
      <c r="B51" s="23">
        <v>-4.8457346000000001</v>
      </c>
      <c r="C51" s="25">
        <v>3.6991653000000002</v>
      </c>
      <c r="D51" s="26">
        <v>-1.6371904E-4</v>
      </c>
      <c r="E51" s="28">
        <f t="shared" si="0"/>
        <v>2.6704864716666669E-5</v>
      </c>
      <c r="F51" s="18">
        <f t="shared" si="1"/>
        <v>0.17138280322253963</v>
      </c>
      <c r="G51" s="12">
        <f t="shared" si="2"/>
        <v>1.1816370904806572</v>
      </c>
    </row>
    <row r="52" spans="1:7" x14ac:dyDescent="0.25">
      <c r="A52" s="24">
        <v>4.7949219000000003</v>
      </c>
      <c r="B52" s="23">
        <v>-4.9304661999999997</v>
      </c>
      <c r="C52" s="25">
        <v>3.6987890999999999</v>
      </c>
      <c r="D52" s="26">
        <v>-1.6912222999999999E-4</v>
      </c>
      <c r="E52" s="28">
        <f t="shared" si="0"/>
        <v>2.7605396383333333E-5</v>
      </c>
      <c r="F52" s="18">
        <f t="shared" si="1"/>
        <v>0.17437957055055853</v>
      </c>
      <c r="G52" s="12">
        <f t="shared" si="2"/>
        <v>1.2022989734685887</v>
      </c>
    </row>
    <row r="53" spans="1:7" x14ac:dyDescent="0.25">
      <c r="A53" s="24">
        <v>4.8945312999999997</v>
      </c>
      <c r="B53" s="23">
        <v>-5.0193051999999998</v>
      </c>
      <c r="C53" s="25">
        <v>3.698334</v>
      </c>
      <c r="D53" s="26">
        <v>-1.7048418999999999E-4</v>
      </c>
      <c r="E53" s="28">
        <f t="shared" si="0"/>
        <v>2.7832389716666667E-5</v>
      </c>
      <c r="F53" s="18">
        <f t="shared" si="1"/>
        <v>0.17752160743707873</v>
      </c>
      <c r="G53" s="12">
        <f t="shared" si="2"/>
        <v>1.2239624499374011</v>
      </c>
    </row>
    <row r="54" spans="1:7" x14ac:dyDescent="0.25">
      <c r="A54" s="24">
        <v>4.9941405999999997</v>
      </c>
      <c r="B54" s="23">
        <v>-5.1160245</v>
      </c>
      <c r="C54" s="25">
        <v>3.6977777000000001</v>
      </c>
      <c r="D54" s="26">
        <v>-1.7282962000000001E-4</v>
      </c>
      <c r="E54" s="28">
        <f t="shared" si="0"/>
        <v>2.822329471666667E-5</v>
      </c>
      <c r="F54" s="18">
        <f t="shared" si="1"/>
        <v>0.18094235292316496</v>
      </c>
      <c r="G54" s="12">
        <f t="shared" si="2"/>
        <v>1.2475475452179652</v>
      </c>
    </row>
    <row r="55" spans="1:7" x14ac:dyDescent="0.25">
      <c r="A55" s="24">
        <v>5.09375</v>
      </c>
      <c r="B55" s="23">
        <v>-5.2131943999999999</v>
      </c>
      <c r="C55" s="25">
        <v>3.6973584000000002</v>
      </c>
      <c r="D55" s="26">
        <v>-1.7546711999999999E-4</v>
      </c>
      <c r="E55" s="28">
        <f t="shared" si="0"/>
        <v>2.8662878049999999E-5</v>
      </c>
      <c r="F55" s="18">
        <f t="shared" si="1"/>
        <v>0.18437903512421944</v>
      </c>
      <c r="G55" s="12">
        <f t="shared" si="2"/>
        <v>1.2712425197463468</v>
      </c>
    </row>
    <row r="56" spans="1:7" x14ac:dyDescent="0.25">
      <c r="A56" s="24">
        <v>5.1933594000000003</v>
      </c>
      <c r="B56" s="23">
        <v>-5.3270245000000003</v>
      </c>
      <c r="C56" s="25">
        <v>3.6968068999999999</v>
      </c>
      <c r="D56" s="26">
        <v>-1.8237230999999999E-4</v>
      </c>
      <c r="E56" s="28">
        <f t="shared" si="0"/>
        <v>2.9813743049999999E-5</v>
      </c>
      <c r="F56" s="18">
        <f t="shared" si="1"/>
        <v>0.18840495136591828</v>
      </c>
      <c r="G56" s="12">
        <f t="shared" si="2"/>
        <v>1.2990001002323111</v>
      </c>
    </row>
    <row r="57" spans="1:7" x14ac:dyDescent="0.25">
      <c r="A57" s="24">
        <v>5.2929687999999997</v>
      </c>
      <c r="B57" s="23">
        <v>-5.4158754</v>
      </c>
      <c r="C57" s="25">
        <v>3.6963922999999999</v>
      </c>
      <c r="D57" s="26">
        <v>-1.8525422E-4</v>
      </c>
      <c r="E57" s="28">
        <f t="shared" si="0"/>
        <v>3.0294061383333334E-5</v>
      </c>
      <c r="F57" s="18">
        <f t="shared" si="1"/>
        <v>0.19154740912884355</v>
      </c>
      <c r="G57" s="12">
        <f t="shared" si="2"/>
        <v>1.3206664785276863</v>
      </c>
    </row>
    <row r="58" spans="1:7" x14ac:dyDescent="0.25">
      <c r="A58" s="24">
        <v>5.3925780999999997</v>
      </c>
      <c r="B58" s="23">
        <v>-5.4986595999999999</v>
      </c>
      <c r="C58" s="25">
        <v>3.6959062</v>
      </c>
      <c r="D58" s="26">
        <v>-1.8842220000000001E-4</v>
      </c>
      <c r="E58" s="28">
        <f t="shared" si="0"/>
        <v>3.0822058050000005E-5</v>
      </c>
      <c r="F58" s="18">
        <f t="shared" si="1"/>
        <v>0.19447530127104534</v>
      </c>
      <c r="G58" s="12">
        <f t="shared" si="2"/>
        <v>1.3408534861334613</v>
      </c>
    </row>
    <row r="59" spans="1:7" x14ac:dyDescent="0.25">
      <c r="A59" s="24">
        <v>5.4921875</v>
      </c>
      <c r="B59" s="23">
        <v>-5.5881714999999996</v>
      </c>
      <c r="C59" s="25">
        <v>3.6955065999999999</v>
      </c>
      <c r="D59" s="26">
        <v>-1.9354223E-4</v>
      </c>
      <c r="E59" s="28">
        <f t="shared" si="0"/>
        <v>3.1675396383333333E-5</v>
      </c>
      <c r="F59" s="18">
        <f t="shared" si="1"/>
        <v>0.19764113712672252</v>
      </c>
      <c r="G59" s="12">
        <f t="shared" si="2"/>
        <v>1.3626810499210851</v>
      </c>
    </row>
    <row r="60" spans="1:7" x14ac:dyDescent="0.25">
      <c r="A60" s="24">
        <v>5.5917969000000003</v>
      </c>
      <c r="B60" s="23">
        <v>-5.6793231999999998</v>
      </c>
      <c r="C60" s="25">
        <v>3.6950675999999998</v>
      </c>
      <c r="D60" s="26">
        <v>-1.9750594000000001E-4</v>
      </c>
      <c r="E60" s="28">
        <f t="shared" si="0"/>
        <v>3.2336014716666671E-5</v>
      </c>
      <c r="F60" s="18">
        <f t="shared" si="1"/>
        <v>0.20086496904366244</v>
      </c>
      <c r="G60" s="12">
        <f t="shared" si="2"/>
        <v>1.3849084805319911</v>
      </c>
    </row>
    <row r="61" spans="1:7" x14ac:dyDescent="0.25">
      <c r="A61" s="24">
        <v>5.6914062999999997</v>
      </c>
      <c r="B61" s="23">
        <v>-5.7753867999999997</v>
      </c>
      <c r="C61" s="25">
        <v>3.6945402999999999</v>
      </c>
      <c r="D61" s="26">
        <v>-2.0187794999999999E-4</v>
      </c>
      <c r="E61" s="28">
        <f t="shared" si="0"/>
        <v>3.3064683049999998E-5</v>
      </c>
      <c r="F61" s="18">
        <f t="shared" si="1"/>
        <v>0.20426252388615188</v>
      </c>
      <c r="G61" s="12">
        <f t="shared" si="2"/>
        <v>1.408333682730456</v>
      </c>
    </row>
    <row r="62" spans="1:7" x14ac:dyDescent="0.25">
      <c r="A62" s="24">
        <v>5.7910155999999997</v>
      </c>
      <c r="B62" s="23">
        <v>-5.8706693999999997</v>
      </c>
      <c r="C62" s="25">
        <v>3.6939747000000001</v>
      </c>
      <c r="D62" s="26">
        <v>-2.0668505999999999E-4</v>
      </c>
      <c r="E62" s="28">
        <f t="shared" si="0"/>
        <v>3.3865868049999999E-5</v>
      </c>
      <c r="F62" s="18">
        <f t="shared" si="1"/>
        <v>0.20763245650407364</v>
      </c>
      <c r="G62" s="12">
        <f t="shared" si="2"/>
        <v>1.4315684373200763</v>
      </c>
    </row>
    <row r="63" spans="1:7" x14ac:dyDescent="0.25">
      <c r="A63" s="24">
        <v>5.890625</v>
      </c>
      <c r="B63" s="23">
        <v>-5.968852</v>
      </c>
      <c r="C63" s="25">
        <v>3.6935487</v>
      </c>
      <c r="D63" s="26">
        <v>-2.0827055000000001E-4</v>
      </c>
      <c r="E63" s="28">
        <f t="shared" si="0"/>
        <v>3.4130116383333336E-5</v>
      </c>
      <c r="F63" s="18">
        <f t="shared" si="1"/>
        <v>0.21110495564087683</v>
      </c>
      <c r="G63" s="12">
        <f t="shared" si="2"/>
        <v>1.4555103597274295</v>
      </c>
    </row>
    <row r="64" spans="1:7" x14ac:dyDescent="0.25">
      <c r="A64" s="24">
        <v>5.9902344000000003</v>
      </c>
      <c r="B64" s="23">
        <v>-6.0757770999999998</v>
      </c>
      <c r="C64" s="25">
        <v>3.6931704999999999</v>
      </c>
      <c r="D64" s="26">
        <v>-2.0915269999999999E-4</v>
      </c>
      <c r="E64" s="28">
        <f t="shared" si="0"/>
        <v>3.4277141383333335E-5</v>
      </c>
      <c r="F64" s="18">
        <f t="shared" si="1"/>
        <v>0.21488665746434241</v>
      </c>
      <c r="G64" s="12">
        <f t="shared" si="2"/>
        <v>1.4815841492542752</v>
      </c>
    </row>
    <row r="65" spans="1:7" x14ac:dyDescent="0.25">
      <c r="A65" s="24">
        <v>6.0898437999999997</v>
      </c>
      <c r="B65" s="23">
        <v>-6.1589169999999998</v>
      </c>
      <c r="C65" s="25">
        <v>3.6926521999999999</v>
      </c>
      <c r="D65" s="26">
        <v>-2.1492838E-4</v>
      </c>
      <c r="E65" s="28">
        <f t="shared" si="0"/>
        <v>3.5239754716666671E-5</v>
      </c>
      <c r="F65" s="18">
        <f t="shared" si="1"/>
        <v>0.21782712992060149</v>
      </c>
      <c r="G65" s="12">
        <f t="shared" si="2"/>
        <v>1.50185789465066</v>
      </c>
    </row>
    <row r="66" spans="1:7" x14ac:dyDescent="0.25">
      <c r="A66" s="24">
        <v>6.1894530999999997</v>
      </c>
      <c r="B66" s="23">
        <v>-6.2485032</v>
      </c>
      <c r="C66" s="25">
        <v>3.6921949000000001</v>
      </c>
      <c r="D66" s="26">
        <v>-2.1926163999999999E-4</v>
      </c>
      <c r="E66" s="28">
        <f t="shared" si="0"/>
        <v>3.5961964716666669E-5</v>
      </c>
      <c r="F66" s="18">
        <f t="shared" si="1"/>
        <v>0.22099559360122797</v>
      </c>
      <c r="G66" s="12">
        <f t="shared" si="2"/>
        <v>1.5237035765654758</v>
      </c>
    </row>
    <row r="67" spans="1:7" x14ac:dyDescent="0.25">
      <c r="A67" s="24">
        <v>6.2890625</v>
      </c>
      <c r="B67" s="23">
        <v>-6.3593221</v>
      </c>
      <c r="C67" s="25">
        <v>3.6917968000000001</v>
      </c>
      <c r="D67" s="26">
        <v>-2.2479295E-4</v>
      </c>
      <c r="E67" s="28">
        <f t="shared" si="0"/>
        <v>3.688384971666667E-5</v>
      </c>
      <c r="F67" s="18">
        <f t="shared" si="1"/>
        <v>0.22491501042856274</v>
      </c>
      <c r="G67" s="12">
        <f t="shared" si="2"/>
        <v>1.550726873005662</v>
      </c>
    </row>
    <row r="68" spans="1:7" x14ac:dyDescent="0.25">
      <c r="A68" s="24">
        <v>6.3886719000000003</v>
      </c>
      <c r="B68" s="23">
        <v>-6.4640284000000001</v>
      </c>
      <c r="C68" s="25">
        <v>3.691411</v>
      </c>
      <c r="D68" s="26">
        <v>-2.2498964E-4</v>
      </c>
      <c r="E68" s="28">
        <f t="shared" si="0"/>
        <v>3.6916631383333335E-5</v>
      </c>
      <c r="F68" s="18">
        <f t="shared" si="1"/>
        <v>0.22861823825475452</v>
      </c>
      <c r="G68" s="12">
        <f t="shared" si="2"/>
        <v>1.5762596059966507</v>
      </c>
    </row>
    <row r="69" spans="1:7" x14ac:dyDescent="0.25">
      <c r="A69" s="24">
        <v>6.4882812999999997</v>
      </c>
      <c r="B69" s="23">
        <v>-6.5543503999999997</v>
      </c>
      <c r="C69" s="25">
        <v>3.6909708999999999</v>
      </c>
      <c r="D69" s="26">
        <v>-2.3289323E-4</v>
      </c>
      <c r="E69" s="28">
        <f t="shared" ref="E69:E132" si="3" xml:space="preserve"> (delta_0 - D69) / L</f>
        <v>3.8233896383333335E-5</v>
      </c>
      <c r="F69" s="18">
        <f t="shared" ref="F69:F132" si="4" xml:space="preserve"> -B69 / A_6x12_in2</f>
        <v>0.23181272553696475</v>
      </c>
      <c r="G69" s="12">
        <f t="shared" ref="G69:G132" si="5" xml:space="preserve"> -B69 * kip_to_N / A_6x12_mm2</f>
        <v>1.5982847134563936</v>
      </c>
    </row>
    <row r="70" spans="1:7" x14ac:dyDescent="0.25">
      <c r="A70" s="24">
        <v>6.5878905999999997</v>
      </c>
      <c r="B70" s="23">
        <v>-6.6524539000000003</v>
      </c>
      <c r="C70" s="25">
        <v>3.6906118000000001</v>
      </c>
      <c r="D70" s="26">
        <v>-2.3657084E-4</v>
      </c>
      <c r="E70" s="28">
        <f t="shared" si="3"/>
        <v>3.8846831383333333E-5</v>
      </c>
      <c r="F70" s="18">
        <f t="shared" si="4"/>
        <v>0.23528242708354605</v>
      </c>
      <c r="G70" s="12">
        <f t="shared" si="5"/>
        <v>1.6222073472518908</v>
      </c>
    </row>
    <row r="71" spans="1:7" x14ac:dyDescent="0.25">
      <c r="A71" s="24">
        <v>6.6875</v>
      </c>
      <c r="B71" s="23">
        <v>-6.7493672</v>
      </c>
      <c r="C71" s="25">
        <v>3.6901407000000002</v>
      </c>
      <c r="D71" s="26">
        <v>-2.4164615999999999E-4</v>
      </c>
      <c r="E71" s="28">
        <f t="shared" si="3"/>
        <v>3.9692718049999999E-5</v>
      </c>
      <c r="F71" s="18">
        <f t="shared" si="4"/>
        <v>0.23871003391606779</v>
      </c>
      <c r="G71" s="12">
        <f t="shared" si="5"/>
        <v>1.6458397496209511</v>
      </c>
    </row>
    <row r="72" spans="1:7" x14ac:dyDescent="0.25">
      <c r="A72" s="24">
        <v>6.7871094000000003</v>
      </c>
      <c r="B72" s="23">
        <v>-6.8457828000000003</v>
      </c>
      <c r="C72" s="25">
        <v>3.6897798000000002</v>
      </c>
      <c r="D72" s="26">
        <v>-2.4232864999999999E-4</v>
      </c>
      <c r="E72" s="28">
        <f t="shared" si="3"/>
        <v>3.9806466383333332E-5</v>
      </c>
      <c r="F72" s="18">
        <f t="shared" si="4"/>
        <v>0.24212003821188355</v>
      </c>
      <c r="G72" s="12">
        <f t="shared" si="5"/>
        <v>1.6693507873614306</v>
      </c>
    </row>
    <row r="73" spans="1:7" x14ac:dyDescent="0.25">
      <c r="A73" s="24">
        <v>6.8867187999999997</v>
      </c>
      <c r="B73" s="23">
        <v>-6.9404249</v>
      </c>
      <c r="C73" s="25">
        <v>3.6893927999999998</v>
      </c>
      <c r="D73" s="26">
        <v>-2.4649798000000002E-4</v>
      </c>
      <c r="E73" s="28">
        <f t="shared" si="3"/>
        <v>4.0501354716666675E-5</v>
      </c>
      <c r="F73" s="18">
        <f t="shared" si="4"/>
        <v>0.24546731777623854</v>
      </c>
      <c r="G73" s="12">
        <f t="shared" si="5"/>
        <v>1.6924293554037209</v>
      </c>
    </row>
    <row r="74" spans="1:7" x14ac:dyDescent="0.25">
      <c r="A74" s="24">
        <v>6.9863280999999997</v>
      </c>
      <c r="B74" s="23">
        <v>-7.0595198000000003</v>
      </c>
      <c r="C74" s="25">
        <v>3.6890038999999999</v>
      </c>
      <c r="D74" s="26">
        <v>-2.5384425000000001E-4</v>
      </c>
      <c r="E74" s="28">
        <f t="shared" si="3"/>
        <v>4.1725733050000005E-5</v>
      </c>
      <c r="F74" s="18">
        <f t="shared" si="4"/>
        <v>0.24967943822780186</v>
      </c>
      <c r="G74" s="12">
        <f t="shared" si="5"/>
        <v>1.7214707624851331</v>
      </c>
    </row>
    <row r="75" spans="1:7" x14ac:dyDescent="0.25">
      <c r="A75" s="24">
        <v>7.0859375</v>
      </c>
      <c r="B75" s="23">
        <v>-7.1540936999999998</v>
      </c>
      <c r="C75" s="25">
        <v>3.6886618000000002</v>
      </c>
      <c r="D75" s="26">
        <v>-2.5805830999999998E-4</v>
      </c>
      <c r="E75" s="28">
        <f t="shared" si="3"/>
        <v>4.2428076383333335E-5</v>
      </c>
      <c r="F75" s="18">
        <f t="shared" si="4"/>
        <v>0.25302430571057488</v>
      </c>
      <c r="G75" s="12">
        <f t="shared" si="5"/>
        <v>1.7445326998911577</v>
      </c>
    </row>
    <row r="76" spans="1:7" x14ac:dyDescent="0.25">
      <c r="A76" s="24">
        <v>7.1855469000000003</v>
      </c>
      <c r="B76" s="23">
        <v>-7.2326512000000003</v>
      </c>
      <c r="C76" s="25">
        <v>3.688256</v>
      </c>
      <c r="D76" s="26">
        <v>-2.5936961000000002E-4</v>
      </c>
      <c r="E76" s="28">
        <f t="shared" si="3"/>
        <v>4.2646626383333336E-5</v>
      </c>
      <c r="F76" s="18">
        <f t="shared" si="4"/>
        <v>0.25580270891989526</v>
      </c>
      <c r="G76" s="12">
        <f t="shared" si="5"/>
        <v>1.7636890225951365</v>
      </c>
    </row>
    <row r="77" spans="1:7" x14ac:dyDescent="0.25">
      <c r="A77" s="24">
        <v>7.2851562999999997</v>
      </c>
      <c r="B77" s="23">
        <v>-7.3503236999999997</v>
      </c>
      <c r="C77" s="25">
        <v>3.6878780999999998</v>
      </c>
      <c r="D77" s="26">
        <v>-2.6499925000000001E-4</v>
      </c>
      <c r="E77" s="28">
        <f t="shared" si="3"/>
        <v>4.3584899716666669E-5</v>
      </c>
      <c r="F77" s="18">
        <f t="shared" si="4"/>
        <v>0.25996452226233546</v>
      </c>
      <c r="G77" s="12">
        <f t="shared" si="5"/>
        <v>1.7923835760544993</v>
      </c>
    </row>
    <row r="78" spans="1:7" x14ac:dyDescent="0.25">
      <c r="A78" s="24">
        <v>7.3847655999999997</v>
      </c>
      <c r="B78" s="23">
        <v>-7.4314445999999998</v>
      </c>
      <c r="C78" s="25">
        <v>3.6875029000000001</v>
      </c>
      <c r="D78" s="26">
        <v>-2.7050374999999999E-4</v>
      </c>
      <c r="E78" s="28">
        <f t="shared" si="3"/>
        <v>4.4502316383333332E-5</v>
      </c>
      <c r="F78" s="18">
        <f t="shared" si="4"/>
        <v>0.26283358720079397</v>
      </c>
      <c r="G78" s="12">
        <f t="shared" si="5"/>
        <v>1.8121649863391591</v>
      </c>
    </row>
    <row r="79" spans="1:7" x14ac:dyDescent="0.25">
      <c r="A79" s="24">
        <v>7.484375</v>
      </c>
      <c r="B79" s="23">
        <v>-7.5105724</v>
      </c>
      <c r="C79" s="25">
        <v>3.6871280999999998</v>
      </c>
      <c r="D79" s="26">
        <v>-2.7312038999999997E-4</v>
      </c>
      <c r="E79" s="28">
        <f t="shared" si="3"/>
        <v>4.4938423049999995E-5</v>
      </c>
      <c r="F79" s="18">
        <f t="shared" si="4"/>
        <v>0.26563216064656886</v>
      </c>
      <c r="G79" s="12">
        <f t="shared" si="5"/>
        <v>1.8314603772522597</v>
      </c>
    </row>
    <row r="80" spans="1:7" x14ac:dyDescent="0.25">
      <c r="A80" s="24">
        <v>7.5839844000000003</v>
      </c>
      <c r="B80" s="23">
        <v>-7.6028566</v>
      </c>
      <c r="C80" s="25">
        <v>3.6868056999999999</v>
      </c>
      <c r="D80" s="26">
        <v>-2.7415452999999997E-4</v>
      </c>
      <c r="E80" s="28">
        <f t="shared" si="3"/>
        <v>4.5110779716666666E-5</v>
      </c>
      <c r="F80" s="18">
        <f t="shared" si="4"/>
        <v>0.2688960465575202</v>
      </c>
      <c r="G80" s="12">
        <f t="shared" si="5"/>
        <v>1.8539639690885386</v>
      </c>
    </row>
    <row r="81" spans="1:7" x14ac:dyDescent="0.25">
      <c r="A81" s="24">
        <v>7.6835937999999997</v>
      </c>
      <c r="B81" s="23">
        <v>-7.7142644000000002</v>
      </c>
      <c r="C81" s="25">
        <v>3.6865084000000001</v>
      </c>
      <c r="D81" s="26">
        <v>-2.8195976999999999E-4</v>
      </c>
      <c r="E81" s="28">
        <f t="shared" si="3"/>
        <v>4.6411653050000002E-5</v>
      </c>
      <c r="F81" s="18">
        <f t="shared" si="4"/>
        <v>0.27283629146174093</v>
      </c>
      <c r="G81" s="12">
        <f t="shared" si="5"/>
        <v>1.8811308693659188</v>
      </c>
    </row>
    <row r="82" spans="1:7" x14ac:dyDescent="0.25">
      <c r="A82" s="24">
        <v>7.7832030999999997</v>
      </c>
      <c r="B82" s="23">
        <v>-7.8072394999999997</v>
      </c>
      <c r="C82" s="25">
        <v>3.6861188</v>
      </c>
      <c r="D82" s="26">
        <v>-2.8409361000000002E-4</v>
      </c>
      <c r="E82" s="28">
        <f t="shared" si="3"/>
        <v>4.6767293050000005E-5</v>
      </c>
      <c r="F82" s="18">
        <f t="shared" si="4"/>
        <v>0.27612461296162166</v>
      </c>
      <c r="G82" s="12">
        <f t="shared" si="5"/>
        <v>1.9038029378384986</v>
      </c>
    </row>
    <row r="83" spans="1:7" x14ac:dyDescent="0.25">
      <c r="A83" s="24">
        <v>7.8828125</v>
      </c>
      <c r="B83" s="23">
        <v>-7.9148373999999997</v>
      </c>
      <c r="C83" s="25">
        <v>3.6858463000000001</v>
      </c>
      <c r="D83" s="26">
        <v>-2.8592348000000003E-4</v>
      </c>
      <c r="E83" s="28">
        <f t="shared" si="3"/>
        <v>4.707227138333334E-5</v>
      </c>
      <c r="F83" s="18">
        <f t="shared" si="4"/>
        <v>0.27993011021746772</v>
      </c>
      <c r="G83" s="12">
        <f t="shared" si="5"/>
        <v>1.930040790299058</v>
      </c>
    </row>
    <row r="84" spans="1:7" x14ac:dyDescent="0.25">
      <c r="A84" s="24">
        <v>7.9824219000000003</v>
      </c>
      <c r="B84" s="23">
        <v>-8.0175543000000005</v>
      </c>
      <c r="C84" s="25">
        <v>3.6854811000000001</v>
      </c>
      <c r="D84" s="26">
        <v>-2.9290019000000002E-4</v>
      </c>
      <c r="E84" s="28">
        <f t="shared" si="3"/>
        <v>4.823505638333334E-5</v>
      </c>
      <c r="F84" s="18">
        <f t="shared" si="4"/>
        <v>0.28356297741170688</v>
      </c>
      <c r="G84" s="12">
        <f t="shared" si="5"/>
        <v>1.9550884061670821</v>
      </c>
    </row>
    <row r="85" spans="1:7" x14ac:dyDescent="0.25">
      <c r="A85" s="24">
        <v>8.0820313000000006</v>
      </c>
      <c r="B85" s="23">
        <v>-8.1173210000000005</v>
      </c>
      <c r="C85" s="25">
        <v>3.6851604</v>
      </c>
      <c r="D85" s="26">
        <v>-2.9658674999999998E-4</v>
      </c>
      <c r="E85" s="28">
        <f t="shared" si="3"/>
        <v>4.8849483049999996E-5</v>
      </c>
      <c r="F85" s="18">
        <f t="shared" si="4"/>
        <v>0.2870915026252549</v>
      </c>
      <c r="G85" s="12">
        <f t="shared" si="5"/>
        <v>1.9794166128985975</v>
      </c>
    </row>
    <row r="86" spans="1:7" x14ac:dyDescent="0.25">
      <c r="A86" s="24">
        <v>8.1816405999999997</v>
      </c>
      <c r="B86" s="23">
        <v>-8.2071743000000001</v>
      </c>
      <c r="C86" s="25">
        <v>3.6848128</v>
      </c>
      <c r="D86" s="26">
        <v>-3.0012129000000002E-4</v>
      </c>
      <c r="E86" s="28">
        <f t="shared" si="3"/>
        <v>4.9438573050000007E-5</v>
      </c>
      <c r="F86" s="18">
        <f t="shared" si="4"/>
        <v>0.290269413035948</v>
      </c>
      <c r="G86" s="12">
        <f t="shared" si="5"/>
        <v>2.001327427407936</v>
      </c>
    </row>
    <row r="87" spans="1:7" x14ac:dyDescent="0.25">
      <c r="A87" s="24">
        <v>8.28125</v>
      </c>
      <c r="B87" s="23">
        <v>-8.3045883000000007</v>
      </c>
      <c r="C87" s="25">
        <v>3.6844291999999998</v>
      </c>
      <c r="D87" s="26">
        <v>-3.0111073000000001E-4</v>
      </c>
      <c r="E87" s="28">
        <f t="shared" si="3"/>
        <v>4.9603479716666672E-5</v>
      </c>
      <c r="F87" s="18">
        <f t="shared" si="4"/>
        <v>0.29371472850847113</v>
      </c>
      <c r="G87" s="12">
        <f t="shared" si="5"/>
        <v>2.0250819259584931</v>
      </c>
    </row>
    <row r="88" spans="1:7" x14ac:dyDescent="0.25">
      <c r="A88" s="24">
        <v>8.3808594000000003</v>
      </c>
      <c r="B88" s="23">
        <v>-8.3896999000000001</v>
      </c>
      <c r="C88" s="25">
        <v>3.6841339999999998</v>
      </c>
      <c r="D88" s="26">
        <v>-3.0812027E-4</v>
      </c>
      <c r="E88" s="28">
        <f t="shared" si="3"/>
        <v>5.0771736383333338E-5</v>
      </c>
      <c r="F88" s="18">
        <f t="shared" si="4"/>
        <v>0.29672493558724</v>
      </c>
      <c r="G88" s="12">
        <f t="shared" si="5"/>
        <v>2.0458364723156444</v>
      </c>
    </row>
    <row r="89" spans="1:7" x14ac:dyDescent="0.25">
      <c r="A89" s="24">
        <v>8.4804688000000006</v>
      </c>
      <c r="B89" s="23">
        <v>-8.4954262000000007</v>
      </c>
      <c r="C89" s="25">
        <v>3.6838772</v>
      </c>
      <c r="D89" s="26">
        <v>-3.0981001E-4</v>
      </c>
      <c r="E89" s="28">
        <f t="shared" si="3"/>
        <v>5.1053359716666671E-5</v>
      </c>
      <c r="F89" s="18">
        <f t="shared" si="4"/>
        <v>0.30046423853386595</v>
      </c>
      <c r="G89" s="12">
        <f t="shared" si="5"/>
        <v>2.0716179332976981</v>
      </c>
    </row>
    <row r="90" spans="1:7" x14ac:dyDescent="0.25">
      <c r="A90" s="24">
        <v>8.5800780999999997</v>
      </c>
      <c r="B90" s="23">
        <v>-8.5939732000000006</v>
      </c>
      <c r="C90" s="25">
        <v>3.6835721000000001</v>
      </c>
      <c r="D90" s="26">
        <v>-3.1707287E-4</v>
      </c>
      <c r="E90" s="28">
        <f t="shared" si="3"/>
        <v>5.2263836383333337E-5</v>
      </c>
      <c r="F90" s="18">
        <f t="shared" si="4"/>
        <v>0.30394962568428308</v>
      </c>
      <c r="G90" s="12">
        <f t="shared" si="5"/>
        <v>2.0956487149991139</v>
      </c>
    </row>
    <row r="91" spans="1:7" x14ac:dyDescent="0.25">
      <c r="A91" s="24">
        <v>8.6796875</v>
      </c>
      <c r="B91" s="23">
        <v>-8.6874780999999999</v>
      </c>
      <c r="C91" s="25">
        <v>3.6831732000000001</v>
      </c>
      <c r="D91" s="26">
        <v>-3.1961498000000001E-4</v>
      </c>
      <c r="E91" s="28">
        <f t="shared" si="3"/>
        <v>5.2687521383333336E-5</v>
      </c>
      <c r="F91" s="18">
        <f t="shared" si="4"/>
        <v>0.30725668502613046</v>
      </c>
      <c r="G91" s="12">
        <f t="shared" si="5"/>
        <v>2.1184499757164637</v>
      </c>
    </row>
    <row r="92" spans="1:7" x14ac:dyDescent="0.25">
      <c r="A92" s="24">
        <v>8.7792969000000003</v>
      </c>
      <c r="B92" s="23">
        <v>-8.7943926000000001</v>
      </c>
      <c r="C92" s="25">
        <v>3.6829257000000002</v>
      </c>
      <c r="D92" s="26">
        <v>-3.2580495000000001E-4</v>
      </c>
      <c r="E92" s="28">
        <f t="shared" si="3"/>
        <v>5.3719183050000002E-5</v>
      </c>
      <c r="F92" s="18">
        <f t="shared" si="4"/>
        <v>0.31103801195128566</v>
      </c>
      <c r="G92" s="12">
        <f t="shared" si="5"/>
        <v>2.14452118042301</v>
      </c>
    </row>
    <row r="93" spans="1:7" x14ac:dyDescent="0.25">
      <c r="A93" s="24">
        <v>8.8789063000000006</v>
      </c>
      <c r="B93" s="23">
        <v>-8.8949099</v>
      </c>
      <c r="C93" s="25">
        <v>3.6826680000000001</v>
      </c>
      <c r="D93" s="26">
        <v>-3.298253E-4</v>
      </c>
      <c r="E93" s="28">
        <f t="shared" si="3"/>
        <v>5.4389241383333335E-5</v>
      </c>
      <c r="F93" s="18">
        <f t="shared" si="4"/>
        <v>0.31459308420934146</v>
      </c>
      <c r="G93" s="12">
        <f t="shared" si="5"/>
        <v>2.1690324216938324</v>
      </c>
    </row>
    <row r="94" spans="1:7" x14ac:dyDescent="0.25">
      <c r="A94" s="24">
        <v>8.9785155999999997</v>
      </c>
      <c r="B94" s="23">
        <v>-8.9924201999999998</v>
      </c>
      <c r="C94" s="25">
        <v>3.6823644999999998</v>
      </c>
      <c r="D94" s="26">
        <v>-3.3197104000000003E-4</v>
      </c>
      <c r="E94" s="28">
        <f t="shared" si="3"/>
        <v>5.4746864716666673E-5</v>
      </c>
      <c r="F94" s="18">
        <f t="shared" si="4"/>
        <v>0.31804180559764667</v>
      </c>
      <c r="G94" s="12">
        <f t="shared" si="5"/>
        <v>2.1928104030929574</v>
      </c>
    </row>
    <row r="95" spans="1:7" x14ac:dyDescent="0.25">
      <c r="A95" s="24">
        <v>9.078125</v>
      </c>
      <c r="B95" s="23">
        <v>-9.0992745999999993</v>
      </c>
      <c r="C95" s="25">
        <v>3.6820788000000002</v>
      </c>
      <c r="D95" s="26">
        <v>-3.3495724E-4</v>
      </c>
      <c r="E95" s="28">
        <f t="shared" si="3"/>
        <v>5.5244564716666667E-5</v>
      </c>
      <c r="F95" s="18">
        <f t="shared" si="4"/>
        <v>0.3218210069201175</v>
      </c>
      <c r="G95" s="12">
        <f t="shared" si="5"/>
        <v>2.2188669523561084</v>
      </c>
    </row>
    <row r="96" spans="1:7" x14ac:dyDescent="0.25">
      <c r="A96" s="24">
        <v>9.1777344000000003</v>
      </c>
      <c r="B96" s="23">
        <v>-9.1874026999999998</v>
      </c>
      <c r="C96" s="25">
        <v>3.6817644</v>
      </c>
      <c r="D96" s="26">
        <v>-3.4076271999999998E-4</v>
      </c>
      <c r="E96" s="28">
        <f t="shared" si="3"/>
        <v>5.6212144716666666E-5</v>
      </c>
      <c r="F96" s="18">
        <f t="shared" si="4"/>
        <v>0.3249379008624057</v>
      </c>
      <c r="G96" s="12">
        <f t="shared" si="5"/>
        <v>2.2403570751691881</v>
      </c>
    </row>
    <row r="97" spans="1:7" x14ac:dyDescent="0.25">
      <c r="A97" s="24">
        <v>9.2773438000000006</v>
      </c>
      <c r="B97" s="23">
        <v>-9.2847652000000007</v>
      </c>
      <c r="C97" s="25">
        <v>3.6814811000000001</v>
      </c>
      <c r="D97" s="26">
        <v>-3.4480989999999999E-4</v>
      </c>
      <c r="E97" s="28">
        <f t="shared" si="3"/>
        <v>5.688667471666667E-5</v>
      </c>
      <c r="F97" s="18">
        <f t="shared" si="4"/>
        <v>0.32838139489502455</v>
      </c>
      <c r="G97" s="12">
        <f t="shared" si="5"/>
        <v>2.2640990153947058</v>
      </c>
    </row>
    <row r="98" spans="1:7" x14ac:dyDescent="0.25">
      <c r="A98" s="24">
        <v>9.3769530999999997</v>
      </c>
      <c r="B98" s="23">
        <v>-9.3786687999999998</v>
      </c>
      <c r="C98" s="25">
        <v>3.6812553000000001</v>
      </c>
      <c r="D98" s="26">
        <v>-3.4885705000000001E-4</v>
      </c>
      <c r="E98" s="28">
        <f t="shared" si="3"/>
        <v>5.7561199716666673E-5</v>
      </c>
      <c r="F98" s="18">
        <f t="shared" si="4"/>
        <v>0.33170255536482984</v>
      </c>
      <c r="G98" s="12">
        <f t="shared" si="5"/>
        <v>2.2869974994944458</v>
      </c>
    </row>
    <row r="99" spans="1:7" x14ac:dyDescent="0.25">
      <c r="A99" s="24">
        <v>9.4765625</v>
      </c>
      <c r="B99" s="23">
        <v>-9.4786061999999998</v>
      </c>
      <c r="C99" s="25">
        <v>3.680939</v>
      </c>
      <c r="D99" s="26">
        <v>-3.5436750999999999E-4</v>
      </c>
      <c r="E99" s="28">
        <f t="shared" si="3"/>
        <v>5.8479609716666668E-5</v>
      </c>
      <c r="F99" s="18">
        <f t="shared" si="4"/>
        <v>0.33523711785588584</v>
      </c>
      <c r="G99" s="12">
        <f t="shared" si="5"/>
        <v>2.3113673315868182</v>
      </c>
    </row>
    <row r="100" spans="1:7" x14ac:dyDescent="0.25">
      <c r="A100" s="24">
        <v>9.5761719000000003</v>
      </c>
      <c r="B100" s="23">
        <v>-9.5687865999999993</v>
      </c>
      <c r="C100" s="25">
        <v>3.6806681000000001</v>
      </c>
      <c r="D100" s="26">
        <v>-3.5754443000000002E-4</v>
      </c>
      <c r="E100" s="28">
        <f t="shared" si="3"/>
        <v>5.9009096383333339E-5</v>
      </c>
      <c r="F100" s="18">
        <f t="shared" si="4"/>
        <v>0.33842659706255346</v>
      </c>
      <c r="G100" s="12">
        <f t="shared" si="5"/>
        <v>2.3333579097489778</v>
      </c>
    </row>
    <row r="101" spans="1:7" x14ac:dyDescent="0.25">
      <c r="A101" s="24">
        <v>9.6757813000000006</v>
      </c>
      <c r="B101" s="23">
        <v>-9.6744021999999994</v>
      </c>
      <c r="C101" s="25">
        <v>3.6804149000000002</v>
      </c>
      <c r="D101" s="26">
        <v>-3.6207138E-4</v>
      </c>
      <c r="E101" s="28">
        <f t="shared" si="3"/>
        <v>5.9763588050000001E-5</v>
      </c>
      <c r="F101" s="18">
        <f t="shared" si="4"/>
        <v>0.34216198479757931</v>
      </c>
      <c r="G101" s="12">
        <f t="shared" si="5"/>
        <v>2.3591123764284712</v>
      </c>
    </row>
    <row r="102" spans="1:7" x14ac:dyDescent="0.25">
      <c r="A102" s="24">
        <v>9.7753905999999997</v>
      </c>
      <c r="B102" s="23">
        <v>-9.7855816000000004</v>
      </c>
      <c r="C102" s="25">
        <v>3.6801925</v>
      </c>
      <c r="D102" s="26">
        <v>-3.6530790000000003E-4</v>
      </c>
      <c r="E102" s="28">
        <f t="shared" si="3"/>
        <v>6.0303008050000006E-5</v>
      </c>
      <c r="F102" s="18">
        <f t="shared" si="4"/>
        <v>0.34609415170424407</v>
      </c>
      <c r="G102" s="12">
        <f t="shared" si="5"/>
        <v>2.3862235811439314</v>
      </c>
    </row>
    <row r="103" spans="1:7" x14ac:dyDescent="0.25">
      <c r="A103" s="24">
        <v>9.875</v>
      </c>
      <c r="B103" s="23">
        <v>-9.8821916999999999</v>
      </c>
      <c r="C103" s="25">
        <v>3.6800074999999999</v>
      </c>
      <c r="D103" s="26">
        <v>-3.6954879999999998E-4</v>
      </c>
      <c r="E103" s="28">
        <f t="shared" si="3"/>
        <v>6.1009824716666668E-5</v>
      </c>
      <c r="F103" s="18">
        <f t="shared" si="4"/>
        <v>0.34951103503037789</v>
      </c>
      <c r="G103" s="12">
        <f t="shared" si="5"/>
        <v>2.4097820478983927</v>
      </c>
    </row>
    <row r="104" spans="1:7" x14ac:dyDescent="0.25">
      <c r="A104" s="24">
        <v>9.9746094000000003</v>
      </c>
      <c r="B104" s="23">
        <v>-9.9962710999999995</v>
      </c>
      <c r="C104" s="25">
        <v>3.6796362</v>
      </c>
      <c r="D104" s="26">
        <v>-3.7275551999999999E-4</v>
      </c>
      <c r="E104" s="28">
        <f t="shared" si="3"/>
        <v>6.1544278049999995E-5</v>
      </c>
      <c r="F104" s="18">
        <f t="shared" si="4"/>
        <v>0.353545768455924</v>
      </c>
      <c r="G104" s="12">
        <f t="shared" si="5"/>
        <v>2.4376004204315849</v>
      </c>
    </row>
    <row r="105" spans="1:7" x14ac:dyDescent="0.25">
      <c r="A105" s="24">
        <v>10.074218999999999</v>
      </c>
      <c r="B105" s="23">
        <v>-10.093579</v>
      </c>
      <c r="C105" s="25">
        <v>3.6794500000000001</v>
      </c>
      <c r="D105" s="26">
        <v>-3.7634369999999998E-4</v>
      </c>
      <c r="E105" s="28">
        <f t="shared" si="3"/>
        <v>6.2142308049999994E-5</v>
      </c>
      <c r="F105" s="18">
        <f t="shared" si="4"/>
        <v>0.35698733140856664</v>
      </c>
      <c r="G105" s="12">
        <f t="shared" si="5"/>
        <v>2.4613290463940518</v>
      </c>
    </row>
    <row r="106" spans="1:7" x14ac:dyDescent="0.25">
      <c r="A106" s="24">
        <v>10.173828</v>
      </c>
      <c r="B106" s="23">
        <v>-10.19079</v>
      </c>
      <c r="C106" s="25">
        <v>3.6792037</v>
      </c>
      <c r="D106" s="26">
        <v>-3.8256348000000002E-4</v>
      </c>
      <c r="E106" s="28">
        <f t="shared" si="3"/>
        <v>6.3178938050000006E-5</v>
      </c>
      <c r="F106" s="18">
        <f t="shared" si="4"/>
        <v>0.36042546722476804</v>
      </c>
      <c r="G106" s="12">
        <f t="shared" si="5"/>
        <v>2.4850340431973672</v>
      </c>
    </row>
    <row r="107" spans="1:7" x14ac:dyDescent="0.25">
      <c r="A107" s="24">
        <v>10.273438000000001</v>
      </c>
      <c r="B107" s="23">
        <v>-10.272145999999999</v>
      </c>
      <c r="C107" s="25">
        <v>3.6789144999999999</v>
      </c>
      <c r="D107" s="26">
        <v>-3.8633941000000002E-4</v>
      </c>
      <c r="E107" s="28">
        <f t="shared" si="3"/>
        <v>6.3808259716666667E-5</v>
      </c>
      <c r="F107" s="18">
        <f t="shared" si="4"/>
        <v>0.36330284712480893</v>
      </c>
      <c r="G107" s="12">
        <f t="shared" si="5"/>
        <v>2.5048727828454576</v>
      </c>
    </row>
    <row r="108" spans="1:7" x14ac:dyDescent="0.25">
      <c r="A108" s="24">
        <v>10.373047</v>
      </c>
      <c r="B108" s="23">
        <v>-10.354575000000001</v>
      </c>
      <c r="C108" s="25">
        <v>3.6786360999999999</v>
      </c>
      <c r="D108" s="26">
        <v>-3.8670303E-4</v>
      </c>
      <c r="E108" s="28">
        <f t="shared" si="3"/>
        <v>6.3868863050000002E-5</v>
      </c>
      <c r="F108" s="18">
        <f t="shared" si="4"/>
        <v>0.36621817663683609</v>
      </c>
      <c r="G108" s="12">
        <f t="shared" si="5"/>
        <v>2.5249731745861097</v>
      </c>
    </row>
    <row r="109" spans="1:7" x14ac:dyDescent="0.25">
      <c r="A109" s="24">
        <v>10.472656000000001</v>
      </c>
      <c r="B109" s="23">
        <v>-10.468344</v>
      </c>
      <c r="C109" s="25">
        <v>3.6784637</v>
      </c>
      <c r="D109" s="26">
        <v>-3.9156975000000002E-4</v>
      </c>
      <c r="E109" s="28">
        <f t="shared" si="3"/>
        <v>6.467998305E-5</v>
      </c>
      <c r="F109" s="18">
        <f t="shared" si="4"/>
        <v>0.37024193190808535</v>
      </c>
      <c r="G109" s="12">
        <f t="shared" si="5"/>
        <v>2.552715855777707</v>
      </c>
    </row>
    <row r="110" spans="1:7" x14ac:dyDescent="0.25">
      <c r="A110" s="24">
        <v>10.572266000000001</v>
      </c>
      <c r="B110" s="23">
        <v>-10.566208</v>
      </c>
      <c r="C110" s="25">
        <v>3.6782187999999998</v>
      </c>
      <c r="D110" s="26">
        <v>-3.9841235000000002E-4</v>
      </c>
      <c r="E110" s="28">
        <f t="shared" si="3"/>
        <v>6.5820416383333334E-5</v>
      </c>
      <c r="F110" s="18">
        <f t="shared" si="4"/>
        <v>0.37370316287491762</v>
      </c>
      <c r="G110" s="12">
        <f t="shared" si="5"/>
        <v>2.5765800872654983</v>
      </c>
    </row>
    <row r="111" spans="1:7" x14ac:dyDescent="0.25">
      <c r="A111" s="24">
        <v>10.671875</v>
      </c>
      <c r="B111" s="23">
        <v>-10.664054</v>
      </c>
      <c r="C111" s="25">
        <v>3.6779804</v>
      </c>
      <c r="D111" s="26">
        <v>-4.0434598000000001E-4</v>
      </c>
      <c r="E111" s="28">
        <f t="shared" si="3"/>
        <v>6.6809354716666674E-5</v>
      </c>
      <c r="F111" s="18">
        <f t="shared" si="4"/>
        <v>0.37716375722197754</v>
      </c>
      <c r="G111" s="12">
        <f t="shared" si="5"/>
        <v>2.6004399294358</v>
      </c>
    </row>
    <row r="112" spans="1:7" x14ac:dyDescent="0.25">
      <c r="A112" s="24">
        <v>10.771483999999999</v>
      </c>
      <c r="B112" s="23">
        <v>-10.764226000000001</v>
      </c>
      <c r="C112" s="25">
        <v>3.6776917</v>
      </c>
      <c r="D112" s="26">
        <v>-4.0546355999999999E-4</v>
      </c>
      <c r="E112" s="28">
        <f t="shared" si="3"/>
        <v>6.6995618050000005E-5</v>
      </c>
      <c r="F112" s="18">
        <f t="shared" si="4"/>
        <v>0.38070661699073344</v>
      </c>
      <c r="G112" s="12">
        <f t="shared" si="5"/>
        <v>2.6248669689661179</v>
      </c>
    </row>
    <row r="113" spans="1:7" x14ac:dyDescent="0.25">
      <c r="A113" s="24">
        <v>10.871093999999999</v>
      </c>
      <c r="B113" s="23">
        <v>-10.864027999999999</v>
      </c>
      <c r="C113" s="25">
        <v>3.6774811999999999</v>
      </c>
      <c r="D113" s="26">
        <v>-4.1008589E-4</v>
      </c>
      <c r="E113" s="28">
        <f t="shared" si="3"/>
        <v>6.776600638333333E-5</v>
      </c>
      <c r="F113" s="18">
        <f t="shared" si="4"/>
        <v>0.38423639068639054</v>
      </c>
      <c r="G113" s="12">
        <f t="shared" si="5"/>
        <v>2.6492037836369318</v>
      </c>
    </row>
    <row r="114" spans="1:7" x14ac:dyDescent="0.25">
      <c r="A114" s="24">
        <v>10.970703</v>
      </c>
      <c r="B114" s="23">
        <v>-10.960330000000001</v>
      </c>
      <c r="C114" s="25">
        <v>3.6772749</v>
      </c>
      <c r="D114" s="26">
        <v>-4.1548908000000001E-4</v>
      </c>
      <c r="E114" s="28">
        <f t="shared" si="3"/>
        <v>6.8666538050000004E-5</v>
      </c>
      <c r="F114" s="18">
        <f t="shared" si="4"/>
        <v>0.3876423772040874</v>
      </c>
      <c r="G114" s="12">
        <f t="shared" si="5"/>
        <v>2.6726871199070339</v>
      </c>
    </row>
    <row r="115" spans="1:7" x14ac:dyDescent="0.25">
      <c r="A115" s="24">
        <v>11.070313000000001</v>
      </c>
      <c r="B115" s="23">
        <v>-11.049676</v>
      </c>
      <c r="C115" s="25">
        <v>3.6771449999999999</v>
      </c>
      <c r="D115" s="26">
        <v>-4.1615963000000001E-4</v>
      </c>
      <c r="E115" s="28">
        <f t="shared" si="3"/>
        <v>6.8778296383333333E-5</v>
      </c>
      <c r="F115" s="18">
        <f t="shared" si="4"/>
        <v>0.3908023455475293</v>
      </c>
      <c r="G115" s="12">
        <f t="shared" si="5"/>
        <v>2.6944742288184633</v>
      </c>
    </row>
    <row r="116" spans="1:7" x14ac:dyDescent="0.25">
      <c r="A116" s="24">
        <v>11.169922</v>
      </c>
      <c r="B116" s="23">
        <v>-11.149362999999999</v>
      </c>
      <c r="C116" s="25">
        <v>3.6768095000000001</v>
      </c>
      <c r="D116" s="26">
        <v>-4.2017398000000002E-4</v>
      </c>
      <c r="E116" s="28">
        <f t="shared" si="3"/>
        <v>6.9447354716666672E-5</v>
      </c>
      <c r="F116" s="18">
        <f t="shared" si="4"/>
        <v>0.39432805195019632</v>
      </c>
      <c r="G116" s="12">
        <f t="shared" si="5"/>
        <v>2.71878300062754</v>
      </c>
    </row>
    <row r="117" spans="1:7" x14ac:dyDescent="0.25">
      <c r="A117" s="24">
        <v>11.269531000000001</v>
      </c>
      <c r="B117" s="23">
        <v>-11.274507</v>
      </c>
      <c r="C117" s="25">
        <v>3.6766418999999999</v>
      </c>
      <c r="D117" s="26">
        <v>-4.2380093000000003E-4</v>
      </c>
      <c r="E117" s="28">
        <f t="shared" si="3"/>
        <v>7.0051846383333344E-5</v>
      </c>
      <c r="F117" s="18">
        <f t="shared" si="4"/>
        <v>0.39875411554981682</v>
      </c>
      <c r="G117" s="12">
        <f t="shared" si="5"/>
        <v>2.7492994866214513</v>
      </c>
    </row>
    <row r="118" spans="1:7" x14ac:dyDescent="0.25">
      <c r="A118" s="24">
        <v>11.369141000000001</v>
      </c>
      <c r="B118" s="23">
        <v>-11.355131999999999</v>
      </c>
      <c r="C118" s="25">
        <v>3.6763568000000002</v>
      </c>
      <c r="D118" s="26">
        <v>-4.2988059999999999E-4</v>
      </c>
      <c r="E118" s="28">
        <f t="shared" si="3"/>
        <v>7.1065124716666666E-5</v>
      </c>
      <c r="F118" s="18">
        <f t="shared" si="4"/>
        <v>0.40160564161354656</v>
      </c>
      <c r="G118" s="12">
        <f t="shared" si="5"/>
        <v>2.7689599712092785</v>
      </c>
    </row>
    <row r="119" spans="1:7" x14ac:dyDescent="0.25">
      <c r="A119" s="24">
        <v>11.46875</v>
      </c>
      <c r="B119" s="23">
        <v>-11.456075</v>
      </c>
      <c r="C119" s="25">
        <v>3.6761813000000001</v>
      </c>
      <c r="D119" s="26">
        <v>-4.3247041E-4</v>
      </c>
      <c r="E119" s="28">
        <f t="shared" si="3"/>
        <v>7.1496759716666673E-5</v>
      </c>
      <c r="F119" s="18">
        <f t="shared" si="4"/>
        <v>0.40517576992921889</v>
      </c>
      <c r="G119" s="12">
        <f t="shared" si="5"/>
        <v>2.7935750198387246</v>
      </c>
    </row>
    <row r="120" spans="1:7" x14ac:dyDescent="0.25">
      <c r="A120" s="24">
        <v>11.568358999999999</v>
      </c>
      <c r="B120" s="23">
        <v>-11.562818</v>
      </c>
      <c r="C120" s="25">
        <v>3.6758766</v>
      </c>
      <c r="D120" s="26">
        <v>-4.3686624999999998E-4</v>
      </c>
      <c r="E120" s="28">
        <f t="shared" si="3"/>
        <v>7.2229399716666669E-5</v>
      </c>
      <c r="F120" s="18">
        <f t="shared" si="4"/>
        <v>0.40895103128265403</v>
      </c>
      <c r="G120" s="12">
        <f t="shared" si="5"/>
        <v>2.8196044041036363</v>
      </c>
    </row>
    <row r="121" spans="1:7" x14ac:dyDescent="0.25">
      <c r="A121" s="24">
        <v>11.667968999999999</v>
      </c>
      <c r="B121" s="23">
        <v>-11.668521</v>
      </c>
      <c r="C121" s="25">
        <v>3.6756191</v>
      </c>
      <c r="D121" s="26">
        <v>-4.4228433000000002E-4</v>
      </c>
      <c r="E121" s="28">
        <f t="shared" si="3"/>
        <v>7.313241305000001E-5</v>
      </c>
      <c r="F121" s="18">
        <f t="shared" si="4"/>
        <v>0.41268951016035238</v>
      </c>
      <c r="G121" s="12">
        <f t="shared" si="5"/>
        <v>2.8453801833580501</v>
      </c>
    </row>
    <row r="122" spans="1:7" x14ac:dyDescent="0.25">
      <c r="A122" s="24">
        <v>11.767578</v>
      </c>
      <c r="B122" s="23">
        <v>-11.775118000000001</v>
      </c>
      <c r="C122" s="25">
        <v>3.6754682000000001</v>
      </c>
      <c r="D122" s="26">
        <v>-4.4597985000000001E-4</v>
      </c>
      <c r="E122" s="28">
        <f t="shared" si="3"/>
        <v>7.3748333049999999E-5</v>
      </c>
      <c r="F122" s="18">
        <f t="shared" si="4"/>
        <v>0.41645960782007835</v>
      </c>
      <c r="G122" s="12">
        <f t="shared" si="5"/>
        <v>2.8713739653811037</v>
      </c>
    </row>
    <row r="123" spans="1:7" x14ac:dyDescent="0.25">
      <c r="A123" s="24">
        <v>11.867188000000001</v>
      </c>
      <c r="B123" s="23">
        <v>-11.86143</v>
      </c>
      <c r="C123" s="25">
        <v>3.6752981999999998</v>
      </c>
      <c r="D123" s="26">
        <v>-4.5122803000000001E-4</v>
      </c>
      <c r="E123" s="28">
        <f t="shared" si="3"/>
        <v>7.4623029716666675E-5</v>
      </c>
      <c r="F123" s="18">
        <f t="shared" si="4"/>
        <v>0.41951227036411115</v>
      </c>
      <c r="G123" s="12">
        <f t="shared" si="5"/>
        <v>2.8924212304446026</v>
      </c>
    </row>
    <row r="124" spans="1:7" x14ac:dyDescent="0.25">
      <c r="A124" s="24">
        <v>11.966797</v>
      </c>
      <c r="B124" s="23">
        <v>-11.964029999999999</v>
      </c>
      <c r="C124" s="25">
        <v>3.6750392999999999</v>
      </c>
      <c r="D124" s="26">
        <v>-4.5611560999999999E-4</v>
      </c>
      <c r="E124" s="28">
        <f t="shared" si="3"/>
        <v>7.5437626383333334E-5</v>
      </c>
      <c r="F124" s="18">
        <f t="shared" si="4"/>
        <v>0.42314100306660635</v>
      </c>
      <c r="G124" s="12">
        <f t="shared" si="5"/>
        <v>2.9174403401340423</v>
      </c>
    </row>
    <row r="125" spans="1:7" x14ac:dyDescent="0.25">
      <c r="A125" s="24">
        <v>12.066406000000001</v>
      </c>
      <c r="B125" s="23">
        <v>-12.027051999999999</v>
      </c>
      <c r="C125" s="25">
        <v>3.6748574000000001</v>
      </c>
      <c r="D125" s="26">
        <v>-4.5974256E-4</v>
      </c>
      <c r="E125" s="28">
        <f t="shared" si="3"/>
        <v>7.6042118050000007E-5</v>
      </c>
      <c r="F125" s="18">
        <f t="shared" si="4"/>
        <v>0.42536995036072578</v>
      </c>
      <c r="G125" s="12">
        <f t="shared" si="5"/>
        <v>2.9328083160682326</v>
      </c>
    </row>
    <row r="126" spans="1:7" x14ac:dyDescent="0.25">
      <c r="A126" s="24">
        <v>12.166016000000001</v>
      </c>
      <c r="B126" s="23">
        <v>-12.121551999999999</v>
      </c>
      <c r="C126" s="25">
        <v>3.6747114999999999</v>
      </c>
      <c r="D126" s="26">
        <v>-4.6414136999999999E-4</v>
      </c>
      <c r="E126" s="28">
        <f t="shared" si="3"/>
        <v>7.6775253050000004E-5</v>
      </c>
      <c r="F126" s="18">
        <f t="shared" si="4"/>
        <v>0.42871220416565559</v>
      </c>
      <c r="G126" s="12">
        <f t="shared" si="5"/>
        <v>2.9558522328874535</v>
      </c>
    </row>
    <row r="127" spans="1:7" x14ac:dyDescent="0.25">
      <c r="A127" s="24">
        <v>12.265625</v>
      </c>
      <c r="B127" s="23">
        <v>-12.220826000000001</v>
      </c>
      <c r="C127" s="25">
        <v>3.6744270000000001</v>
      </c>
      <c r="D127" s="26">
        <v>-4.6602785000000001E-4</v>
      </c>
      <c r="E127" s="28">
        <f t="shared" si="3"/>
        <v>7.7089666383333341E-5</v>
      </c>
      <c r="F127" s="18">
        <f t="shared" si="4"/>
        <v>0.43222330368132333</v>
      </c>
      <c r="G127" s="12">
        <f t="shared" si="5"/>
        <v>2.9800602942452459</v>
      </c>
    </row>
    <row r="128" spans="1:7" x14ac:dyDescent="0.25">
      <c r="A128" s="24">
        <v>12.365233999999999</v>
      </c>
      <c r="B128" s="23">
        <v>-12.314064999999999</v>
      </c>
      <c r="C128" s="25">
        <v>3.6741595</v>
      </c>
      <c r="D128" s="26">
        <v>-4.7130582999999998E-4</v>
      </c>
      <c r="E128" s="28">
        <f t="shared" si="3"/>
        <v>7.796932971666666E-5</v>
      </c>
      <c r="F128" s="18">
        <f t="shared" si="4"/>
        <v>0.43552095873442226</v>
      </c>
      <c r="G128" s="12">
        <f t="shared" si="5"/>
        <v>3.0027967149892389</v>
      </c>
    </row>
    <row r="129" spans="1:7" x14ac:dyDescent="0.25">
      <c r="A129" s="24">
        <v>12.464843999999999</v>
      </c>
      <c r="B129" s="23">
        <v>-12.427341999999999</v>
      </c>
      <c r="C129" s="25">
        <v>3.6740689</v>
      </c>
      <c r="D129" s="26">
        <v>-4.7643483000000002E-4</v>
      </c>
      <c r="E129" s="28">
        <f t="shared" si="3"/>
        <v>7.8824163050000005E-5</v>
      </c>
      <c r="F129" s="18">
        <f t="shared" si="4"/>
        <v>0.43952731306522685</v>
      </c>
      <c r="G129" s="12">
        <f t="shared" si="5"/>
        <v>3.0304194215027938</v>
      </c>
    </row>
    <row r="130" spans="1:7" x14ac:dyDescent="0.25">
      <c r="A130" s="24">
        <v>12.564453</v>
      </c>
      <c r="B130" s="23">
        <v>-12.521691000000001</v>
      </c>
      <c r="C130" s="25">
        <v>3.6738607999999999</v>
      </c>
      <c r="D130" s="26">
        <v>-4.7998426999999998E-4</v>
      </c>
      <c r="E130" s="28">
        <f t="shared" si="3"/>
        <v>7.9415736383333337E-5</v>
      </c>
      <c r="F130" s="18">
        <f t="shared" si="4"/>
        <v>0.44286422633762179</v>
      </c>
      <c r="G130" s="12">
        <f t="shared" si="5"/>
        <v>3.053426516825299</v>
      </c>
    </row>
    <row r="131" spans="1:7" x14ac:dyDescent="0.25">
      <c r="A131" s="24">
        <v>12.664063000000001</v>
      </c>
      <c r="B131" s="23">
        <v>-12.625531000000001</v>
      </c>
      <c r="C131" s="25">
        <v>3.6737479999999998</v>
      </c>
      <c r="D131" s="26">
        <v>-4.8255621000000001E-4</v>
      </c>
      <c r="E131" s="28">
        <f t="shared" si="3"/>
        <v>7.9844393050000008E-5</v>
      </c>
      <c r="F131" s="18">
        <f t="shared" si="4"/>
        <v>0.4465368150688801</v>
      </c>
      <c r="G131" s="12">
        <f t="shared" si="5"/>
        <v>3.0787480017195628</v>
      </c>
    </row>
    <row r="132" spans="1:7" x14ac:dyDescent="0.25">
      <c r="A132" s="24">
        <v>12.763672</v>
      </c>
      <c r="B132" s="23">
        <v>-12.729582000000001</v>
      </c>
      <c r="C132" s="25">
        <v>3.6734729000000002</v>
      </c>
      <c r="D132" s="26">
        <v>-4.8748254999999999E-4</v>
      </c>
      <c r="E132" s="28">
        <f t="shared" si="3"/>
        <v>8.0665449716666671E-5</v>
      </c>
      <c r="F132" s="18">
        <f t="shared" si="4"/>
        <v>0.45021686639858122</v>
      </c>
      <c r="G132" s="12">
        <f t="shared" si="5"/>
        <v>3.1041209391688405</v>
      </c>
    </row>
    <row r="133" spans="1:7" x14ac:dyDescent="0.25">
      <c r="A133" s="24">
        <v>12.863281000000001</v>
      </c>
      <c r="B133" s="23">
        <v>-12.827085</v>
      </c>
      <c r="C133" s="25">
        <v>3.6733463</v>
      </c>
      <c r="D133" s="26">
        <v>-4.9131806000000001E-4</v>
      </c>
      <c r="E133" s="28">
        <f t="shared" ref="E133:E196" si="6" xml:space="preserve"> (delta_0 - D133) / L</f>
        <v>8.1304701383333336E-5</v>
      </c>
      <c r="F133" s="18">
        <f t="shared" ref="F133:F196" si="7" xml:space="preserve"> -B133 / A_6x12_in2</f>
        <v>0.45366532960220096</v>
      </c>
      <c r="G133" s="12">
        <f t="shared" ref="G133:G196" si="8" xml:space="preserve"> -B133 * kip_to_N / A_6x12_mm2</f>
        <v>3.1278971404558726</v>
      </c>
    </row>
    <row r="134" spans="1:7" x14ac:dyDescent="0.25">
      <c r="A134" s="24">
        <v>12.962891000000001</v>
      </c>
      <c r="B134" s="23">
        <v>-12.928585999999999</v>
      </c>
      <c r="C134" s="25">
        <v>3.6731140999999998</v>
      </c>
      <c r="D134" s="26">
        <v>-4.9541291000000003E-4</v>
      </c>
      <c r="E134" s="28">
        <f t="shared" si="6"/>
        <v>8.198717638333334E-5</v>
      </c>
      <c r="F134" s="18">
        <f t="shared" si="7"/>
        <v>0.45725519313081658</v>
      </c>
      <c r="G134" s="12">
        <f t="shared" si="8"/>
        <v>3.1526482579274888</v>
      </c>
    </row>
    <row r="135" spans="1:7" x14ac:dyDescent="0.25">
      <c r="A135" s="24">
        <v>13.0625</v>
      </c>
      <c r="B135" s="23">
        <v>-13.033956999999999</v>
      </c>
      <c r="C135" s="25">
        <v>3.6729292999999998</v>
      </c>
      <c r="D135" s="26">
        <v>-5.0053000000000001E-4</v>
      </c>
      <c r="E135" s="28">
        <f t="shared" si="6"/>
        <v>8.2840024716666674E-5</v>
      </c>
      <c r="F135" s="18">
        <f t="shared" si="7"/>
        <v>0.46098192991049131</v>
      </c>
      <c r="G135" s="12">
        <f t="shared" si="8"/>
        <v>3.1783430786593212</v>
      </c>
    </row>
    <row r="136" spans="1:7" x14ac:dyDescent="0.25">
      <c r="A136" s="24">
        <v>13.162108999999999</v>
      </c>
      <c r="B136" s="23">
        <v>-13.131074</v>
      </c>
      <c r="C136" s="25">
        <v>3.6727406999999999</v>
      </c>
      <c r="D136" s="26">
        <v>-5.0714612000000005E-4</v>
      </c>
      <c r="E136" s="28">
        <f t="shared" si="6"/>
        <v>8.3942711383333348E-5</v>
      </c>
      <c r="F136" s="18">
        <f t="shared" si="7"/>
        <v>0.46441674115677034</v>
      </c>
      <c r="G136" s="12">
        <f t="shared" si="8"/>
        <v>3.2020251534713036</v>
      </c>
    </row>
    <row r="137" spans="1:7" x14ac:dyDescent="0.25">
      <c r="A137" s="24">
        <v>13.261718999999999</v>
      </c>
      <c r="B137" s="23">
        <v>-13.220048</v>
      </c>
      <c r="C137" s="25">
        <v>3.6725485</v>
      </c>
      <c r="D137" s="26">
        <v>-5.0772127000000005E-4</v>
      </c>
      <c r="E137" s="28">
        <f t="shared" si="6"/>
        <v>8.4038569716666676E-5</v>
      </c>
      <c r="F137" s="18">
        <f t="shared" si="7"/>
        <v>0.46756355269158328</v>
      </c>
      <c r="G137" s="12">
        <f t="shared" si="8"/>
        <v>3.2237215498212866</v>
      </c>
    </row>
    <row r="138" spans="1:7" x14ac:dyDescent="0.25">
      <c r="A138" s="24">
        <v>13.361328</v>
      </c>
      <c r="B138" s="23">
        <v>-13.31828</v>
      </c>
      <c r="C138" s="25">
        <v>3.6724966000000001</v>
      </c>
      <c r="D138" s="26">
        <v>-5.1175657000000004E-4</v>
      </c>
      <c r="E138" s="28">
        <f t="shared" si="6"/>
        <v>8.471111971666667E-5</v>
      </c>
      <c r="F138" s="18">
        <f t="shared" si="7"/>
        <v>0.47103779899598397</v>
      </c>
      <c r="G138" s="12">
        <f t="shared" si="8"/>
        <v>3.2476755184666382</v>
      </c>
    </row>
    <row r="139" spans="1:7" x14ac:dyDescent="0.25">
      <c r="A139" s="24">
        <v>13.460938000000001</v>
      </c>
      <c r="B139" s="23">
        <v>-13.415400999999999</v>
      </c>
      <c r="C139" s="25">
        <v>3.6721729999999999</v>
      </c>
      <c r="D139" s="26">
        <v>-5.1647425000000003E-4</v>
      </c>
      <c r="E139" s="28">
        <f t="shared" si="6"/>
        <v>8.5497399716666679E-5</v>
      </c>
      <c r="F139" s="18">
        <f t="shared" si="7"/>
        <v>0.47447275171332348</v>
      </c>
      <c r="G139" s="12">
        <f t="shared" si="8"/>
        <v>3.2713585686825066</v>
      </c>
    </row>
    <row r="140" spans="1:7" x14ac:dyDescent="0.25">
      <c r="A140" s="24">
        <v>13.560547</v>
      </c>
      <c r="B140" s="23">
        <v>-13.508334</v>
      </c>
      <c r="C140" s="25">
        <v>3.6721100999999998</v>
      </c>
      <c r="D140" s="26">
        <v>-5.2134092999999999E-4</v>
      </c>
      <c r="E140" s="28">
        <f t="shared" si="6"/>
        <v>8.630851305E-5</v>
      </c>
      <c r="F140" s="18">
        <f t="shared" si="7"/>
        <v>0.47775958423029219</v>
      </c>
      <c r="G140" s="12">
        <f t="shared" si="8"/>
        <v>3.2940203710291809</v>
      </c>
    </row>
    <row r="141" spans="1:7" x14ac:dyDescent="0.25">
      <c r="A141" s="24">
        <v>13.660156000000001</v>
      </c>
      <c r="B141" s="23">
        <v>-13.625991000000001</v>
      </c>
      <c r="C141" s="25">
        <v>3.6719027</v>
      </c>
      <c r="D141" s="26">
        <v>-5.2736996000000004E-4</v>
      </c>
      <c r="E141" s="28">
        <f t="shared" si="6"/>
        <v>8.7313351383333342E-5</v>
      </c>
      <c r="F141" s="18">
        <f t="shared" si="7"/>
        <v>0.48192084937237295</v>
      </c>
      <c r="G141" s="12">
        <f t="shared" si="8"/>
        <v>3.3227111447984834</v>
      </c>
    </row>
    <row r="142" spans="1:7" x14ac:dyDescent="0.25">
      <c r="A142" s="24">
        <v>13.759766000000001</v>
      </c>
      <c r="B142" s="23">
        <v>-13.725089000000001</v>
      </c>
      <c r="C142" s="25">
        <v>3.6717966</v>
      </c>
      <c r="D142" s="26">
        <v>-5.2970945E-4</v>
      </c>
      <c r="E142" s="28">
        <f t="shared" si="6"/>
        <v>8.770326638333333E-5</v>
      </c>
      <c r="F142" s="18">
        <f t="shared" si="7"/>
        <v>0.48542572416137753</v>
      </c>
      <c r="G142" s="12">
        <f t="shared" si="8"/>
        <v>3.3468762883852685</v>
      </c>
    </row>
    <row r="143" spans="1:7" x14ac:dyDescent="0.25">
      <c r="A143" s="24">
        <v>13.859375</v>
      </c>
      <c r="B143" s="23">
        <v>-13.807897000000001</v>
      </c>
      <c r="C143" s="25">
        <v>3.6715659999999999</v>
      </c>
      <c r="D143" s="26">
        <v>-5.3315160999999999E-4</v>
      </c>
      <c r="E143" s="28">
        <f t="shared" si="6"/>
        <v>8.8276959716666672E-5</v>
      </c>
      <c r="F143" s="18">
        <f t="shared" si="7"/>
        <v>0.48835445805638944</v>
      </c>
      <c r="G143" s="12">
        <f t="shared" si="8"/>
        <v>3.3670690996441688</v>
      </c>
    </row>
    <row r="144" spans="1:7" x14ac:dyDescent="0.25">
      <c r="A144" s="24">
        <v>13.958983999999999</v>
      </c>
      <c r="B144" s="23">
        <v>-13.896978000000001</v>
      </c>
      <c r="C144" s="25">
        <v>3.6713947999999998</v>
      </c>
      <c r="D144" s="26">
        <v>-5.3599476999999999E-4</v>
      </c>
      <c r="E144" s="28">
        <f t="shared" si="6"/>
        <v>8.8750819716666672E-5</v>
      </c>
      <c r="F144" s="18">
        <f t="shared" si="7"/>
        <v>0.4915050539420715</v>
      </c>
      <c r="G144" s="12">
        <f t="shared" si="8"/>
        <v>3.3887915880481163</v>
      </c>
    </row>
    <row r="145" spans="1:7" x14ac:dyDescent="0.25">
      <c r="A145" s="24">
        <v>14.058593999999999</v>
      </c>
      <c r="B145" s="23">
        <v>-14.002729</v>
      </c>
      <c r="C145" s="25">
        <v>3.6712315000000002</v>
      </c>
      <c r="D145" s="26">
        <v>-5.4157374000000002E-4</v>
      </c>
      <c r="E145" s="28">
        <f t="shared" si="6"/>
        <v>8.968064805000001E-5</v>
      </c>
      <c r="F145" s="18">
        <f t="shared" si="7"/>
        <v>0.49524523047249613</v>
      </c>
      <c r="G145" s="12">
        <f t="shared" si="8"/>
        <v>3.4145790721491687</v>
      </c>
    </row>
    <row r="146" spans="1:7" x14ac:dyDescent="0.25">
      <c r="A146" s="24">
        <v>14.158203</v>
      </c>
      <c r="B146" s="23">
        <v>-14.101400999999999</v>
      </c>
      <c r="C146" s="25">
        <v>3.6709768999999999</v>
      </c>
      <c r="D146" s="26">
        <v>-5.4649112000000003E-4</v>
      </c>
      <c r="E146" s="28">
        <f t="shared" si="6"/>
        <v>9.050021138333334E-5</v>
      </c>
      <c r="F146" s="18">
        <f t="shared" si="7"/>
        <v>0.49873503859355467</v>
      </c>
      <c r="G146" s="12">
        <f t="shared" si="8"/>
        <v>3.438640335222038</v>
      </c>
    </row>
    <row r="147" spans="1:7" x14ac:dyDescent="0.25">
      <c r="A147" s="24">
        <v>14.257813000000001</v>
      </c>
      <c r="B147" s="23">
        <v>-14.187531</v>
      </c>
      <c r="C147" s="25">
        <v>3.6709352000000002</v>
      </c>
      <c r="D147" s="26">
        <v>-5.5165588999999998E-4</v>
      </c>
      <c r="E147" s="28">
        <f t="shared" si="6"/>
        <v>9.1361006383333337E-5</v>
      </c>
      <c r="F147" s="18">
        <f t="shared" si="7"/>
        <v>0.50178126420433355</v>
      </c>
      <c r="G147" s="12">
        <f t="shared" si="8"/>
        <v>3.4596432194086999</v>
      </c>
    </row>
    <row r="148" spans="1:7" x14ac:dyDescent="0.25">
      <c r="A148" s="24">
        <v>14.357422</v>
      </c>
      <c r="B148" s="23">
        <v>-14.293825</v>
      </c>
      <c r="C148" s="25">
        <v>3.6707931</v>
      </c>
      <c r="D148" s="26">
        <v>-5.5314896999999997E-4</v>
      </c>
      <c r="E148" s="28">
        <f t="shared" si="6"/>
        <v>9.1609853049999992E-5</v>
      </c>
      <c r="F148" s="18">
        <f t="shared" si="7"/>
        <v>0.50554064543122468</v>
      </c>
      <c r="G148" s="12">
        <f t="shared" si="8"/>
        <v>3.4855631145873485</v>
      </c>
    </row>
    <row r="149" spans="1:7" x14ac:dyDescent="0.25">
      <c r="A149" s="24">
        <v>14.457031000000001</v>
      </c>
      <c r="B149" s="23">
        <v>-14.415730999999999</v>
      </c>
      <c r="C149" s="25">
        <v>3.6706123000000002</v>
      </c>
      <c r="D149" s="26">
        <v>-5.5915413999999995E-4</v>
      </c>
      <c r="E149" s="28">
        <f t="shared" si="6"/>
        <v>9.2610714716666665E-5</v>
      </c>
      <c r="F149" s="18">
        <f t="shared" si="7"/>
        <v>0.50985218820734923</v>
      </c>
      <c r="G149" s="12">
        <f t="shared" si="8"/>
        <v>3.5152900111351153</v>
      </c>
    </row>
    <row r="150" spans="1:7" x14ac:dyDescent="0.25">
      <c r="A150" s="24">
        <v>14.556641000000001</v>
      </c>
      <c r="B150" s="23">
        <v>-14.521884</v>
      </c>
      <c r="C150" s="25">
        <v>3.6704957</v>
      </c>
      <c r="D150" s="26">
        <v>-5.6449172999999998E-4</v>
      </c>
      <c r="E150" s="28">
        <f t="shared" si="6"/>
        <v>9.3500313049999995E-5</v>
      </c>
      <c r="F150" s="18">
        <f t="shared" si="7"/>
        <v>0.51360658257935676</v>
      </c>
      <c r="G150" s="12">
        <f t="shared" si="8"/>
        <v>3.5411755233267641</v>
      </c>
    </row>
    <row r="151" spans="1:7" x14ac:dyDescent="0.25">
      <c r="A151" s="24">
        <v>14.65625</v>
      </c>
      <c r="B151" s="23">
        <v>-14.634038</v>
      </c>
      <c r="C151" s="25">
        <v>3.6702659</v>
      </c>
      <c r="D151" s="26">
        <v>-5.6568980999999999E-4</v>
      </c>
      <c r="E151" s="28">
        <f t="shared" si="6"/>
        <v>9.3699993050000004E-5</v>
      </c>
      <c r="F151" s="18">
        <f t="shared" si="7"/>
        <v>0.5175732189099187</v>
      </c>
      <c r="G151" s="12">
        <f t="shared" si="8"/>
        <v>3.5685243851991761</v>
      </c>
    </row>
    <row r="152" spans="1:7" x14ac:dyDescent="0.25">
      <c r="A152" s="24">
        <v>14.755858999999999</v>
      </c>
      <c r="B152" s="23">
        <v>-14.721088999999999</v>
      </c>
      <c r="C152" s="25">
        <v>3.6701427</v>
      </c>
      <c r="D152" s="26">
        <v>-5.7154893999999999E-4</v>
      </c>
      <c r="E152" s="28">
        <f t="shared" si="6"/>
        <v>9.4676514716666668E-5</v>
      </c>
      <c r="F152" s="18">
        <f t="shared" si="7"/>
        <v>0.52065201823238361</v>
      </c>
      <c r="G152" s="12">
        <f t="shared" si="8"/>
        <v>3.5897518561307105</v>
      </c>
    </row>
    <row r="153" spans="1:7" x14ac:dyDescent="0.25">
      <c r="A153" s="24">
        <v>14.855468999999999</v>
      </c>
      <c r="B153" s="23">
        <v>-14.804995</v>
      </c>
      <c r="C153" s="25">
        <v>3.6700083999999999</v>
      </c>
      <c r="D153" s="26">
        <v>-5.7477055999999999E-4</v>
      </c>
      <c r="E153" s="28">
        <f t="shared" si="6"/>
        <v>9.5213451383333337E-5</v>
      </c>
      <c r="F153" s="18">
        <f t="shared" si="7"/>
        <v>0.52361958593350999</v>
      </c>
      <c r="G153" s="12">
        <f t="shared" si="8"/>
        <v>3.6102124157564628</v>
      </c>
    </row>
    <row r="154" spans="1:7" x14ac:dyDescent="0.25">
      <c r="A154" s="24">
        <v>14.955078</v>
      </c>
      <c r="B154" s="23">
        <v>-14.905284999999999</v>
      </c>
      <c r="C154" s="25">
        <v>3.6697668999999999</v>
      </c>
      <c r="D154" s="26">
        <v>-5.7971477999999997E-4</v>
      </c>
      <c r="E154" s="28">
        <f t="shared" si="6"/>
        <v>9.6037488049999993E-5</v>
      </c>
      <c r="F154" s="18">
        <f t="shared" si="7"/>
        <v>0.52716661909855134</v>
      </c>
      <c r="G154" s="12">
        <f t="shared" si="8"/>
        <v>3.634668229701433</v>
      </c>
    </row>
    <row r="155" spans="1:7" x14ac:dyDescent="0.25">
      <c r="A155" s="24">
        <v>15.054688000000001</v>
      </c>
      <c r="B155" s="23">
        <v>-15.005184</v>
      </c>
      <c r="C155" s="25">
        <v>3.6697210999999998</v>
      </c>
      <c r="D155" s="26">
        <v>-5.8316887999999996E-4</v>
      </c>
      <c r="E155" s="28">
        <f t="shared" si="6"/>
        <v>9.6613171383333325E-5</v>
      </c>
      <c r="F155" s="18">
        <f t="shared" si="7"/>
        <v>0.53069982346742628</v>
      </c>
      <c r="G155" s="12">
        <f t="shared" si="8"/>
        <v>3.6590286979164954</v>
      </c>
    </row>
    <row r="156" spans="1:7" x14ac:dyDescent="0.25">
      <c r="A156" s="24">
        <v>15.154297</v>
      </c>
      <c r="B156" s="23">
        <v>-15.097348999999999</v>
      </c>
      <c r="C156" s="25">
        <v>3.6695502000000002</v>
      </c>
      <c r="D156" s="26">
        <v>-5.8733520999999995E-4</v>
      </c>
      <c r="E156" s="28">
        <f t="shared" si="6"/>
        <v>9.730755971666666E-5</v>
      </c>
      <c r="F156" s="18">
        <f t="shared" si="7"/>
        <v>0.53395949354077399</v>
      </c>
      <c r="G156" s="12">
        <f t="shared" si="8"/>
        <v>3.6815032227169562</v>
      </c>
    </row>
    <row r="157" spans="1:7" x14ac:dyDescent="0.25">
      <c r="A157" s="24">
        <v>15.253906000000001</v>
      </c>
      <c r="B157" s="23">
        <v>-15.202525</v>
      </c>
      <c r="C157" s="25">
        <v>3.6693535000000002</v>
      </c>
      <c r="D157" s="26">
        <v>-5.9331057E-4</v>
      </c>
      <c r="E157" s="28">
        <f t="shared" si="6"/>
        <v>9.8303453050000006E-5</v>
      </c>
      <c r="F157" s="18">
        <f t="shared" si="7"/>
        <v>0.53767933360624809</v>
      </c>
      <c r="G157" s="12">
        <f t="shared" si="8"/>
        <v>3.7071504925093204</v>
      </c>
    </row>
    <row r="158" spans="1:7" x14ac:dyDescent="0.25">
      <c r="A158" s="24">
        <v>15.353516000000001</v>
      </c>
      <c r="B158" s="23">
        <v>-15.301228999999999</v>
      </c>
      <c r="C158" s="25">
        <v>3.6691929999999999</v>
      </c>
      <c r="D158" s="26">
        <v>-5.9956905999999997E-4</v>
      </c>
      <c r="E158" s="28">
        <f t="shared" si="6"/>
        <v>9.9346534716666663E-5</v>
      </c>
      <c r="F158" s="18">
        <f t="shared" si="7"/>
        <v>0.54117027349579083</v>
      </c>
      <c r="G158" s="12">
        <f t="shared" si="8"/>
        <v>3.7312195588132822</v>
      </c>
    </row>
    <row r="159" spans="1:7" x14ac:dyDescent="0.25">
      <c r="A159" s="24">
        <v>15.453125</v>
      </c>
      <c r="B159" s="23">
        <v>-15.388968999999999</v>
      </c>
      <c r="C159" s="25">
        <v>3.6691813</v>
      </c>
      <c r="D159" s="26">
        <v>-6.0123204999999996E-4</v>
      </c>
      <c r="E159" s="28">
        <f t="shared" si="6"/>
        <v>9.9623699716666666E-5</v>
      </c>
      <c r="F159" s="18">
        <f t="shared" si="7"/>
        <v>0.54427344120843146</v>
      </c>
      <c r="G159" s="12">
        <f t="shared" si="8"/>
        <v>3.7526150430642713</v>
      </c>
    </row>
    <row r="160" spans="1:7" x14ac:dyDescent="0.25">
      <c r="A160" s="24">
        <v>15.552733999999999</v>
      </c>
      <c r="B160" s="23">
        <v>-15.494966</v>
      </c>
      <c r="C160" s="25">
        <v>3.6690800000000001</v>
      </c>
      <c r="D160" s="26">
        <v>-6.0155988000000005E-4</v>
      </c>
      <c r="E160" s="28">
        <f t="shared" si="6"/>
        <v>9.9678338050000011E-5</v>
      </c>
      <c r="F160" s="18">
        <f t="shared" si="7"/>
        <v>0.54802231820907843</v>
      </c>
      <c r="G160" s="12">
        <f t="shared" si="8"/>
        <v>3.7784625145043451</v>
      </c>
    </row>
    <row r="161" spans="1:7" x14ac:dyDescent="0.25">
      <c r="A161" s="24">
        <v>15.652343999999999</v>
      </c>
      <c r="B161" s="23">
        <v>-15.594858</v>
      </c>
      <c r="C161" s="25">
        <v>3.6688695</v>
      </c>
      <c r="D161" s="26">
        <v>-6.0954689999999996E-4</v>
      </c>
      <c r="E161" s="28">
        <f t="shared" si="6"/>
        <v>1.0100950805E-4</v>
      </c>
      <c r="F161" s="18">
        <f t="shared" si="7"/>
        <v>0.55155527500359758</v>
      </c>
      <c r="G161" s="12">
        <f t="shared" si="8"/>
        <v>3.8028212757626059</v>
      </c>
    </row>
    <row r="162" spans="1:7" x14ac:dyDescent="0.25">
      <c r="A162" s="24">
        <v>15.751953</v>
      </c>
      <c r="B162" s="23">
        <v>-15.676769999999999</v>
      </c>
      <c r="C162" s="25">
        <v>3.6687495999999999</v>
      </c>
      <c r="D162" s="26">
        <v>-6.1505136999999996E-4</v>
      </c>
      <c r="E162" s="28">
        <f t="shared" si="6"/>
        <v>1.0192691971666666E-4</v>
      </c>
      <c r="F162" s="18">
        <f t="shared" si="7"/>
        <v>0.55445231938105155</v>
      </c>
      <c r="G162" s="12">
        <f t="shared" si="8"/>
        <v>3.8227955965509239</v>
      </c>
    </row>
    <row r="163" spans="1:7" x14ac:dyDescent="0.25">
      <c r="A163" s="24">
        <v>15.851563000000001</v>
      </c>
      <c r="B163" s="23">
        <v>-15.796543</v>
      </c>
      <c r="C163" s="25">
        <v>3.6686182000000001</v>
      </c>
      <c r="D163" s="26">
        <v>-6.1935482999999996E-4</v>
      </c>
      <c r="E163" s="28">
        <f t="shared" si="6"/>
        <v>1.0264416304999999E-4</v>
      </c>
      <c r="F163" s="18">
        <f t="shared" si="7"/>
        <v>0.55868842271415065</v>
      </c>
      <c r="G163" s="12">
        <f t="shared" si="8"/>
        <v>3.8520023589761996</v>
      </c>
    </row>
    <row r="164" spans="1:7" x14ac:dyDescent="0.25">
      <c r="A164" s="24">
        <v>15.951172</v>
      </c>
      <c r="B164" s="23">
        <v>-15.877666</v>
      </c>
      <c r="C164" s="25">
        <v>3.6684500999999998</v>
      </c>
      <c r="D164" s="26">
        <v>-6.1919685999999995E-4</v>
      </c>
      <c r="E164" s="28">
        <f t="shared" si="6"/>
        <v>1.0261783471666666E-4</v>
      </c>
      <c r="F164" s="18">
        <f t="shared" si="7"/>
        <v>0.5615575619249159</v>
      </c>
      <c r="G164" s="12">
        <f t="shared" si="8"/>
        <v>3.8717842813479</v>
      </c>
    </row>
    <row r="165" spans="1:7" x14ac:dyDescent="0.25">
      <c r="A165" s="24">
        <v>16.050781000000001</v>
      </c>
      <c r="B165" s="23">
        <v>-15.991633</v>
      </c>
      <c r="C165" s="25">
        <v>3.6683029999999999</v>
      </c>
      <c r="D165" s="26">
        <v>-6.2811368999999998E-4</v>
      </c>
      <c r="E165" s="28">
        <f t="shared" si="6"/>
        <v>1.0410397304999999E-4</v>
      </c>
      <c r="F165" s="18">
        <f t="shared" si="7"/>
        <v>0.56558832001366122</v>
      </c>
      <c r="G165" s="12">
        <f t="shared" si="8"/>
        <v>3.8995752450318806</v>
      </c>
    </row>
    <row r="166" spans="1:7" x14ac:dyDescent="0.25">
      <c r="A166" s="24">
        <v>16.150390999999999</v>
      </c>
      <c r="B166" s="23">
        <v>-16.088871000000001</v>
      </c>
      <c r="C166" s="25">
        <v>3.668148</v>
      </c>
      <c r="D166" s="26">
        <v>-6.3242612000000001E-4</v>
      </c>
      <c r="E166" s="28">
        <f t="shared" si="6"/>
        <v>1.0482271138333334E-4</v>
      </c>
      <c r="F166" s="18">
        <f t="shared" si="7"/>
        <v>0.56902741075952123</v>
      </c>
      <c r="G166" s="12">
        <f t="shared" si="8"/>
        <v>3.9232868258114308</v>
      </c>
    </row>
    <row r="167" spans="1:7" x14ac:dyDescent="0.25">
      <c r="A167" s="24">
        <v>16.25</v>
      </c>
      <c r="B167" s="23">
        <v>-16.194754</v>
      </c>
      <c r="C167" s="25">
        <v>3.6680335999999998</v>
      </c>
      <c r="D167" s="26">
        <v>-6.3683388999999997E-4</v>
      </c>
      <c r="E167" s="28">
        <f t="shared" si="6"/>
        <v>1.0555733971666667E-4</v>
      </c>
      <c r="F167" s="18">
        <f t="shared" si="7"/>
        <v>0.57277225583494318</v>
      </c>
      <c r="G167" s="12">
        <f t="shared" si="8"/>
        <v>3.9491064982407384</v>
      </c>
    </row>
    <row r="168" spans="1:7" x14ac:dyDescent="0.25">
      <c r="A168" s="24">
        <v>16.349609000000001</v>
      </c>
      <c r="B168" s="23">
        <v>-16.288376</v>
      </c>
      <c r="C168" s="25">
        <v>3.6679113000000001</v>
      </c>
      <c r="D168" s="26">
        <v>-6.4020749000000005E-4</v>
      </c>
      <c r="E168" s="28">
        <f t="shared" si="6"/>
        <v>1.0611960638333335E-4</v>
      </c>
      <c r="F168" s="18">
        <f t="shared" si="7"/>
        <v>0.5760834567420875</v>
      </c>
      <c r="G168" s="12">
        <f t="shared" si="8"/>
        <v>3.9719363139068662</v>
      </c>
    </row>
    <row r="169" spans="1:7" x14ac:dyDescent="0.25">
      <c r="A169" s="24">
        <v>16.449218999999999</v>
      </c>
      <c r="B169" s="23">
        <v>-16.381965999999998</v>
      </c>
      <c r="C169" s="25">
        <v>3.6677365000000002</v>
      </c>
      <c r="D169" s="26">
        <v>-6.4308645000000001E-4</v>
      </c>
      <c r="E169" s="28">
        <f t="shared" si="6"/>
        <v>1.0659943305000001E-4</v>
      </c>
      <c r="F169" s="18">
        <f t="shared" si="7"/>
        <v>0.57939352588074755</v>
      </c>
      <c r="G169" s="12">
        <f t="shared" si="8"/>
        <v>3.9947583263419024</v>
      </c>
    </row>
    <row r="170" spans="1:7" x14ac:dyDescent="0.25">
      <c r="A170" s="24">
        <v>16.548828</v>
      </c>
      <c r="B170" s="23">
        <v>-16.488040999999999</v>
      </c>
      <c r="C170" s="25">
        <v>3.6676183</v>
      </c>
      <c r="D170" s="26">
        <v>-6.4821238999999997E-4</v>
      </c>
      <c r="E170" s="28">
        <f t="shared" si="6"/>
        <v>1.0745375638333333E-4</v>
      </c>
      <c r="F170" s="18">
        <f t="shared" si="7"/>
        <v>0.58314516156707485</v>
      </c>
      <c r="G170" s="12">
        <f t="shared" si="8"/>
        <v>4.0206248181577644</v>
      </c>
    </row>
    <row r="171" spans="1:7" x14ac:dyDescent="0.25">
      <c r="A171" s="24">
        <v>16.648437999999999</v>
      </c>
      <c r="B171" s="23">
        <v>-16.588379</v>
      </c>
      <c r="C171" s="25">
        <v>3.6674547</v>
      </c>
      <c r="D171" s="26">
        <v>-6.5240560999999995E-4</v>
      </c>
      <c r="E171" s="28">
        <f t="shared" si="6"/>
        <v>1.0815262638333332E-4</v>
      </c>
      <c r="F171" s="18">
        <f t="shared" si="7"/>
        <v>0.5866938923848426</v>
      </c>
      <c r="G171" s="12">
        <f t="shared" si="8"/>
        <v>4.0450923369493728</v>
      </c>
    </row>
    <row r="172" spans="1:7" x14ac:dyDescent="0.25">
      <c r="A172" s="24">
        <v>16.748047</v>
      </c>
      <c r="B172" s="23">
        <v>-16.683789999999998</v>
      </c>
      <c r="C172" s="25">
        <v>3.6673048000000001</v>
      </c>
      <c r="D172" s="26">
        <v>-6.5782364000000002E-4</v>
      </c>
      <c r="E172" s="28">
        <f t="shared" si="6"/>
        <v>1.0905563138333334E-4</v>
      </c>
      <c r="F172" s="18">
        <f t="shared" si="7"/>
        <v>0.59006836622380721</v>
      </c>
      <c r="G172" s="12">
        <f t="shared" si="8"/>
        <v>4.0683584020037502</v>
      </c>
    </row>
    <row r="173" spans="1:7" x14ac:dyDescent="0.25">
      <c r="A173" s="24">
        <v>16.847656000000001</v>
      </c>
      <c r="B173" s="23">
        <v>-16.742087999999999</v>
      </c>
      <c r="C173" s="25">
        <v>3.6671277999999998</v>
      </c>
      <c r="D173" s="26">
        <v>-6.5846142E-4</v>
      </c>
      <c r="E173" s="28">
        <f t="shared" si="6"/>
        <v>1.0916192805E-4</v>
      </c>
      <c r="F173" s="18">
        <f t="shared" si="7"/>
        <v>0.59213023619544525</v>
      </c>
      <c r="G173" s="12">
        <f t="shared" si="8"/>
        <v>4.0825744259479508</v>
      </c>
    </row>
    <row r="174" spans="1:7" x14ac:dyDescent="0.25">
      <c r="A174" s="24">
        <v>16.947265999999999</v>
      </c>
      <c r="B174" s="23">
        <v>-16.827539000000002</v>
      </c>
      <c r="C174" s="25">
        <v>3.6671748000000002</v>
      </c>
      <c r="D174" s="26">
        <v>-6.6594779000000005E-4</v>
      </c>
      <c r="E174" s="28">
        <f t="shared" si="6"/>
        <v>1.1040965638333334E-4</v>
      </c>
      <c r="F174" s="18">
        <f t="shared" si="7"/>
        <v>0.59515244709369997</v>
      </c>
      <c r="G174" s="12">
        <f t="shared" si="8"/>
        <v>4.1034117353248751</v>
      </c>
    </row>
    <row r="175" spans="1:7" x14ac:dyDescent="0.25">
      <c r="A175" s="24">
        <v>17.046875</v>
      </c>
      <c r="B175" s="23">
        <v>-16.934601000000001</v>
      </c>
      <c r="C175" s="25">
        <v>3.6669396999999999</v>
      </c>
      <c r="D175" s="26">
        <v>-6.6770909999999998E-4</v>
      </c>
      <c r="E175" s="28">
        <f t="shared" si="6"/>
        <v>1.1070320805E-4</v>
      </c>
      <c r="F175" s="18">
        <f t="shared" si="7"/>
        <v>0.59893899076421198</v>
      </c>
      <c r="G175" s="12">
        <f t="shared" si="8"/>
        <v>4.1295189080497368</v>
      </c>
    </row>
    <row r="176" spans="1:7" x14ac:dyDescent="0.25">
      <c r="A176" s="24">
        <v>17.146484000000001</v>
      </c>
      <c r="B176" s="23">
        <v>-17.036799999999999</v>
      </c>
      <c r="C176" s="25">
        <v>3.6667931</v>
      </c>
      <c r="D176" s="26">
        <v>-6.7333580000000001E-4</v>
      </c>
      <c r="E176" s="28">
        <f t="shared" si="6"/>
        <v>1.1164099138333333E-4</v>
      </c>
      <c r="F176" s="18">
        <f t="shared" si="7"/>
        <v>0.60255354099288949</v>
      </c>
      <c r="G176" s="12">
        <f t="shared" si="8"/>
        <v>4.1544402334995523</v>
      </c>
    </row>
    <row r="177" spans="1:7" x14ac:dyDescent="0.25">
      <c r="A177" s="24">
        <v>17.246093999999999</v>
      </c>
      <c r="B177" s="23">
        <v>-17.146201999999999</v>
      </c>
      <c r="C177" s="25">
        <v>3.6667584999999998</v>
      </c>
      <c r="D177" s="26">
        <v>-6.7817267999999999E-4</v>
      </c>
      <c r="E177" s="28">
        <f t="shared" si="6"/>
        <v>1.1244713805E-4</v>
      </c>
      <c r="F177" s="18">
        <f t="shared" si="7"/>
        <v>0.60642284523380929</v>
      </c>
      <c r="G177" s="12">
        <f t="shared" si="8"/>
        <v>4.1811180174980329</v>
      </c>
    </row>
    <row r="178" spans="1:7" x14ac:dyDescent="0.25">
      <c r="A178" s="24">
        <v>17.345703</v>
      </c>
      <c r="B178" s="23">
        <v>-17.245058</v>
      </c>
      <c r="C178" s="25">
        <v>3.6664126000000001</v>
      </c>
      <c r="D178" s="26">
        <v>-6.8173406000000001E-4</v>
      </c>
      <c r="E178" s="28">
        <f t="shared" si="6"/>
        <v>1.1304070138333333E-4</v>
      </c>
      <c r="F178" s="18">
        <f t="shared" si="7"/>
        <v>0.60991916102365207</v>
      </c>
      <c r="G178" s="12">
        <f t="shared" si="8"/>
        <v>4.205224149149684</v>
      </c>
    </row>
    <row r="179" spans="1:7" x14ac:dyDescent="0.25">
      <c r="A179" s="24">
        <v>17.445312999999999</v>
      </c>
      <c r="B179" s="23">
        <v>-17.355160000000001</v>
      </c>
      <c r="C179" s="25">
        <v>3.6664724</v>
      </c>
      <c r="D179" s="26">
        <v>-6.8753957999999999E-4</v>
      </c>
      <c r="E179" s="28">
        <f t="shared" si="6"/>
        <v>1.1400828805E-4</v>
      </c>
      <c r="F179" s="18">
        <f t="shared" si="7"/>
        <v>0.61381322270016414</v>
      </c>
      <c r="G179" s="12">
        <f t="shared" si="8"/>
        <v>4.2320726288283073</v>
      </c>
    </row>
    <row r="180" spans="1:7" x14ac:dyDescent="0.25">
      <c r="A180" s="24">
        <v>17.544922</v>
      </c>
      <c r="B180" s="23">
        <v>-17.464248999999999</v>
      </c>
      <c r="C180" s="25">
        <v>3.6662547999999999</v>
      </c>
      <c r="D180" s="26">
        <v>-6.9172378000000002E-4</v>
      </c>
      <c r="E180" s="28">
        <f t="shared" si="6"/>
        <v>1.1470565471666667E-4</v>
      </c>
      <c r="F180" s="18">
        <f t="shared" si="7"/>
        <v>0.61767145683059776</v>
      </c>
      <c r="G180" s="12">
        <f t="shared" si="8"/>
        <v>4.2586740874726665</v>
      </c>
    </row>
    <row r="181" spans="1:7" x14ac:dyDescent="0.25">
      <c r="A181" s="24">
        <v>17.644531000000001</v>
      </c>
      <c r="B181" s="23">
        <v>-17.547872999999999</v>
      </c>
      <c r="C181" s="25">
        <v>3.6661619999999999</v>
      </c>
      <c r="D181" s="26">
        <v>-6.9628953000000005E-4</v>
      </c>
      <c r="E181" s="28">
        <f t="shared" si="6"/>
        <v>1.1546661305000001E-4</v>
      </c>
      <c r="F181" s="18">
        <f t="shared" si="7"/>
        <v>0.62062905082195707</v>
      </c>
      <c r="G181" s="12">
        <f t="shared" si="8"/>
        <v>4.279065881124418</v>
      </c>
    </row>
    <row r="182" spans="1:7" x14ac:dyDescent="0.25">
      <c r="A182" s="24">
        <v>17.744140999999999</v>
      </c>
      <c r="B182" s="23">
        <v>-17.660765000000001</v>
      </c>
      <c r="C182" s="25">
        <v>3.6660271</v>
      </c>
      <c r="D182" s="26">
        <v>-7.0120993999999999E-4</v>
      </c>
      <c r="E182" s="28">
        <f t="shared" si="6"/>
        <v>1.1628668138333333E-4</v>
      </c>
      <c r="F182" s="18">
        <f t="shared" si="7"/>
        <v>0.62462178856318606</v>
      </c>
      <c r="G182" s="12">
        <f t="shared" si="8"/>
        <v>4.3065947050138949</v>
      </c>
    </row>
    <row r="183" spans="1:7" x14ac:dyDescent="0.25">
      <c r="A183" s="24">
        <v>17.84375</v>
      </c>
      <c r="B183" s="23">
        <v>-17.751346999999999</v>
      </c>
      <c r="C183" s="25">
        <v>3.6658618000000001</v>
      </c>
      <c r="D183" s="26">
        <v>-7.0570409E-4</v>
      </c>
      <c r="E183" s="28">
        <f t="shared" si="6"/>
        <v>1.1703570638333333E-4</v>
      </c>
      <c r="F183" s="18">
        <f t="shared" si="7"/>
        <v>0.62782547146433043</v>
      </c>
      <c r="G183" s="12">
        <f t="shared" si="8"/>
        <v>4.3286832137262614</v>
      </c>
    </row>
    <row r="184" spans="1:7" x14ac:dyDescent="0.25">
      <c r="A184" s="24">
        <v>17.943359000000001</v>
      </c>
      <c r="B184" s="23">
        <v>-17.852751000000001</v>
      </c>
      <c r="C184" s="25">
        <v>3.6657020999999999</v>
      </c>
      <c r="D184" s="26">
        <v>-7.1112515E-4</v>
      </c>
      <c r="E184" s="28">
        <f t="shared" si="6"/>
        <v>1.1793921638333334E-4</v>
      </c>
      <c r="F184" s="18">
        <f t="shared" si="7"/>
        <v>0.63141190431972838</v>
      </c>
      <c r="G184" s="12">
        <f t="shared" si="8"/>
        <v>4.3534106776536312</v>
      </c>
    </row>
    <row r="185" spans="1:7" x14ac:dyDescent="0.25">
      <c r="A185" s="24">
        <v>18.042968999999999</v>
      </c>
      <c r="B185" s="23">
        <v>-17.934280000000001</v>
      </c>
      <c r="C185" s="25">
        <v>3.6656469999999999</v>
      </c>
      <c r="D185" s="26">
        <v>-7.1423948999999997E-4</v>
      </c>
      <c r="E185" s="28">
        <f t="shared" si="6"/>
        <v>1.1845827304999999E-4</v>
      </c>
      <c r="F185" s="18">
        <f t="shared" si="7"/>
        <v>0.63429540284313712</v>
      </c>
      <c r="G185" s="12">
        <f t="shared" si="8"/>
        <v>4.3732916035198137</v>
      </c>
    </row>
    <row r="186" spans="1:7" x14ac:dyDescent="0.25">
      <c r="A186" s="24">
        <v>18.142578</v>
      </c>
      <c r="B186" s="23">
        <v>-18.040196999999999</v>
      </c>
      <c r="C186" s="25">
        <v>3.6655169000000001</v>
      </c>
      <c r="D186" s="26">
        <v>-7.1884989000000005E-4</v>
      </c>
      <c r="E186" s="28">
        <f t="shared" si="6"/>
        <v>1.1922667305000001E-4</v>
      </c>
      <c r="F186" s="18">
        <f t="shared" si="7"/>
        <v>0.63804145042257354</v>
      </c>
      <c r="G186" s="12">
        <f t="shared" si="8"/>
        <v>4.3991195668821561</v>
      </c>
    </row>
    <row r="187" spans="1:7" x14ac:dyDescent="0.25">
      <c r="A187" s="24">
        <v>18.242187999999999</v>
      </c>
      <c r="B187" s="23">
        <v>-18.12743</v>
      </c>
      <c r="C187" s="25">
        <v>3.6653983999999999</v>
      </c>
      <c r="D187" s="26">
        <v>-7.2477461000000003E-4</v>
      </c>
      <c r="E187" s="28">
        <f t="shared" si="6"/>
        <v>1.2021412638333333E-4</v>
      </c>
      <c r="F187" s="18">
        <f t="shared" si="7"/>
        <v>0.64112668667829253</v>
      </c>
      <c r="G187" s="12">
        <f t="shared" si="8"/>
        <v>4.420391418690528</v>
      </c>
    </row>
    <row r="188" spans="1:7" x14ac:dyDescent="0.25">
      <c r="A188" s="24">
        <v>18.341797</v>
      </c>
      <c r="B188" s="23">
        <v>-18.233259</v>
      </c>
      <c r="C188" s="25">
        <v>3.6651843</v>
      </c>
      <c r="D188" s="26">
        <v>-7.2781444999999996E-4</v>
      </c>
      <c r="E188" s="28">
        <f t="shared" si="6"/>
        <v>1.2072076638333332E-4</v>
      </c>
      <c r="F188" s="18">
        <f t="shared" si="7"/>
        <v>0.64486962189439745</v>
      </c>
      <c r="G188" s="12">
        <f t="shared" si="8"/>
        <v>4.4461979231673681</v>
      </c>
    </row>
    <row r="189" spans="1:7" x14ac:dyDescent="0.25">
      <c r="A189" s="24">
        <v>18.441406000000001</v>
      </c>
      <c r="B189" s="23">
        <v>-18.332533000000002</v>
      </c>
      <c r="C189" s="25">
        <v>3.6651012999999999</v>
      </c>
      <c r="D189" s="26">
        <v>-7.3135493E-4</v>
      </c>
      <c r="E189" s="28">
        <f t="shared" si="6"/>
        <v>1.2131084638333334E-4</v>
      </c>
      <c r="F189" s="18">
        <f t="shared" si="7"/>
        <v>0.6483807214100652</v>
      </c>
      <c r="G189" s="12">
        <f t="shared" si="8"/>
        <v>4.4704059845251605</v>
      </c>
    </row>
    <row r="190" spans="1:7" x14ac:dyDescent="0.25">
      <c r="A190" s="24">
        <v>18.541015999999999</v>
      </c>
      <c r="B190" s="23">
        <v>-18.452791000000001</v>
      </c>
      <c r="C190" s="25">
        <v>3.6649479999999999</v>
      </c>
      <c r="D190" s="26">
        <v>-7.3453783999999995E-4</v>
      </c>
      <c r="E190" s="28">
        <f t="shared" si="6"/>
        <v>1.2184133138333333E-4</v>
      </c>
      <c r="F190" s="18">
        <f t="shared" si="7"/>
        <v>0.65263397810925305</v>
      </c>
      <c r="G190" s="12">
        <f t="shared" si="8"/>
        <v>4.4997310146716787</v>
      </c>
    </row>
    <row r="191" spans="1:7" x14ac:dyDescent="0.25">
      <c r="A191" s="24">
        <v>18.640625</v>
      </c>
      <c r="B191" s="23">
        <v>-18.536348</v>
      </c>
      <c r="C191" s="25">
        <v>3.6648204</v>
      </c>
      <c r="D191" s="26">
        <v>-7.4083806000000004E-4</v>
      </c>
      <c r="E191" s="28">
        <f t="shared" si="6"/>
        <v>1.2289136805000001E-4</v>
      </c>
      <c r="F191" s="18">
        <f t="shared" si="7"/>
        <v>0.65558920246034846</v>
      </c>
      <c r="G191" s="12">
        <f t="shared" si="8"/>
        <v>4.5201064703083302</v>
      </c>
    </row>
    <row r="192" spans="1:7" x14ac:dyDescent="0.25">
      <c r="A192" s="24">
        <v>18.740234000000001</v>
      </c>
      <c r="B192" s="23">
        <v>-18.630482000000001</v>
      </c>
      <c r="C192" s="25">
        <v>3.6647742000000001</v>
      </c>
      <c r="D192" s="26">
        <v>-7.4366625999999997E-4</v>
      </c>
      <c r="E192" s="28">
        <f t="shared" si="6"/>
        <v>1.2336273471666667E-4</v>
      </c>
      <c r="F192" s="18">
        <f t="shared" si="7"/>
        <v>0.65891851166324011</v>
      </c>
      <c r="G192" s="12">
        <f t="shared" si="8"/>
        <v>4.5430611376719341</v>
      </c>
    </row>
    <row r="193" spans="1:7" x14ac:dyDescent="0.25">
      <c r="A193" s="24">
        <v>18.839843999999999</v>
      </c>
      <c r="B193" s="23">
        <v>-18.729958</v>
      </c>
      <c r="C193" s="25">
        <v>3.6646084999999999</v>
      </c>
      <c r="D193" s="26">
        <v>-7.4832735000000003E-4</v>
      </c>
      <c r="E193" s="28">
        <f t="shared" si="6"/>
        <v>1.2413958305000002E-4</v>
      </c>
      <c r="F193" s="18">
        <f t="shared" si="7"/>
        <v>0.66243675546746439</v>
      </c>
      <c r="G193" s="12">
        <f t="shared" si="8"/>
        <v>4.5673184569259968</v>
      </c>
    </row>
    <row r="194" spans="1:7" x14ac:dyDescent="0.25">
      <c r="A194" s="24">
        <v>18.939453</v>
      </c>
      <c r="B194" s="23">
        <v>-18.819862000000001</v>
      </c>
      <c r="C194" s="25">
        <v>3.6644255999999999</v>
      </c>
      <c r="D194" s="26">
        <v>-7.5525639000000001E-4</v>
      </c>
      <c r="E194" s="28">
        <f t="shared" si="6"/>
        <v>1.2529442305E-4</v>
      </c>
      <c r="F194" s="18">
        <f t="shared" si="7"/>
        <v>0.66561645902384969</v>
      </c>
      <c r="G194" s="12">
        <f t="shared" si="8"/>
        <v>4.5892416346795972</v>
      </c>
    </row>
    <row r="195" spans="1:7" x14ac:dyDescent="0.25">
      <c r="A195" s="24">
        <v>19.039062999999999</v>
      </c>
      <c r="B195" s="23">
        <v>-18.906834</v>
      </c>
      <c r="C195" s="25">
        <v>3.6642956999999998</v>
      </c>
      <c r="D195" s="26">
        <v>-7.6042709000000001E-4</v>
      </c>
      <c r="E195" s="28">
        <f t="shared" si="6"/>
        <v>1.2615620638333335E-4</v>
      </c>
      <c r="F195" s="18">
        <f t="shared" si="7"/>
        <v>0.66869246429286933</v>
      </c>
      <c r="G195" s="12">
        <f t="shared" si="8"/>
        <v>4.610449841384372</v>
      </c>
    </row>
    <row r="196" spans="1:7" x14ac:dyDescent="0.25">
      <c r="A196" s="24">
        <v>19.138672</v>
      </c>
      <c r="B196" s="23">
        <v>-19.017305</v>
      </c>
      <c r="C196" s="25">
        <v>3.6641233</v>
      </c>
      <c r="D196" s="26">
        <v>-7.6323153999999997E-4</v>
      </c>
      <c r="E196" s="28">
        <f t="shared" si="6"/>
        <v>1.2662361471666667E-4</v>
      </c>
      <c r="F196" s="18">
        <f t="shared" si="7"/>
        <v>0.67259957667471482</v>
      </c>
      <c r="G196" s="12">
        <f t="shared" si="8"/>
        <v>4.6373883020715283</v>
      </c>
    </row>
    <row r="197" spans="1:7" x14ac:dyDescent="0.25">
      <c r="A197" s="24">
        <v>19.238281000000001</v>
      </c>
      <c r="B197" s="23">
        <v>-19.125900000000001</v>
      </c>
      <c r="C197" s="25">
        <v>3.6639788000000002</v>
      </c>
      <c r="D197" s="26">
        <v>-7.6657533999999997E-4</v>
      </c>
      <c r="E197" s="28">
        <f t="shared" ref="E197:E260" si="9" xml:space="preserve"> (delta_0 - D197) / L</f>
        <v>1.2718091471666665E-4</v>
      </c>
      <c r="F197" s="18">
        <f t="shared" ref="F197:F260" si="10" xml:space="preserve"> -B197 / A_6x12_in2</f>
        <v>0.67644033912917367</v>
      </c>
      <c r="G197" s="12">
        <f t="shared" ref="G197:G260" si="11" xml:space="preserve"> -B197 * kip_to_N / A_6x12_mm2</f>
        <v>4.6638692983359027</v>
      </c>
    </row>
    <row r="198" spans="1:7" x14ac:dyDescent="0.25">
      <c r="A198" s="24">
        <v>19.337890999999999</v>
      </c>
      <c r="B198" s="23">
        <v>-19.219414</v>
      </c>
      <c r="C198" s="25">
        <v>3.6638806000000002</v>
      </c>
      <c r="D198" s="26">
        <v>-7.7151355999999997E-4</v>
      </c>
      <c r="E198" s="28">
        <f t="shared" si="9"/>
        <v>1.2800395138333332E-4</v>
      </c>
      <c r="F198" s="18">
        <f t="shared" si="10"/>
        <v>0.67974772031768371</v>
      </c>
      <c r="G198" s="12">
        <f t="shared" si="11"/>
        <v>4.686672778097094</v>
      </c>
    </row>
    <row r="199" spans="1:7" x14ac:dyDescent="0.25">
      <c r="A199" s="24">
        <v>19.4375</v>
      </c>
      <c r="B199" s="23">
        <v>-19.344975000000002</v>
      </c>
      <c r="C199" s="25">
        <v>3.6637355999999999</v>
      </c>
      <c r="D199" s="26">
        <v>-7.7492591999999999E-4</v>
      </c>
      <c r="E199" s="28">
        <f t="shared" si="9"/>
        <v>1.2857267804999999E-4</v>
      </c>
      <c r="F199" s="18">
        <f t="shared" si="10"/>
        <v>0.68418853227536403</v>
      </c>
      <c r="G199" s="12">
        <f t="shared" si="11"/>
        <v>4.7172909499461761</v>
      </c>
    </row>
    <row r="200" spans="1:7" x14ac:dyDescent="0.25">
      <c r="A200" s="24">
        <v>19.537109000000001</v>
      </c>
      <c r="B200" s="23">
        <v>-19.448471000000001</v>
      </c>
      <c r="C200" s="25">
        <v>3.6634780999999998</v>
      </c>
      <c r="D200" s="26">
        <v>-7.8064197000000002E-4</v>
      </c>
      <c r="E200" s="28">
        <f t="shared" si="9"/>
        <v>1.2952535305000001E-4</v>
      </c>
      <c r="F200" s="18">
        <f t="shared" si="10"/>
        <v>0.68784895449541716</v>
      </c>
      <c r="G200" s="12">
        <f t="shared" si="11"/>
        <v>4.742528550106198</v>
      </c>
    </row>
    <row r="201" spans="1:7" x14ac:dyDescent="0.25">
      <c r="A201" s="24">
        <v>19.636718999999999</v>
      </c>
      <c r="B201" s="23">
        <v>-19.524265</v>
      </c>
      <c r="C201" s="25">
        <v>3.6635059999999999</v>
      </c>
      <c r="D201" s="26">
        <v>-7.8365498000000004E-4</v>
      </c>
      <c r="E201" s="28">
        <f t="shared" si="9"/>
        <v>1.3002752138333335E-4</v>
      </c>
      <c r="F201" s="18">
        <f t="shared" si="10"/>
        <v>0.69052961888579645</v>
      </c>
      <c r="G201" s="12">
        <f t="shared" si="11"/>
        <v>4.7610109906500711</v>
      </c>
    </row>
    <row r="202" spans="1:7" x14ac:dyDescent="0.25">
      <c r="A202" s="24">
        <v>19.736328</v>
      </c>
      <c r="B202" s="23">
        <v>-19.637160999999999</v>
      </c>
      <c r="C202" s="25">
        <v>3.6634652999999999</v>
      </c>
      <c r="D202" s="26">
        <v>-7.9009827000000004E-4</v>
      </c>
      <c r="E202" s="28">
        <f t="shared" si="9"/>
        <v>1.3110140305000001E-4</v>
      </c>
      <c r="F202" s="18">
        <f t="shared" si="10"/>
        <v>0.69452249809808586</v>
      </c>
      <c r="G202" s="12">
        <f t="shared" si="11"/>
        <v>4.7885407899434345</v>
      </c>
    </row>
    <row r="203" spans="1:7" x14ac:dyDescent="0.25">
      <c r="A203" s="24">
        <v>19.835937999999999</v>
      </c>
      <c r="B203" s="23">
        <v>-19.720071999999998</v>
      </c>
      <c r="C203" s="25">
        <v>3.6632969000000002</v>
      </c>
      <c r="D203" s="26">
        <v>-7.9457759000000001E-4</v>
      </c>
      <c r="E203" s="28">
        <f t="shared" si="9"/>
        <v>1.3184795638333333E-4</v>
      </c>
      <c r="F203" s="18">
        <f t="shared" si="10"/>
        <v>0.69745487487290636</v>
      </c>
      <c r="G203" s="12">
        <f t="shared" si="11"/>
        <v>4.8087587178524123</v>
      </c>
    </row>
    <row r="204" spans="1:7" x14ac:dyDescent="0.25">
      <c r="A204" s="24">
        <v>19.935547</v>
      </c>
      <c r="B204" s="23">
        <v>-19.832063999999999</v>
      </c>
      <c r="C204" s="25">
        <v>3.6630940000000001</v>
      </c>
      <c r="D204" s="26">
        <v>-7.9723296E-4</v>
      </c>
      <c r="E204" s="28">
        <f t="shared" si="9"/>
        <v>1.3229051805E-4</v>
      </c>
      <c r="F204" s="18">
        <f t="shared" si="10"/>
        <v>0.70141578162551688</v>
      </c>
      <c r="G204" s="12">
        <f t="shared" si="11"/>
        <v>4.8360680758674208</v>
      </c>
    </row>
    <row r="205" spans="1:7" x14ac:dyDescent="0.25">
      <c r="A205" s="24">
        <v>20.035156000000001</v>
      </c>
      <c r="B205" s="23">
        <v>-19.907012999999999</v>
      </c>
      <c r="C205" s="25">
        <v>3.6630349</v>
      </c>
      <c r="D205" s="26">
        <v>-8.0238276999999999E-4</v>
      </c>
      <c r="E205" s="28">
        <f t="shared" si="9"/>
        <v>1.3314881971666668E-4</v>
      </c>
      <c r="F205" s="18">
        <f t="shared" si="10"/>
        <v>0.7040665602543601</v>
      </c>
      <c r="G205" s="12">
        <f t="shared" si="11"/>
        <v>4.854344462340265</v>
      </c>
    </row>
    <row r="206" spans="1:7" x14ac:dyDescent="0.25">
      <c r="A206" s="24">
        <v>20.134765999999999</v>
      </c>
      <c r="B206" s="23">
        <v>-20.018322000000001</v>
      </c>
      <c r="C206" s="25">
        <v>3.6629179000000001</v>
      </c>
      <c r="D206" s="26">
        <v>-8.0774719000000004E-4</v>
      </c>
      <c r="E206" s="28">
        <f t="shared" si="9"/>
        <v>1.3404288971666668E-4</v>
      </c>
      <c r="F206" s="18">
        <f t="shared" si="10"/>
        <v>0.70800331082338597</v>
      </c>
      <c r="G206" s="12">
        <f t="shared" si="11"/>
        <v>4.8814872701416485</v>
      </c>
    </row>
    <row r="207" spans="1:7" x14ac:dyDescent="0.25">
      <c r="A207" s="24">
        <v>20.234375</v>
      </c>
      <c r="B207" s="23">
        <v>-20.119395999999998</v>
      </c>
      <c r="C207" s="25">
        <v>3.6628566</v>
      </c>
      <c r="D207" s="26">
        <v>-8.1167521000000001E-4</v>
      </c>
      <c r="E207" s="28">
        <f t="shared" si="9"/>
        <v>1.3469755971666668E-4</v>
      </c>
      <c r="F207" s="18">
        <f t="shared" si="10"/>
        <v>0.71157807231629033</v>
      </c>
      <c r="G207" s="12">
        <f t="shared" si="11"/>
        <v>4.9061342632483775</v>
      </c>
    </row>
    <row r="208" spans="1:7" x14ac:dyDescent="0.25">
      <c r="A208" s="24">
        <v>20.333984000000001</v>
      </c>
      <c r="B208" s="23">
        <v>-20.220541000000001</v>
      </c>
      <c r="C208" s="25">
        <v>3.6627347000000001</v>
      </c>
      <c r="D208" s="26">
        <v>-8.1339176E-4</v>
      </c>
      <c r="E208" s="28">
        <f t="shared" si="9"/>
        <v>1.3498365138333334E-4</v>
      </c>
      <c r="F208" s="18">
        <f t="shared" si="10"/>
        <v>0.71515534492051924</v>
      </c>
      <c r="G208" s="12">
        <f t="shared" si="11"/>
        <v>4.9307985697740939</v>
      </c>
    </row>
    <row r="209" spans="1:7" x14ac:dyDescent="0.25">
      <c r="A209" s="24">
        <v>20.433593999999999</v>
      </c>
      <c r="B209" s="23">
        <v>-20.327428999999999</v>
      </c>
      <c r="C209" s="25">
        <v>3.6625702000000002</v>
      </c>
      <c r="D209" s="26">
        <v>-8.2041923000000002E-4</v>
      </c>
      <c r="E209" s="28">
        <f t="shared" si="9"/>
        <v>1.3615489638333335E-4</v>
      </c>
      <c r="F209" s="18">
        <f t="shared" si="10"/>
        <v>0.71893573459989846</v>
      </c>
      <c r="G209" s="12">
        <f t="shared" si="11"/>
        <v>4.9568633124298911</v>
      </c>
    </row>
    <row r="210" spans="1:7" x14ac:dyDescent="0.25">
      <c r="A210" s="24">
        <v>20.533203</v>
      </c>
      <c r="B210" s="23">
        <v>-20.414469</v>
      </c>
      <c r="C210" s="25">
        <v>3.6624110000000001</v>
      </c>
      <c r="D210" s="26">
        <v>-8.2467792999999998E-4</v>
      </c>
      <c r="E210" s="28">
        <f t="shared" si="9"/>
        <v>1.3686467971666666E-4</v>
      </c>
      <c r="F210" s="18">
        <f t="shared" si="10"/>
        <v>0.72201414487694704</v>
      </c>
      <c r="G210" s="12">
        <f t="shared" si="11"/>
        <v>4.978088101000739</v>
      </c>
    </row>
    <row r="211" spans="1:7" x14ac:dyDescent="0.25">
      <c r="A211" s="24">
        <v>20.632812999999999</v>
      </c>
      <c r="B211" s="23">
        <v>-20.506478999999999</v>
      </c>
      <c r="C211" s="25">
        <v>3.6622138</v>
      </c>
      <c r="D211" s="26">
        <v>-8.2906783999999996E-4</v>
      </c>
      <c r="E211" s="28">
        <f t="shared" si="9"/>
        <v>1.3759633138333332E-4</v>
      </c>
      <c r="F211" s="18">
        <f t="shared" si="10"/>
        <v>0.72526833294669923</v>
      </c>
      <c r="G211" s="12">
        <f t="shared" si="11"/>
        <v>5.0005248289005957</v>
      </c>
    </row>
    <row r="212" spans="1:7" x14ac:dyDescent="0.25">
      <c r="A212" s="24">
        <v>20.732422</v>
      </c>
      <c r="B212" s="23">
        <v>-20.616354000000001</v>
      </c>
      <c r="C212" s="25">
        <v>3.6621500999999999</v>
      </c>
      <c r="D212" s="26">
        <v>-8.3382422000000003E-4</v>
      </c>
      <c r="E212" s="28">
        <f t="shared" si="9"/>
        <v>1.3838906138333333E-4</v>
      </c>
      <c r="F212" s="18">
        <f t="shared" si="10"/>
        <v>0.72915436614052642</v>
      </c>
      <c r="G212" s="12">
        <f t="shared" si="11"/>
        <v>5.0273179544086588</v>
      </c>
    </row>
    <row r="213" spans="1:7" x14ac:dyDescent="0.25">
      <c r="A213" s="24">
        <v>20.832031000000001</v>
      </c>
      <c r="B213" s="23">
        <v>-20.687868000000002</v>
      </c>
      <c r="C213" s="25">
        <v>3.6620612000000001</v>
      </c>
      <c r="D213" s="26">
        <v>-8.3903671000000002E-4</v>
      </c>
      <c r="E213" s="28">
        <f t="shared" si="9"/>
        <v>1.3925780971666668E-4</v>
      </c>
      <c r="F213" s="18">
        <f t="shared" si="10"/>
        <v>0.73168365649614286</v>
      </c>
      <c r="G213" s="12">
        <f t="shared" si="11"/>
        <v>5.0447567127939479</v>
      </c>
    </row>
    <row r="214" spans="1:7" x14ac:dyDescent="0.25">
      <c r="A214" s="24">
        <v>20.931640999999999</v>
      </c>
      <c r="B214" s="23">
        <v>-20.813143</v>
      </c>
      <c r="C214" s="25">
        <v>3.6619207999999999</v>
      </c>
      <c r="D214" s="26">
        <v>-8.4531907000000002E-4</v>
      </c>
      <c r="E214" s="28">
        <f t="shared" si="9"/>
        <v>1.4030486971666666E-4</v>
      </c>
      <c r="F214" s="18">
        <f t="shared" si="10"/>
        <v>0.73611435327299557</v>
      </c>
      <c r="G214" s="12">
        <f t="shared" si="11"/>
        <v>5.075305143265143</v>
      </c>
    </row>
    <row r="215" spans="1:7" x14ac:dyDescent="0.25">
      <c r="A215" s="24">
        <v>21.03125</v>
      </c>
      <c r="B215" s="23">
        <v>-20.928159999999998</v>
      </c>
      <c r="C215" s="25">
        <v>3.6617942000000001</v>
      </c>
      <c r="D215" s="26">
        <v>-8.4570049999999996E-4</v>
      </c>
      <c r="E215" s="28">
        <f t="shared" si="9"/>
        <v>1.4036844138333332E-4</v>
      </c>
      <c r="F215" s="18">
        <f t="shared" si="10"/>
        <v>0.74018224751512895</v>
      </c>
      <c r="G215" s="12">
        <f t="shared" si="11"/>
        <v>5.1033521504693367</v>
      </c>
    </row>
    <row r="216" spans="1:7" x14ac:dyDescent="0.25">
      <c r="A216" s="24">
        <v>21.130859000000001</v>
      </c>
      <c r="B216" s="23">
        <v>-21.024881000000001</v>
      </c>
      <c r="C216" s="25">
        <v>3.6617033000000001</v>
      </c>
      <c r="D216" s="26">
        <v>-8.5046887000000005E-4</v>
      </c>
      <c r="E216" s="28">
        <f t="shared" si="9"/>
        <v>1.4116316971666667E-4</v>
      </c>
      <c r="F216" s="18">
        <f t="shared" si="10"/>
        <v>0.74360305312641595</v>
      </c>
      <c r="G216" s="12">
        <f t="shared" si="11"/>
        <v>5.1269376602965524</v>
      </c>
    </row>
    <row r="217" spans="1:7" x14ac:dyDescent="0.25">
      <c r="A217" s="24">
        <v>21.230468999999999</v>
      </c>
      <c r="B217" s="23">
        <v>-21.114851000000002</v>
      </c>
      <c r="C217" s="25">
        <v>3.6615999000000001</v>
      </c>
      <c r="D217" s="26">
        <v>-8.5624156000000003E-4</v>
      </c>
      <c r="E217" s="28">
        <f t="shared" si="9"/>
        <v>1.4212528471666666E-4</v>
      </c>
      <c r="F217" s="18">
        <f t="shared" si="10"/>
        <v>0.74678509095529988</v>
      </c>
      <c r="G217" s="12">
        <f t="shared" si="11"/>
        <v>5.1488769322142813</v>
      </c>
    </row>
    <row r="218" spans="1:7" x14ac:dyDescent="0.25">
      <c r="A218" s="24">
        <v>21.330078</v>
      </c>
      <c r="B218" s="23">
        <v>-21.205721</v>
      </c>
      <c r="C218" s="25">
        <v>3.6613924999999998</v>
      </c>
      <c r="D218" s="26">
        <v>-8.5938576000000005E-4</v>
      </c>
      <c r="E218" s="28">
        <f t="shared" si="9"/>
        <v>1.4264931805E-4</v>
      </c>
      <c r="F218" s="18">
        <f t="shared" si="10"/>
        <v>0.74999895977280229</v>
      </c>
      <c r="G218" s="12">
        <f t="shared" si="11"/>
        <v>5.1710356700064777</v>
      </c>
    </row>
    <row r="219" spans="1:7" x14ac:dyDescent="0.25">
      <c r="A219" s="24">
        <v>21.429687999999999</v>
      </c>
      <c r="B219" s="23">
        <v>-21.316033999999998</v>
      </c>
      <c r="C219" s="25">
        <v>3.6612816000000001</v>
      </c>
      <c r="D219" s="26">
        <v>-8.6455047000000003E-4</v>
      </c>
      <c r="E219" s="28">
        <f t="shared" si="9"/>
        <v>1.4351010305E-4</v>
      </c>
      <c r="F219" s="18">
        <f t="shared" si="10"/>
        <v>0.75390048404775689</v>
      </c>
      <c r="G219" s="12">
        <f t="shared" si="11"/>
        <v>5.1979356022401149</v>
      </c>
    </row>
    <row r="220" spans="1:7" x14ac:dyDescent="0.25">
      <c r="A220" s="24">
        <v>21.529297</v>
      </c>
      <c r="B220" s="23">
        <v>-21.420985999999999</v>
      </c>
      <c r="C220" s="25">
        <v>3.6611769000000001</v>
      </c>
      <c r="D220" s="26">
        <v>-8.7087456000000004E-4</v>
      </c>
      <c r="E220" s="28">
        <f t="shared" si="9"/>
        <v>1.4456411805E-4</v>
      </c>
      <c r="F220" s="18">
        <f t="shared" si="10"/>
        <v>0.75761240173384148</v>
      </c>
      <c r="G220" s="12">
        <f t="shared" si="11"/>
        <v>5.2235282494148345</v>
      </c>
    </row>
    <row r="221" spans="1:7" x14ac:dyDescent="0.25">
      <c r="A221" s="24">
        <v>21.628906000000001</v>
      </c>
      <c r="B221" s="23">
        <v>-21.498660999999998</v>
      </c>
      <c r="C221" s="25">
        <v>3.6610816000000002</v>
      </c>
      <c r="D221" s="26">
        <v>-8.7675749000000003E-4</v>
      </c>
      <c r="E221" s="28">
        <f t="shared" si="9"/>
        <v>1.4554460638333333E-4</v>
      </c>
      <c r="F221" s="18">
        <f t="shared" si="10"/>
        <v>0.7603595928904332</v>
      </c>
      <c r="G221" s="12">
        <f t="shared" si="11"/>
        <v>5.2424693736363475</v>
      </c>
    </row>
    <row r="222" spans="1:7" x14ac:dyDescent="0.25">
      <c r="A222" s="24">
        <v>21.728515999999999</v>
      </c>
      <c r="B222" s="23">
        <v>-21.590767</v>
      </c>
      <c r="C222" s="25">
        <v>3.6610016999999999</v>
      </c>
      <c r="D222" s="26">
        <v>-8.7671576000000002E-4</v>
      </c>
      <c r="E222" s="28">
        <f t="shared" si="9"/>
        <v>1.4553765138333334E-4</v>
      </c>
      <c r="F222" s="18">
        <f t="shared" si="10"/>
        <v>0.76361717626563819</v>
      </c>
      <c r="G222" s="12">
        <f t="shared" si="11"/>
        <v>5.2649295112294814</v>
      </c>
    </row>
    <row r="223" spans="1:7" x14ac:dyDescent="0.25">
      <c r="A223" s="24">
        <v>21.828125</v>
      </c>
      <c r="B223" s="23">
        <v>-21.662455000000001</v>
      </c>
      <c r="C223" s="25">
        <v>3.6608280999999998</v>
      </c>
      <c r="D223" s="26">
        <v>-8.8355539000000002E-4</v>
      </c>
      <c r="E223" s="28">
        <f t="shared" si="9"/>
        <v>1.4667758971666667E-4</v>
      </c>
      <c r="F223" s="18">
        <f t="shared" si="10"/>
        <v>0.76615262061238754</v>
      </c>
      <c r="G223" s="12">
        <f t="shared" si="11"/>
        <v>5.2824106996838349</v>
      </c>
    </row>
    <row r="224" spans="1:7" x14ac:dyDescent="0.25">
      <c r="A224" s="24">
        <v>21.927734000000001</v>
      </c>
      <c r="B224" s="23">
        <v>-21.770567</v>
      </c>
      <c r="C224" s="25">
        <v>3.6606931999999999</v>
      </c>
      <c r="D224" s="26">
        <v>-8.8655052000000004E-4</v>
      </c>
      <c r="E224" s="28">
        <f t="shared" si="9"/>
        <v>1.4717677805E-4</v>
      </c>
      <c r="F224" s="18">
        <f t="shared" si="10"/>
        <v>0.76997630043628773</v>
      </c>
      <c r="G224" s="12">
        <f t="shared" si="11"/>
        <v>5.30877391592891</v>
      </c>
    </row>
    <row r="225" spans="1:7" x14ac:dyDescent="0.25">
      <c r="A225" s="24">
        <v>22.027343999999999</v>
      </c>
      <c r="B225" s="23">
        <v>-21.878789999999999</v>
      </c>
      <c r="C225" s="25">
        <v>3.6605568000000002</v>
      </c>
      <c r="D225" s="26">
        <v>-8.9313979999999999E-4</v>
      </c>
      <c r="E225" s="28">
        <f t="shared" si="9"/>
        <v>1.4827499138333333E-4</v>
      </c>
      <c r="F225" s="18">
        <f t="shared" si="10"/>
        <v>0.77380390608211747</v>
      </c>
      <c r="G225" s="12">
        <f t="shared" si="11"/>
        <v>5.3351641996318362</v>
      </c>
    </row>
    <row r="226" spans="1:7" x14ac:dyDescent="0.25">
      <c r="A226" s="24">
        <v>22.126953</v>
      </c>
      <c r="B226" s="23">
        <v>-21.974211</v>
      </c>
      <c r="C226" s="25">
        <v>3.6604871999999999</v>
      </c>
      <c r="D226" s="26">
        <v>-8.9444220000000003E-4</v>
      </c>
      <c r="E226" s="28">
        <f t="shared" si="9"/>
        <v>1.4849205805000002E-4</v>
      </c>
      <c r="F226" s="18">
        <f t="shared" si="10"/>
        <v>0.77717873359873346</v>
      </c>
      <c r="G226" s="12">
        <f t="shared" si="11"/>
        <v>5.3584327031959305</v>
      </c>
    </row>
    <row r="227" spans="1:7" x14ac:dyDescent="0.25">
      <c r="A227" s="24">
        <v>22.226562999999999</v>
      </c>
      <c r="B227" s="23">
        <v>-22.084803000000001</v>
      </c>
      <c r="C227" s="25">
        <v>3.6602334999999999</v>
      </c>
      <c r="D227" s="26">
        <v>-9.0042053000000003E-4</v>
      </c>
      <c r="E227" s="28">
        <f t="shared" si="9"/>
        <v>1.4948844638333335E-4</v>
      </c>
      <c r="F227" s="18">
        <f t="shared" si="10"/>
        <v>0.78109012548015988</v>
      </c>
      <c r="G227" s="12">
        <f t="shared" si="11"/>
        <v>5.3854006698506547</v>
      </c>
    </row>
    <row r="228" spans="1:7" x14ac:dyDescent="0.25">
      <c r="A228" s="24">
        <v>22.326172</v>
      </c>
      <c r="B228" s="23">
        <v>-22.195392999999999</v>
      </c>
      <c r="C228" s="25">
        <v>3.6601469999999998</v>
      </c>
      <c r="D228" s="26">
        <v>-9.067058E-4</v>
      </c>
      <c r="E228" s="28">
        <f t="shared" si="9"/>
        <v>1.5053599138333334E-4</v>
      </c>
      <c r="F228" s="18">
        <f t="shared" si="10"/>
        <v>0.78500144662605598</v>
      </c>
      <c r="G228" s="12">
        <f t="shared" si="11"/>
        <v>5.4123681488034325</v>
      </c>
    </row>
    <row r="229" spans="1:7" x14ac:dyDescent="0.25">
      <c r="A229" s="24">
        <v>22.425781000000001</v>
      </c>
      <c r="B229" s="23">
        <v>-22.284662000000001</v>
      </c>
      <c r="C229" s="25">
        <v>3.6600609</v>
      </c>
      <c r="D229" s="26">
        <v>-9.0960558999999999E-4</v>
      </c>
      <c r="E229" s="28">
        <f t="shared" si="9"/>
        <v>1.5101928971666666E-4</v>
      </c>
      <c r="F229" s="18">
        <f t="shared" si="10"/>
        <v>0.78815869165158281</v>
      </c>
      <c r="G229" s="12">
        <f t="shared" si="11"/>
        <v>5.4341364811900483</v>
      </c>
    </row>
    <row r="230" spans="1:7" x14ac:dyDescent="0.25">
      <c r="A230" s="24">
        <v>22.525390999999999</v>
      </c>
      <c r="B230" s="23">
        <v>-22.377196999999999</v>
      </c>
      <c r="C230" s="25">
        <v>3.6599127999999999</v>
      </c>
      <c r="D230" s="26">
        <v>-9.1702641999999999E-4</v>
      </c>
      <c r="E230" s="28">
        <f t="shared" si="9"/>
        <v>1.5225609471666667E-4</v>
      </c>
      <c r="F230" s="18">
        <f t="shared" si="10"/>
        <v>0.7914314477980291</v>
      </c>
      <c r="G230" s="12">
        <f t="shared" si="11"/>
        <v>5.4567012308500118</v>
      </c>
    </row>
    <row r="231" spans="1:7" x14ac:dyDescent="0.25">
      <c r="A231" s="24">
        <v>22.625</v>
      </c>
      <c r="B231" s="23">
        <v>-22.471347999999999</v>
      </c>
      <c r="C231" s="25">
        <v>3.6598462999999999</v>
      </c>
      <c r="D231" s="26">
        <v>-9.2073972E-4</v>
      </c>
      <c r="E231" s="28">
        <f t="shared" si="9"/>
        <v>1.5287497805000001E-4</v>
      </c>
      <c r="F231" s="18">
        <f t="shared" si="10"/>
        <v>0.79476135825292804</v>
      </c>
      <c r="G231" s="12">
        <f t="shared" si="11"/>
        <v>5.4796600436801333</v>
      </c>
    </row>
    <row r="232" spans="1:7" x14ac:dyDescent="0.25">
      <c r="A232" s="24">
        <v>22.724609000000001</v>
      </c>
      <c r="B232" s="23">
        <v>-22.582462</v>
      </c>
      <c r="C232" s="25">
        <v>3.6597362000000002</v>
      </c>
      <c r="D232" s="26">
        <v>-9.2642899999999999E-4</v>
      </c>
      <c r="E232" s="28">
        <f t="shared" si="9"/>
        <v>1.5382319138333334E-4</v>
      </c>
      <c r="F232" s="18">
        <f t="shared" si="10"/>
        <v>0.79869121210775307</v>
      </c>
      <c r="G232" s="12">
        <f t="shared" si="11"/>
        <v>5.5067553005420482</v>
      </c>
    </row>
    <row r="233" spans="1:7" x14ac:dyDescent="0.25">
      <c r="A233" s="24">
        <v>22.824218999999999</v>
      </c>
      <c r="B233" s="23">
        <v>-22.683001999999998</v>
      </c>
      <c r="C233" s="25">
        <v>3.6595705000000001</v>
      </c>
      <c r="D233" s="26">
        <v>-9.2778803000000002E-4</v>
      </c>
      <c r="E233" s="28">
        <f t="shared" si="9"/>
        <v>1.5404969638333334E-4</v>
      </c>
      <c r="F233" s="18">
        <f t="shared" si="10"/>
        <v>0.80224708721407734</v>
      </c>
      <c r="G233" s="12">
        <f t="shared" si="11"/>
        <v>5.5312720772299269</v>
      </c>
    </row>
    <row r="234" spans="1:7" x14ac:dyDescent="0.25">
      <c r="A234" s="24">
        <v>22.923828</v>
      </c>
      <c r="B234" s="23">
        <v>-22.765149999999998</v>
      </c>
      <c r="C234" s="25">
        <v>3.6594961000000001</v>
      </c>
      <c r="D234" s="26">
        <v>-9.2998741000000005E-4</v>
      </c>
      <c r="E234" s="28">
        <f t="shared" si="9"/>
        <v>1.5441625971666668E-4</v>
      </c>
      <c r="F234" s="18">
        <f t="shared" si="10"/>
        <v>0.80515247838410242</v>
      </c>
      <c r="G234" s="12">
        <f t="shared" si="11"/>
        <v>5.5513039468475496</v>
      </c>
    </row>
    <row r="235" spans="1:7" x14ac:dyDescent="0.25">
      <c r="A235" s="24">
        <v>23.023437999999999</v>
      </c>
      <c r="B235" s="23">
        <v>-22.881456</v>
      </c>
      <c r="C235" s="25">
        <v>3.6593342</v>
      </c>
      <c r="D235" s="26">
        <v>-9.3769131E-4</v>
      </c>
      <c r="E235" s="28">
        <f t="shared" si="9"/>
        <v>1.5570024305000001E-4</v>
      </c>
      <c r="F235" s="18">
        <f t="shared" si="10"/>
        <v>0.80926596167549048</v>
      </c>
      <c r="G235" s="12">
        <f t="shared" si="11"/>
        <v>5.5796652779541782</v>
      </c>
    </row>
    <row r="236" spans="1:7" x14ac:dyDescent="0.25">
      <c r="A236" s="24">
        <v>23.123047</v>
      </c>
      <c r="B236" s="23">
        <v>-22.965012000000002</v>
      </c>
      <c r="C236" s="25">
        <v>3.6591792000000001</v>
      </c>
      <c r="D236" s="26">
        <v>-9.4043014999999996E-4</v>
      </c>
      <c r="E236" s="28">
        <f t="shared" si="9"/>
        <v>1.5615671638333334E-4</v>
      </c>
      <c r="F236" s="18">
        <f t="shared" si="10"/>
        <v>0.81222115065882083</v>
      </c>
      <c r="G236" s="12">
        <f t="shared" si="11"/>
        <v>5.6000404897398592</v>
      </c>
    </row>
    <row r="237" spans="1:7" x14ac:dyDescent="0.25">
      <c r="A237" s="24">
        <v>23.222656000000001</v>
      </c>
      <c r="B237" s="23">
        <v>-23.068397999999998</v>
      </c>
      <c r="C237" s="25">
        <v>3.6591482000000002</v>
      </c>
      <c r="D237" s="26">
        <v>-9.4579753999999997E-4</v>
      </c>
      <c r="E237" s="28">
        <f t="shared" si="9"/>
        <v>1.5705128138333334E-4</v>
      </c>
      <c r="F237" s="18">
        <f t="shared" si="10"/>
        <v>0.81587768242470937</v>
      </c>
      <c r="G237" s="12">
        <f t="shared" si="11"/>
        <v>5.6252512662930014</v>
      </c>
    </row>
    <row r="238" spans="1:7" x14ac:dyDescent="0.25">
      <c r="A238" s="24">
        <v>23.322265999999999</v>
      </c>
      <c r="B238" s="23">
        <v>-23.163430999999999</v>
      </c>
      <c r="C238" s="25">
        <v>3.6589043000000001</v>
      </c>
      <c r="D238" s="26">
        <v>-9.5197255999999997E-4</v>
      </c>
      <c r="E238" s="28">
        <f t="shared" si="9"/>
        <v>1.5808045138333333E-4</v>
      </c>
      <c r="F238" s="18">
        <f t="shared" si="10"/>
        <v>0.81923878724845434</v>
      </c>
      <c r="G238" s="12">
        <f t="shared" si="11"/>
        <v>5.6484251556801022</v>
      </c>
    </row>
    <row r="239" spans="1:7" x14ac:dyDescent="0.25">
      <c r="A239" s="24">
        <v>23.421875</v>
      </c>
      <c r="B239" s="23">
        <v>-23.270106999999999</v>
      </c>
      <c r="C239" s="25">
        <v>3.6588227999999998</v>
      </c>
      <c r="D239" s="26">
        <v>-9.5674395999999998E-4</v>
      </c>
      <c r="E239" s="28">
        <f t="shared" si="9"/>
        <v>1.5887568471666667E-4</v>
      </c>
      <c r="F239" s="18">
        <f t="shared" si="10"/>
        <v>0.82301167896162564</v>
      </c>
      <c r="G239" s="12">
        <f t="shared" si="11"/>
        <v>5.6744382019299149</v>
      </c>
    </row>
    <row r="240" spans="1:7" x14ac:dyDescent="0.25">
      <c r="A240" s="24">
        <v>23.521484000000001</v>
      </c>
      <c r="B240" s="23">
        <v>-23.356273999999999</v>
      </c>
      <c r="C240" s="25">
        <v>3.6587687</v>
      </c>
      <c r="D240" s="26">
        <v>-9.6216203999999997E-4</v>
      </c>
      <c r="E240" s="28">
        <f t="shared" si="9"/>
        <v>1.5977869805000001E-4</v>
      </c>
      <c r="F240" s="18">
        <f t="shared" si="10"/>
        <v>0.82605921317971431</v>
      </c>
      <c r="G240" s="12">
        <f t="shared" si="11"/>
        <v>5.6954501086025262</v>
      </c>
    </row>
    <row r="241" spans="1:7" x14ac:dyDescent="0.25">
      <c r="A241" s="24">
        <v>23.621093999999999</v>
      </c>
      <c r="B241" s="23">
        <v>-23.469484000000001</v>
      </c>
      <c r="C241" s="25">
        <v>3.658566</v>
      </c>
      <c r="D241" s="26">
        <v>-9.6371472999999997E-4</v>
      </c>
      <c r="E241" s="28">
        <f t="shared" si="9"/>
        <v>1.6003747971666667E-4</v>
      </c>
      <c r="F241" s="18">
        <f t="shared" si="10"/>
        <v>0.83006319787025518</v>
      </c>
      <c r="G241" s="12">
        <f t="shared" si="11"/>
        <v>5.7230564771009824</v>
      </c>
    </row>
    <row r="242" spans="1:7" x14ac:dyDescent="0.25">
      <c r="A242" s="24">
        <v>23.720703</v>
      </c>
      <c r="B242" s="23">
        <v>-23.551521000000001</v>
      </c>
      <c r="C242" s="25">
        <v>3.6584124999999998</v>
      </c>
      <c r="D242" s="26">
        <v>-9.7028608000000001E-4</v>
      </c>
      <c r="E242" s="28">
        <f t="shared" si="9"/>
        <v>1.6113270471666667E-4</v>
      </c>
      <c r="F242" s="18">
        <f t="shared" si="10"/>
        <v>0.83296466321835072</v>
      </c>
      <c r="G242" s="12">
        <f t="shared" si="11"/>
        <v>5.743061279260754</v>
      </c>
    </row>
    <row r="243" spans="1:7" x14ac:dyDescent="0.25">
      <c r="A243" s="24">
        <v>23.820312999999999</v>
      </c>
      <c r="B243" s="23">
        <v>-23.649799000000002</v>
      </c>
      <c r="C243" s="25">
        <v>3.6584454000000002</v>
      </c>
      <c r="D243" s="26">
        <v>-9.7713165000000001E-4</v>
      </c>
      <c r="E243" s="28">
        <f t="shared" si="9"/>
        <v>1.6227363305E-4</v>
      </c>
      <c r="F243" s="18">
        <f t="shared" si="10"/>
        <v>0.83644053643994742</v>
      </c>
      <c r="G243" s="12">
        <f t="shared" si="11"/>
        <v>5.7670264650508019</v>
      </c>
    </row>
    <row r="244" spans="1:7" x14ac:dyDescent="0.25">
      <c r="A244" s="24">
        <v>23.919922</v>
      </c>
      <c r="B244" s="23">
        <v>-23.771225000000001</v>
      </c>
      <c r="C244" s="25">
        <v>3.6582754</v>
      </c>
      <c r="D244" s="26">
        <v>-9.7528694000000005E-4</v>
      </c>
      <c r="E244" s="28">
        <f t="shared" si="9"/>
        <v>1.6196618138333333E-4</v>
      </c>
      <c r="F244" s="18">
        <f t="shared" si="10"/>
        <v>0.84073510268880891</v>
      </c>
      <c r="G244" s="12">
        <f t="shared" si="11"/>
        <v>5.7966363131321845</v>
      </c>
    </row>
    <row r="245" spans="1:7" x14ac:dyDescent="0.25">
      <c r="A245" s="24">
        <v>24.019531000000001</v>
      </c>
      <c r="B245" s="23">
        <v>-23.859014999999999</v>
      </c>
      <c r="C245" s="25">
        <v>3.6582192999999998</v>
      </c>
      <c r="D245" s="26">
        <v>-9.8082725999999992E-4</v>
      </c>
      <c r="E245" s="28">
        <f t="shared" si="9"/>
        <v>1.6288956804999999E-4</v>
      </c>
      <c r="F245" s="18">
        <f t="shared" si="10"/>
        <v>0.84384003878970604</v>
      </c>
      <c r="G245" s="12">
        <f t="shared" si="11"/>
        <v>5.8180439899317546</v>
      </c>
    </row>
    <row r="246" spans="1:7" x14ac:dyDescent="0.25">
      <c r="A246" s="24">
        <v>24.119140999999999</v>
      </c>
      <c r="B246" s="23">
        <v>-23.975663999999998</v>
      </c>
      <c r="C246" s="25">
        <v>3.6580667</v>
      </c>
      <c r="D246" s="26">
        <v>-9.8741054999999995E-4</v>
      </c>
      <c r="E246" s="28">
        <f t="shared" si="9"/>
        <v>1.6398678305E-4</v>
      </c>
      <c r="F246" s="18">
        <f t="shared" si="10"/>
        <v>0.8479656532245341</v>
      </c>
      <c r="G246" s="12">
        <f t="shared" si="11"/>
        <v>5.8464889619216525</v>
      </c>
    </row>
    <row r="247" spans="1:7" x14ac:dyDescent="0.25">
      <c r="A247" s="24">
        <v>24.21875</v>
      </c>
      <c r="B247" s="23">
        <v>-24.083670000000001</v>
      </c>
      <c r="C247" s="25">
        <v>3.6579852000000002</v>
      </c>
      <c r="D247" s="26">
        <v>-9.9144876000000002E-4</v>
      </c>
      <c r="E247" s="28">
        <f t="shared" si="9"/>
        <v>1.6465981805E-4</v>
      </c>
      <c r="F247" s="18">
        <f t="shared" si="10"/>
        <v>0.85178558406533056</v>
      </c>
      <c r="G247" s="12">
        <f t="shared" si="11"/>
        <v>5.8728263299637362</v>
      </c>
    </row>
    <row r="248" spans="1:7" x14ac:dyDescent="0.25">
      <c r="A248" s="24">
        <v>24.318359000000001</v>
      </c>
      <c r="B248" s="23">
        <v>-24.168845999999998</v>
      </c>
      <c r="C248" s="25">
        <v>3.6577804</v>
      </c>
      <c r="D248" s="26">
        <v>-9.9443189999999992E-4</v>
      </c>
      <c r="E248" s="28">
        <f t="shared" si="9"/>
        <v>1.6515700804999999E-4</v>
      </c>
      <c r="F248" s="18">
        <f t="shared" si="10"/>
        <v>0.85479806882817377</v>
      </c>
      <c r="G248" s="12">
        <f t="shared" si="11"/>
        <v>5.89359658032346</v>
      </c>
    </row>
    <row r="249" spans="1:7" x14ac:dyDescent="0.25">
      <c r="A249" s="24">
        <v>24.417968999999999</v>
      </c>
      <c r="B249" s="23">
        <v>-24.276109999999999</v>
      </c>
      <c r="C249" s="25">
        <v>3.6576867000000002</v>
      </c>
      <c r="D249" s="26">
        <v>-1.0016203E-3</v>
      </c>
      <c r="E249" s="28">
        <f t="shared" si="9"/>
        <v>1.6635507471666667E-4</v>
      </c>
      <c r="F249" s="18">
        <f t="shared" si="10"/>
        <v>0.85859175678724253</v>
      </c>
      <c r="G249" s="12">
        <f t="shared" si="11"/>
        <v>5.9197530109445919</v>
      </c>
    </row>
    <row r="250" spans="1:7" x14ac:dyDescent="0.25">
      <c r="A250" s="24">
        <v>24.517578</v>
      </c>
      <c r="B250" s="23">
        <v>-24.371013999999999</v>
      </c>
      <c r="C250" s="25">
        <v>3.6576252</v>
      </c>
      <c r="D250" s="26">
        <v>-1.0077535000000001E-3</v>
      </c>
      <c r="E250" s="28">
        <f t="shared" si="9"/>
        <v>1.6737727471666667E-4</v>
      </c>
      <c r="F250" s="18">
        <f t="shared" si="10"/>
        <v>0.86194829916928539</v>
      </c>
      <c r="G250" s="12">
        <f t="shared" si="11"/>
        <v>5.9428954435563526</v>
      </c>
    </row>
    <row r="251" spans="1:7" x14ac:dyDescent="0.25">
      <c r="A251" s="24">
        <v>24.617187999999999</v>
      </c>
      <c r="B251" s="23">
        <v>-24.461611000000001</v>
      </c>
      <c r="C251" s="25">
        <v>3.6573609999999999</v>
      </c>
      <c r="D251" s="26">
        <v>-1.0084510000000001E-3</v>
      </c>
      <c r="E251" s="28">
        <f t="shared" si="9"/>
        <v>1.6749352471666669E-4</v>
      </c>
      <c r="F251" s="18">
        <f t="shared" si="10"/>
        <v>0.86515251258690695</v>
      </c>
      <c r="G251" s="12">
        <f t="shared" si="11"/>
        <v>5.9649876100332939</v>
      </c>
    </row>
    <row r="252" spans="1:7" x14ac:dyDescent="0.25">
      <c r="A252" s="24">
        <v>24.716797</v>
      </c>
      <c r="B252" s="23">
        <v>-24.571781000000001</v>
      </c>
      <c r="C252" s="25">
        <v>3.6573617</v>
      </c>
      <c r="D252" s="26">
        <v>-1.0151952000000001E-3</v>
      </c>
      <c r="E252" s="28">
        <f t="shared" si="9"/>
        <v>1.6861755805000001E-4</v>
      </c>
      <c r="F252" s="18">
        <f t="shared" si="10"/>
        <v>0.86904897927144786</v>
      </c>
      <c r="G252" s="12">
        <f t="shared" si="11"/>
        <v>5.9918526715779885</v>
      </c>
    </row>
    <row r="253" spans="1:7" x14ac:dyDescent="0.25">
      <c r="A253" s="24">
        <v>24.816406000000001</v>
      </c>
      <c r="B253" s="23">
        <v>-24.646972999999999</v>
      </c>
      <c r="C253" s="25">
        <v>3.6572076999999998</v>
      </c>
      <c r="D253" s="26">
        <v>-1.0195880999999999E-3</v>
      </c>
      <c r="E253" s="28">
        <f t="shared" si="9"/>
        <v>1.6934970804999999E-4</v>
      </c>
      <c r="F253" s="18">
        <f t="shared" si="10"/>
        <v>0.87170835226721799</v>
      </c>
      <c r="G253" s="12">
        <f t="shared" si="11"/>
        <v>6.010188313836939</v>
      </c>
    </row>
    <row r="254" spans="1:7" x14ac:dyDescent="0.25">
      <c r="A254" s="24">
        <v>24.916015999999999</v>
      </c>
      <c r="B254" s="23">
        <v>-24.743386999999998</v>
      </c>
      <c r="C254" s="25">
        <v>3.6571039999999999</v>
      </c>
      <c r="D254" s="26">
        <v>-1.02278E-3</v>
      </c>
      <c r="E254" s="28">
        <f t="shared" si="9"/>
        <v>1.6988169138333335E-4</v>
      </c>
      <c r="F254" s="18">
        <f t="shared" si="10"/>
        <v>0.87511829997460955</v>
      </c>
      <c r="G254" s="12">
        <f t="shared" si="11"/>
        <v>6.0336989614158636</v>
      </c>
    </row>
    <row r="255" spans="1:7" x14ac:dyDescent="0.25">
      <c r="A255" s="24">
        <v>25.015625</v>
      </c>
      <c r="B255" s="23">
        <v>-24.851341000000001</v>
      </c>
      <c r="C255" s="25">
        <v>3.6570114999999999</v>
      </c>
      <c r="D255" s="26">
        <v>-1.0273934000000001E-3</v>
      </c>
      <c r="E255" s="28">
        <f t="shared" si="9"/>
        <v>1.7065059138333334E-4</v>
      </c>
      <c r="F255" s="18">
        <f t="shared" si="10"/>
        <v>0.87893639169161908</v>
      </c>
      <c r="G255" s="12">
        <f t="shared" si="11"/>
        <v>6.0600236492074222</v>
      </c>
    </row>
    <row r="256" spans="1:7" x14ac:dyDescent="0.25">
      <c r="A256" s="24">
        <v>25.115234000000001</v>
      </c>
      <c r="B256" s="23">
        <v>-24.95496</v>
      </c>
      <c r="C256" s="25">
        <v>3.6568529999999999</v>
      </c>
      <c r="D256" s="26">
        <v>-1.0336964999999999E-3</v>
      </c>
      <c r="E256" s="28">
        <f t="shared" si="9"/>
        <v>1.7170110804999998E-4</v>
      </c>
      <c r="F256" s="18">
        <f t="shared" si="10"/>
        <v>0.88260116414678325</v>
      </c>
      <c r="G256" s="12">
        <f t="shared" si="11"/>
        <v>6.0852912430369557</v>
      </c>
    </row>
    <row r="257" spans="1:7" x14ac:dyDescent="0.25">
      <c r="A257" s="24">
        <v>25.214843999999999</v>
      </c>
      <c r="B257" s="23">
        <v>-25.061691</v>
      </c>
      <c r="C257" s="25">
        <v>3.6567709000000002</v>
      </c>
      <c r="D257" s="26">
        <v>-1.0402381E-3</v>
      </c>
      <c r="E257" s="28">
        <f t="shared" si="9"/>
        <v>1.7279137471666668E-4</v>
      </c>
      <c r="F257" s="18">
        <f t="shared" si="10"/>
        <v>0.88637600108703685</v>
      </c>
      <c r="G257" s="12">
        <f t="shared" si="11"/>
        <v>6.111317701090206</v>
      </c>
    </row>
    <row r="258" spans="1:7" x14ac:dyDescent="0.25">
      <c r="A258" s="24">
        <v>25.314453</v>
      </c>
      <c r="B258" s="23">
        <v>-25.159727</v>
      </c>
      <c r="C258" s="25">
        <v>3.6566627</v>
      </c>
      <c r="D258" s="26">
        <v>-1.0441332999999999E-3</v>
      </c>
      <c r="E258" s="28">
        <f t="shared" si="9"/>
        <v>1.7344057471666667E-4</v>
      </c>
      <c r="F258" s="18">
        <f t="shared" si="10"/>
        <v>0.88984331530947169</v>
      </c>
      <c r="G258" s="12">
        <f t="shared" si="11"/>
        <v>6.1352238749451189</v>
      </c>
    </row>
    <row r="259" spans="1:7" x14ac:dyDescent="0.25">
      <c r="A259" s="24">
        <v>25.414062999999999</v>
      </c>
      <c r="B259" s="23">
        <v>-25.255337000000001</v>
      </c>
      <c r="C259" s="25">
        <v>3.6565299000000002</v>
      </c>
      <c r="D259" s="26">
        <v>-1.0455429000000001E-3</v>
      </c>
      <c r="E259" s="28">
        <f t="shared" si="9"/>
        <v>1.7367550805000003E-4</v>
      </c>
      <c r="F259" s="18">
        <f t="shared" si="10"/>
        <v>0.89322482733369757</v>
      </c>
      <c r="G259" s="12">
        <f t="shared" si="11"/>
        <v>6.1585384663428515</v>
      </c>
    </row>
    <row r="260" spans="1:7" x14ac:dyDescent="0.25">
      <c r="A260" s="24">
        <v>25.513672</v>
      </c>
      <c r="B260" s="23">
        <v>-25.332526999999999</v>
      </c>
      <c r="C260" s="25">
        <v>3.6564412000000002</v>
      </c>
      <c r="D260" s="26">
        <v>-1.0499149E-3</v>
      </c>
      <c r="E260" s="28">
        <f t="shared" si="9"/>
        <v>1.7440417471666666E-4</v>
      </c>
      <c r="F260" s="18">
        <f t="shared" si="10"/>
        <v>0.89595486512420042</v>
      </c>
      <c r="G260" s="12">
        <f t="shared" si="11"/>
        <v>6.1773613228431223</v>
      </c>
    </row>
    <row r="261" spans="1:7" x14ac:dyDescent="0.25">
      <c r="A261" s="24">
        <v>25.613281000000001</v>
      </c>
      <c r="B261" s="23">
        <v>-25.451014000000001</v>
      </c>
      <c r="C261" s="25">
        <v>3.6563492000000002</v>
      </c>
      <c r="D261" s="26">
        <v>-1.0546565999999999E-3</v>
      </c>
      <c r="E261" s="28">
        <f t="shared" ref="E261:E324" si="12" xml:space="preserve"> (delta_0 - D261) / L</f>
        <v>1.7519445804999999E-4</v>
      </c>
      <c r="F261" s="18">
        <f t="shared" ref="F261:F324" si="13" xml:space="preserve"> -B261 / A_6x12_in2</f>
        <v>0.90014548551134044</v>
      </c>
      <c r="G261" s="12">
        <f t="shared" ref="G261:G324" si="14" xml:space="preserve"> -B261 * kip_to_N / A_6x12_mm2</f>
        <v>6.2062544929188812</v>
      </c>
    </row>
    <row r="262" spans="1:7" x14ac:dyDescent="0.25">
      <c r="A262" s="24">
        <v>25.712890999999999</v>
      </c>
      <c r="B262" s="23">
        <v>-25.549752999999999</v>
      </c>
      <c r="C262" s="25">
        <v>3.6562823999999998</v>
      </c>
      <c r="D262" s="26">
        <v>-1.0597795E-3</v>
      </c>
      <c r="E262" s="28">
        <f t="shared" si="12"/>
        <v>1.7604827471666667E-4</v>
      </c>
      <c r="F262" s="18">
        <f t="shared" si="13"/>
        <v>0.90363766327266271</v>
      </c>
      <c r="G262" s="12">
        <f t="shared" si="14"/>
        <v>6.2303320940068492</v>
      </c>
    </row>
    <row r="263" spans="1:7" x14ac:dyDescent="0.25">
      <c r="A263" s="24">
        <v>25.8125</v>
      </c>
      <c r="B263" s="23">
        <v>-25.639783999999999</v>
      </c>
      <c r="C263" s="25">
        <v>3.6560934</v>
      </c>
      <c r="D263" s="26">
        <v>-1.0627925000000001E-3</v>
      </c>
      <c r="E263" s="28">
        <f t="shared" si="12"/>
        <v>1.7655044138333335E-4</v>
      </c>
      <c r="F263" s="18">
        <f t="shared" si="13"/>
        <v>0.90682185853521968</v>
      </c>
      <c r="G263" s="12">
        <f t="shared" si="14"/>
        <v>6.2522862408338469</v>
      </c>
    </row>
    <row r="264" spans="1:7" x14ac:dyDescent="0.25">
      <c r="A264" s="24">
        <v>25.912109000000001</v>
      </c>
      <c r="B264" s="23">
        <v>-25.742159000000001</v>
      </c>
      <c r="C264" s="25">
        <v>3.6559303000000001</v>
      </c>
      <c r="D264" s="26">
        <v>-1.0671585000000001E-3</v>
      </c>
      <c r="E264" s="28">
        <f t="shared" si="12"/>
        <v>1.7727810805000002E-4</v>
      </c>
      <c r="F264" s="18">
        <f t="shared" si="13"/>
        <v>0.91044263349056032</v>
      </c>
      <c r="G264" s="12">
        <f t="shared" si="14"/>
        <v>6.2772504840546706</v>
      </c>
    </row>
    <row r="265" spans="1:7" x14ac:dyDescent="0.25">
      <c r="A265" s="24">
        <v>26.011718999999999</v>
      </c>
      <c r="B265" s="23">
        <v>-25.843478999999999</v>
      </c>
      <c r="C265" s="25">
        <v>3.6559284000000001</v>
      </c>
      <c r="D265" s="26">
        <v>-1.0744035E-3</v>
      </c>
      <c r="E265" s="28">
        <f t="shared" si="12"/>
        <v>1.7848560805000001E-4</v>
      </c>
      <c r="F265" s="18">
        <f t="shared" si="13"/>
        <v>0.91402609545368718</v>
      </c>
      <c r="G265" s="12">
        <f t="shared" si="14"/>
        <v>6.301957464500421</v>
      </c>
    </row>
    <row r="266" spans="1:7" x14ac:dyDescent="0.25">
      <c r="A266" s="24">
        <v>26.111328</v>
      </c>
      <c r="B266" s="23">
        <v>-25.948847000000001</v>
      </c>
      <c r="C266" s="25">
        <v>3.6557673999999998</v>
      </c>
      <c r="D266" s="26">
        <v>-1.0778485999999999E-3</v>
      </c>
      <c r="E266" s="28">
        <f t="shared" si="12"/>
        <v>1.7905979138333332E-4</v>
      </c>
      <c r="F266" s="18">
        <f t="shared" si="13"/>
        <v>0.91775272613006653</v>
      </c>
      <c r="G266" s="12">
        <f t="shared" si="14"/>
        <v>6.3276515536793392</v>
      </c>
    </row>
    <row r="267" spans="1:7" x14ac:dyDescent="0.25">
      <c r="A267" s="24">
        <v>26.210937999999999</v>
      </c>
      <c r="B267" s="23">
        <v>-26.036076000000001</v>
      </c>
      <c r="C267" s="25">
        <v>3.6557355</v>
      </c>
      <c r="D267" s="26">
        <v>-1.0821283E-3</v>
      </c>
      <c r="E267" s="28">
        <f t="shared" si="12"/>
        <v>1.7977307471666668E-4</v>
      </c>
      <c r="F267" s="18">
        <f t="shared" si="13"/>
        <v>0.92083782091472499</v>
      </c>
      <c r="G267" s="12">
        <f t="shared" si="14"/>
        <v>6.3489224300838245</v>
      </c>
    </row>
    <row r="268" spans="1:7" x14ac:dyDescent="0.25">
      <c r="A268" s="24">
        <v>26.310547</v>
      </c>
      <c r="B268" s="23">
        <v>-26.143826000000001</v>
      </c>
      <c r="C268" s="25">
        <v>3.6555569000000001</v>
      </c>
      <c r="D268" s="26">
        <v>-1.0873198000000001E-3</v>
      </c>
      <c r="E268" s="28">
        <f t="shared" si="12"/>
        <v>1.8063832471666667E-4</v>
      </c>
      <c r="F268" s="18">
        <f t="shared" si="13"/>
        <v>0.92464869760764756</v>
      </c>
      <c r="G268" s="12">
        <f t="shared" si="14"/>
        <v>6.3751973722771691</v>
      </c>
    </row>
    <row r="269" spans="1:7" x14ac:dyDescent="0.25">
      <c r="A269" s="24">
        <v>26.410156000000001</v>
      </c>
      <c r="B269" s="23">
        <v>-26.242811</v>
      </c>
      <c r="C269" s="25">
        <v>3.6554381999999999</v>
      </c>
      <c r="D269" s="26">
        <v>-1.0934293E-3</v>
      </c>
      <c r="E269" s="28">
        <f t="shared" si="12"/>
        <v>1.8165657471666668E-4</v>
      </c>
      <c r="F269" s="18">
        <f t="shared" si="13"/>
        <v>0.92814957583919222</v>
      </c>
      <c r="G269" s="12">
        <f t="shared" si="14"/>
        <v>6.3993349607041594</v>
      </c>
    </row>
    <row r="270" spans="1:7" x14ac:dyDescent="0.25">
      <c r="A270" s="24">
        <v>26.509765999999999</v>
      </c>
      <c r="B270" s="23">
        <v>-26.320748999999999</v>
      </c>
      <c r="C270" s="25">
        <v>3.6552471999999998</v>
      </c>
      <c r="D270" s="26">
        <v>-1.0981618999999999E-3</v>
      </c>
      <c r="E270" s="28">
        <f t="shared" si="12"/>
        <v>1.8244534138333332E-4</v>
      </c>
      <c r="F270" s="18">
        <f t="shared" si="13"/>
        <v>0.93090606871801362</v>
      </c>
      <c r="G270" s="12">
        <f t="shared" si="14"/>
        <v>6.4183402177312114</v>
      </c>
    </row>
    <row r="271" spans="1:7" x14ac:dyDescent="0.25">
      <c r="A271" s="24">
        <v>26.609375</v>
      </c>
      <c r="B271" s="23">
        <v>-26.401171000000001</v>
      </c>
      <c r="C271" s="25">
        <v>3.6552571999999999</v>
      </c>
      <c r="D271" s="26">
        <v>-1.1010766000000001E-3</v>
      </c>
      <c r="E271" s="28">
        <f t="shared" si="12"/>
        <v>1.8293112471666668E-4</v>
      </c>
      <c r="F271" s="18">
        <f t="shared" si="13"/>
        <v>0.93375041512542178</v>
      </c>
      <c r="G271" s="12">
        <f t="shared" si="14"/>
        <v>6.4379512005717991</v>
      </c>
    </row>
    <row r="272" spans="1:7" x14ac:dyDescent="0.25">
      <c r="A272" s="24">
        <v>26.708984000000001</v>
      </c>
      <c r="B272" s="23">
        <v>-26.514862000000001</v>
      </c>
      <c r="C272" s="25">
        <v>3.6550999000000002</v>
      </c>
      <c r="D272" s="26">
        <v>-1.1040836E-3</v>
      </c>
      <c r="E272" s="28">
        <f t="shared" si="12"/>
        <v>1.8343229138333334E-4</v>
      </c>
      <c r="F272" s="18">
        <f t="shared" si="13"/>
        <v>0.93777141171099077</v>
      </c>
      <c r="G272" s="12">
        <f t="shared" si="14"/>
        <v>6.4656748613876092</v>
      </c>
    </row>
    <row r="273" spans="1:7" x14ac:dyDescent="0.25">
      <c r="A273" s="24">
        <v>26.808593999999999</v>
      </c>
      <c r="B273" s="23">
        <v>-26.607970999999999</v>
      </c>
      <c r="C273" s="25">
        <v>3.6549722999999998</v>
      </c>
      <c r="D273" s="26">
        <v>-1.1106759999999999E-3</v>
      </c>
      <c r="E273" s="28">
        <f t="shared" si="12"/>
        <v>1.8453102471666666E-4</v>
      </c>
      <c r="F273" s="18">
        <f t="shared" si="13"/>
        <v>0.94106446895462259</v>
      </c>
      <c r="G273" s="12">
        <f t="shared" si="14"/>
        <v>6.4883795815052894</v>
      </c>
    </row>
    <row r="274" spans="1:7" x14ac:dyDescent="0.25">
      <c r="A274" s="24">
        <v>26.908203</v>
      </c>
      <c r="B274" s="23">
        <v>-26.710335000000001</v>
      </c>
      <c r="C274" s="25">
        <v>3.6548815000000001</v>
      </c>
      <c r="D274" s="26">
        <v>-1.1148333000000001E-3</v>
      </c>
      <c r="E274" s="28">
        <f t="shared" si="12"/>
        <v>1.8522390805E-4</v>
      </c>
      <c r="F274" s="18">
        <f t="shared" si="13"/>
        <v>0.94468485486454679</v>
      </c>
      <c r="G274" s="12">
        <f t="shared" si="14"/>
        <v>6.5133411423654248</v>
      </c>
    </row>
    <row r="275" spans="1:7" x14ac:dyDescent="0.25">
      <c r="A275" s="24">
        <v>27.007812999999999</v>
      </c>
      <c r="B275" s="23">
        <v>-26.827745</v>
      </c>
      <c r="C275" s="25">
        <v>3.6547543999999998</v>
      </c>
      <c r="D275" s="26">
        <v>-1.1213988000000001E-3</v>
      </c>
      <c r="E275" s="28">
        <f t="shared" si="12"/>
        <v>1.8631815805000002E-4</v>
      </c>
      <c r="F275" s="18">
        <f t="shared" si="13"/>
        <v>0.94883738416863994</v>
      </c>
      <c r="G275" s="12">
        <f t="shared" si="14"/>
        <v>6.5419716849447349</v>
      </c>
    </row>
    <row r="276" spans="1:7" x14ac:dyDescent="0.25">
      <c r="A276" s="24">
        <v>27.107422</v>
      </c>
      <c r="B276" s="23">
        <v>-26.931252000000001</v>
      </c>
      <c r="C276" s="25">
        <v>3.6546888000000002</v>
      </c>
      <c r="D276" s="26">
        <v>-1.1260808000000001E-3</v>
      </c>
      <c r="E276" s="28">
        <f t="shared" si="12"/>
        <v>1.8709849138333335E-4</v>
      </c>
      <c r="F276" s="18">
        <f t="shared" si="13"/>
        <v>0.95249819543410952</v>
      </c>
      <c r="G276" s="12">
        <f t="shared" si="14"/>
        <v>6.567211967465445</v>
      </c>
    </row>
    <row r="277" spans="1:7" x14ac:dyDescent="0.25">
      <c r="A277" s="24">
        <v>27.207031000000001</v>
      </c>
      <c r="B277" s="23">
        <v>-27.012616999999999</v>
      </c>
      <c r="C277" s="25">
        <v>3.6544368</v>
      </c>
      <c r="D277" s="26">
        <v>-1.1279612999999999E-3</v>
      </c>
      <c r="E277" s="28">
        <f t="shared" si="12"/>
        <v>1.8741190804999998E-4</v>
      </c>
      <c r="F277" s="18">
        <f t="shared" si="13"/>
        <v>0.95537589364403652</v>
      </c>
      <c r="G277" s="12">
        <f t="shared" si="14"/>
        <v>6.5870529017722799</v>
      </c>
    </row>
    <row r="278" spans="1:7" x14ac:dyDescent="0.25">
      <c r="A278" s="24">
        <v>27.306640999999999</v>
      </c>
      <c r="B278" s="23">
        <v>-27.112473999999999</v>
      </c>
      <c r="C278" s="25">
        <v>3.6544487000000001</v>
      </c>
      <c r="D278" s="26">
        <v>-1.1347353000000001E-3</v>
      </c>
      <c r="E278" s="28">
        <f t="shared" si="12"/>
        <v>1.8854090805000003E-4</v>
      </c>
      <c r="F278" s="18">
        <f t="shared" si="13"/>
        <v>0.95890761256677592</v>
      </c>
      <c r="G278" s="12">
        <f t="shared" si="14"/>
        <v>6.6114031282465335</v>
      </c>
    </row>
    <row r="279" spans="1:7" x14ac:dyDescent="0.25">
      <c r="A279" s="24">
        <v>27.40625</v>
      </c>
      <c r="B279" s="23">
        <v>-27.213706999999999</v>
      </c>
      <c r="C279" s="25">
        <v>3.6542997000000002</v>
      </c>
      <c r="D279" s="26">
        <v>-1.1380641999999999E-3</v>
      </c>
      <c r="E279" s="28">
        <f t="shared" si="12"/>
        <v>1.8909572471666666E-4</v>
      </c>
      <c r="F279" s="18">
        <f t="shared" si="13"/>
        <v>0.96248799753433645</v>
      </c>
      <c r="G279" s="12">
        <f t="shared" si="14"/>
        <v>6.6360888936577531</v>
      </c>
    </row>
    <row r="280" spans="1:7" x14ac:dyDescent="0.25">
      <c r="A280" s="24">
        <v>27.505859000000001</v>
      </c>
      <c r="B280" s="23">
        <v>-27.311754000000001</v>
      </c>
      <c r="C280" s="25">
        <v>3.6541668999999999</v>
      </c>
      <c r="D280" s="26">
        <v>-1.1419326E-3</v>
      </c>
      <c r="E280" s="28">
        <f t="shared" si="12"/>
        <v>1.8974045805000001E-4</v>
      </c>
      <c r="F280" s="18">
        <f t="shared" si="13"/>
        <v>0.96595570080218784</v>
      </c>
      <c r="G280" s="12">
        <f t="shared" si="14"/>
        <v>6.6599977498733534</v>
      </c>
    </row>
    <row r="281" spans="1:7" x14ac:dyDescent="0.25">
      <c r="A281" s="24">
        <v>27.605468999999999</v>
      </c>
      <c r="B281" s="23">
        <v>-27.39884</v>
      </c>
      <c r="C281" s="25">
        <v>3.6541293000000001</v>
      </c>
      <c r="D281" s="26">
        <v>-1.1435002000000001E-3</v>
      </c>
      <c r="E281" s="28">
        <f t="shared" si="12"/>
        <v>1.9000172471666667E-4</v>
      </c>
      <c r="F281" s="18">
        <f t="shared" si="13"/>
        <v>0.96903573799643239</v>
      </c>
      <c r="G281" s="12">
        <f t="shared" si="14"/>
        <v>6.6812337555888943</v>
      </c>
    </row>
    <row r="282" spans="1:7" x14ac:dyDescent="0.25">
      <c r="A282" s="24">
        <v>27.705078</v>
      </c>
      <c r="B282" s="23">
        <v>-27.500392999999999</v>
      </c>
      <c r="C282" s="25">
        <v>3.6540256000000002</v>
      </c>
      <c r="D282" s="26">
        <v>-1.1530906E-3</v>
      </c>
      <c r="E282" s="28">
        <f t="shared" si="12"/>
        <v>1.9160012471666668E-4</v>
      </c>
      <c r="F282" s="18">
        <f t="shared" si="13"/>
        <v>0.97262744064883488</v>
      </c>
      <c r="G282" s="12">
        <f t="shared" si="14"/>
        <v>6.7059975533110361</v>
      </c>
    </row>
    <row r="283" spans="1:7" x14ac:dyDescent="0.25">
      <c r="A283" s="24">
        <v>27.804687999999999</v>
      </c>
      <c r="B283" s="23">
        <v>-27.60483</v>
      </c>
      <c r="C283" s="25">
        <v>3.6538719999999998</v>
      </c>
      <c r="D283" s="26">
        <v>-1.1591882000000001E-3</v>
      </c>
      <c r="E283" s="28">
        <f t="shared" si="12"/>
        <v>1.9261639138333335E-4</v>
      </c>
      <c r="F283" s="18">
        <f t="shared" si="13"/>
        <v>0.97632114393587677</v>
      </c>
      <c r="G283" s="12">
        <f t="shared" si="14"/>
        <v>6.7314646172353649</v>
      </c>
    </row>
    <row r="284" spans="1:7" x14ac:dyDescent="0.25">
      <c r="A284" s="24">
        <v>27.904297</v>
      </c>
      <c r="B284" s="23">
        <v>-27.702669</v>
      </c>
      <c r="C284" s="25">
        <v>3.6537993000000002</v>
      </c>
      <c r="D284" s="26">
        <v>-1.1600314999999999E-3</v>
      </c>
      <c r="E284" s="28">
        <f t="shared" si="12"/>
        <v>1.9275694138333333E-4</v>
      </c>
      <c r="F284" s="18">
        <f t="shared" si="13"/>
        <v>0.97978149070858078</v>
      </c>
      <c r="G284" s="12">
        <f t="shared" si="14"/>
        <v>6.7553227524488646</v>
      </c>
    </row>
    <row r="285" spans="1:7" x14ac:dyDescent="0.25">
      <c r="A285" s="24">
        <v>28.003906000000001</v>
      </c>
      <c r="B285" s="23">
        <v>-27.816755000000001</v>
      </c>
      <c r="C285" s="25">
        <v>3.6537054000000002</v>
      </c>
      <c r="D285" s="26">
        <v>-1.1666655000000001E-3</v>
      </c>
      <c r="E285" s="28">
        <f t="shared" si="12"/>
        <v>1.9386260805000002E-4</v>
      </c>
      <c r="F285" s="18">
        <f t="shared" si="13"/>
        <v>0.9838164575613767</v>
      </c>
      <c r="G285" s="12">
        <f t="shared" si="14"/>
        <v>6.7831427343984689</v>
      </c>
    </row>
    <row r="286" spans="1:7" x14ac:dyDescent="0.25">
      <c r="A286" s="24">
        <v>28.103515999999999</v>
      </c>
      <c r="B286" s="23">
        <v>-27.914584999999999</v>
      </c>
      <c r="C286" s="25">
        <v>3.6534789000000001</v>
      </c>
      <c r="D286" s="26">
        <v>-1.1695116E-3</v>
      </c>
      <c r="E286" s="28">
        <f t="shared" si="12"/>
        <v>1.9433695805000001E-4</v>
      </c>
      <c r="F286" s="18">
        <f t="shared" si="13"/>
        <v>0.98727648602419449</v>
      </c>
      <c r="G286" s="12">
        <f t="shared" si="14"/>
        <v>6.806998674953225</v>
      </c>
    </row>
    <row r="287" spans="1:7" x14ac:dyDescent="0.25">
      <c r="A287" s="24">
        <v>28.203125</v>
      </c>
      <c r="B287" s="23">
        <v>-28.016960000000001</v>
      </c>
      <c r="C287" s="25">
        <v>3.6534276000000001</v>
      </c>
      <c r="D287" s="26">
        <v>-1.1753708000000001E-3</v>
      </c>
      <c r="E287" s="28">
        <f t="shared" si="12"/>
        <v>1.9531349138333335E-4</v>
      </c>
      <c r="F287" s="18">
        <f t="shared" si="13"/>
        <v>0.99089726097953512</v>
      </c>
      <c r="G287" s="12">
        <f t="shared" si="14"/>
        <v>6.8319629181740487</v>
      </c>
    </row>
    <row r="288" spans="1:7" x14ac:dyDescent="0.25">
      <c r="A288" s="24">
        <v>28.302734000000001</v>
      </c>
      <c r="B288" s="23">
        <v>-28.092328999999999</v>
      </c>
      <c r="C288" s="25">
        <v>3.6532884000000001</v>
      </c>
      <c r="D288" s="26">
        <v>-1.1762977E-3</v>
      </c>
      <c r="E288" s="28">
        <f t="shared" si="12"/>
        <v>1.9546797471666668E-4</v>
      </c>
      <c r="F288" s="18">
        <f t="shared" si="13"/>
        <v>0.99356289406973353</v>
      </c>
      <c r="G288" s="12">
        <f t="shared" si="14"/>
        <v>6.8503417220549778</v>
      </c>
    </row>
    <row r="289" spans="1:7" x14ac:dyDescent="0.25">
      <c r="A289" s="24">
        <v>28.402343999999999</v>
      </c>
      <c r="B289" s="23">
        <v>-28.173994</v>
      </c>
      <c r="C289" s="25">
        <v>3.6531148</v>
      </c>
      <c r="D289" s="26">
        <v>-1.1828691000000001E-3</v>
      </c>
      <c r="E289" s="28">
        <f t="shared" si="12"/>
        <v>1.9656320805000002E-4</v>
      </c>
      <c r="F289" s="18">
        <f t="shared" si="13"/>
        <v>0.99645120260920017</v>
      </c>
      <c r="G289" s="12">
        <f t="shared" si="14"/>
        <v>6.870255811653303</v>
      </c>
    </row>
    <row r="290" spans="1:7" x14ac:dyDescent="0.25">
      <c r="A290" s="24">
        <v>28.501953</v>
      </c>
      <c r="B290" s="23">
        <v>-28.297433999999999</v>
      </c>
      <c r="C290" s="25">
        <v>3.6530719</v>
      </c>
      <c r="D290" s="26">
        <v>-1.1881350999999999E-3</v>
      </c>
      <c r="E290" s="28">
        <f t="shared" si="12"/>
        <v>1.9744087471666665E-4</v>
      </c>
      <c r="F290" s="18">
        <f t="shared" si="13"/>
        <v>1.0008169995370364</v>
      </c>
      <c r="G290" s="12">
        <f t="shared" si="14"/>
        <v>6.9003567755915531</v>
      </c>
    </row>
    <row r="291" spans="1:7" x14ac:dyDescent="0.25">
      <c r="A291" s="24">
        <v>28.601562999999999</v>
      </c>
      <c r="B291" s="23">
        <v>-28.396515000000001</v>
      </c>
      <c r="C291" s="25">
        <v>3.6529341</v>
      </c>
      <c r="D291" s="26">
        <v>-1.1910737E-3</v>
      </c>
      <c r="E291" s="28">
        <f t="shared" si="12"/>
        <v>1.9793064138333332E-4</v>
      </c>
      <c r="F291" s="18">
        <f t="shared" si="13"/>
        <v>1.0043212730740338</v>
      </c>
      <c r="G291" s="12">
        <f t="shared" si="14"/>
        <v>6.9245177737118206</v>
      </c>
    </row>
    <row r="292" spans="1:7" x14ac:dyDescent="0.25">
      <c r="A292" s="24">
        <v>28.701172</v>
      </c>
      <c r="B292" s="23">
        <v>-28.478638</v>
      </c>
      <c r="C292" s="25">
        <v>3.6529498</v>
      </c>
      <c r="D292" s="26">
        <v>-1.1995584E-3</v>
      </c>
      <c r="E292" s="28">
        <f t="shared" si="12"/>
        <v>1.9934475805E-4</v>
      </c>
      <c r="F292" s="18">
        <f t="shared" si="13"/>
        <v>1.0072257800499307</v>
      </c>
      <c r="G292" s="12">
        <f t="shared" si="14"/>
        <v>6.9445435470551526</v>
      </c>
    </row>
    <row r="293" spans="1:7" x14ac:dyDescent="0.25">
      <c r="A293" s="24">
        <v>28.800781000000001</v>
      </c>
      <c r="B293" s="23">
        <v>-28.578368999999999</v>
      </c>
      <c r="C293" s="25">
        <v>3.6527289999999999</v>
      </c>
      <c r="D293" s="26">
        <v>-1.2059747999999999E-3</v>
      </c>
      <c r="E293" s="28">
        <f t="shared" si="12"/>
        <v>2.0041415804999998E-4</v>
      </c>
      <c r="F293" s="18">
        <f t="shared" si="13"/>
        <v>1.0107530426342635</v>
      </c>
      <c r="G293" s="12">
        <f t="shared" si="14"/>
        <v>6.9688630483069804</v>
      </c>
    </row>
    <row r="294" spans="1:7" x14ac:dyDescent="0.25">
      <c r="A294" s="24">
        <v>28.900390999999999</v>
      </c>
      <c r="B294" s="23">
        <v>-28.703827</v>
      </c>
      <c r="C294" s="25">
        <v>3.6526926</v>
      </c>
      <c r="D294" s="26">
        <v>-1.2075573E-3</v>
      </c>
      <c r="E294" s="28">
        <f t="shared" si="12"/>
        <v>2.0067790805000001E-4</v>
      </c>
      <c r="F294" s="18">
        <f t="shared" si="13"/>
        <v>1.0151902117121354</v>
      </c>
      <c r="G294" s="12">
        <f t="shared" si="14"/>
        <v>6.9994561035059846</v>
      </c>
    </row>
    <row r="295" spans="1:7" x14ac:dyDescent="0.25">
      <c r="A295" s="24">
        <v>29</v>
      </c>
      <c r="B295" s="23">
        <v>-28.829599000000002</v>
      </c>
      <c r="C295" s="25">
        <v>3.6525679000000002</v>
      </c>
      <c r="D295" s="26">
        <v>-1.2146234999999999E-3</v>
      </c>
      <c r="E295" s="28">
        <f t="shared" si="12"/>
        <v>2.0185560805E-4</v>
      </c>
      <c r="F295" s="18">
        <f t="shared" si="13"/>
        <v>1.0196384862682584</v>
      </c>
      <c r="G295" s="12">
        <f t="shared" si="14"/>
        <v>7.0301257279100815</v>
      </c>
    </row>
    <row r="296" spans="1:7" x14ac:dyDescent="0.25">
      <c r="A296" s="24">
        <v>29.099609000000001</v>
      </c>
      <c r="B296" s="23">
        <v>-28.906672</v>
      </c>
      <c r="C296" s="25">
        <v>3.6524847</v>
      </c>
      <c r="D296" s="26">
        <v>-1.2169569E-3</v>
      </c>
      <c r="E296" s="28">
        <f t="shared" si="12"/>
        <v>2.0224450805000002E-4</v>
      </c>
      <c r="F296" s="18">
        <f t="shared" si="13"/>
        <v>1.0223643860302409</v>
      </c>
      <c r="G296" s="12">
        <f t="shared" si="14"/>
        <v>7.0489200538466719</v>
      </c>
    </row>
    <row r="297" spans="1:7" x14ac:dyDescent="0.25">
      <c r="A297" s="24">
        <v>29.199218999999999</v>
      </c>
      <c r="B297" s="23">
        <v>-29.010881000000001</v>
      </c>
      <c r="C297" s="25">
        <v>3.6523712000000002</v>
      </c>
      <c r="D297" s="26">
        <v>-1.2214899E-3</v>
      </c>
      <c r="E297" s="28">
        <f t="shared" si="12"/>
        <v>2.0300000804999999E-4</v>
      </c>
      <c r="F297" s="18">
        <f t="shared" si="13"/>
        <v>1.026050025466833</v>
      </c>
      <c r="G297" s="12">
        <f t="shared" si="14"/>
        <v>7.0743315197494683</v>
      </c>
    </row>
    <row r="298" spans="1:7" x14ac:dyDescent="0.25">
      <c r="A298" s="24">
        <v>29.298828</v>
      </c>
      <c r="B298" s="23">
        <v>-29.110800000000001</v>
      </c>
      <c r="C298" s="25">
        <v>3.6522011999999999</v>
      </c>
      <c r="D298" s="26">
        <v>-1.2256711E-3</v>
      </c>
      <c r="E298" s="28">
        <f t="shared" si="12"/>
        <v>2.0369687471666668E-4</v>
      </c>
      <c r="F298" s="18">
        <f t="shared" si="13"/>
        <v>1.0295839371910105</v>
      </c>
      <c r="G298" s="12">
        <f t="shared" si="14"/>
        <v>7.098696864983963</v>
      </c>
    </row>
    <row r="299" spans="1:7" x14ac:dyDescent="0.25">
      <c r="A299" s="24">
        <v>29.398437999999999</v>
      </c>
      <c r="B299" s="23">
        <v>-29.195288000000001</v>
      </c>
      <c r="C299" s="25">
        <v>3.6521180000000002</v>
      </c>
      <c r="D299" s="26">
        <v>-1.2293606999999999E-3</v>
      </c>
      <c r="E299" s="28">
        <f t="shared" si="12"/>
        <v>2.0431180804999997E-4</v>
      </c>
      <c r="F299" s="18">
        <f t="shared" si="13"/>
        <v>1.0325720889314434</v>
      </c>
      <c r="G299" s="12">
        <f t="shared" si="14"/>
        <v>7.1192993458752047</v>
      </c>
    </row>
    <row r="300" spans="1:7" x14ac:dyDescent="0.25">
      <c r="A300" s="24">
        <v>29.498047</v>
      </c>
      <c r="B300" s="23">
        <v>-29.291460000000001</v>
      </c>
      <c r="C300" s="25">
        <v>3.6519591999999998</v>
      </c>
      <c r="D300" s="26">
        <v>-1.2352108999999999E-3</v>
      </c>
      <c r="E300" s="28">
        <f t="shared" si="12"/>
        <v>2.0528684138333331E-4</v>
      </c>
      <c r="F300" s="18">
        <f t="shared" si="13"/>
        <v>1.0359734776396732</v>
      </c>
      <c r="G300" s="12">
        <f t="shared" si="14"/>
        <v>7.1427509815189945</v>
      </c>
    </row>
    <row r="301" spans="1:7" x14ac:dyDescent="0.25">
      <c r="A301" s="24">
        <v>29.597656000000001</v>
      </c>
      <c r="B301" s="23">
        <v>-29.390404</v>
      </c>
      <c r="C301" s="25">
        <v>3.6519922999999999</v>
      </c>
      <c r="D301" s="26">
        <v>-1.2400181000000001E-3</v>
      </c>
      <c r="E301" s="28">
        <f t="shared" si="12"/>
        <v>2.0608804138333336E-4</v>
      </c>
      <c r="F301" s="18">
        <f t="shared" si="13"/>
        <v>1.0394729057928473</v>
      </c>
      <c r="G301" s="12">
        <f t="shared" si="14"/>
        <v>7.1668785720561479</v>
      </c>
    </row>
    <row r="302" spans="1:7" x14ac:dyDescent="0.25">
      <c r="A302" s="24">
        <v>29.697265999999999</v>
      </c>
      <c r="B302" s="23">
        <v>-29.485493000000002</v>
      </c>
      <c r="C302" s="25">
        <v>3.6517217</v>
      </c>
      <c r="D302" s="26">
        <v>-1.2473254E-3</v>
      </c>
      <c r="E302" s="28">
        <f t="shared" si="12"/>
        <v>2.0730592471666668E-4</v>
      </c>
      <c r="F302" s="18">
        <f t="shared" si="13"/>
        <v>1.0428359912114398</v>
      </c>
      <c r="G302" s="12">
        <f t="shared" si="14"/>
        <v>7.1900661170976612</v>
      </c>
    </row>
    <row r="303" spans="1:7" x14ac:dyDescent="0.25">
      <c r="A303" s="24">
        <v>29.796875</v>
      </c>
      <c r="B303" s="23">
        <v>-29.579917999999999</v>
      </c>
      <c r="C303" s="25">
        <v>3.6516470999999999</v>
      </c>
      <c r="D303" s="26">
        <v>-1.2492715999999999E-3</v>
      </c>
      <c r="E303" s="28">
        <f t="shared" si="12"/>
        <v>2.0763029138333333E-4</v>
      </c>
      <c r="F303" s="18">
        <f t="shared" si="13"/>
        <v>1.0461755924339846</v>
      </c>
      <c r="G303" s="12">
        <f t="shared" si="14"/>
        <v>7.2130917450940091</v>
      </c>
    </row>
    <row r="304" spans="1:7" x14ac:dyDescent="0.25">
      <c r="A304" s="24">
        <v>29.896484000000001</v>
      </c>
      <c r="B304" s="23">
        <v>-29.671381</v>
      </c>
      <c r="C304" s="25">
        <v>3.6516354</v>
      </c>
      <c r="D304" s="26">
        <v>-1.2561976999999999E-3</v>
      </c>
      <c r="E304" s="28">
        <f t="shared" si="12"/>
        <v>2.0878464138333332E-4</v>
      </c>
      <c r="F304" s="18">
        <f t="shared" si="13"/>
        <v>1.0494104343362098</v>
      </c>
      <c r="G304" s="12">
        <f t="shared" si="14"/>
        <v>7.2353950865123835</v>
      </c>
    </row>
    <row r="305" spans="1:7" x14ac:dyDescent="0.25">
      <c r="A305" s="24">
        <v>29.996093999999999</v>
      </c>
      <c r="B305" s="23">
        <v>-29.785824000000002</v>
      </c>
      <c r="C305" s="25">
        <v>3.6514204000000001</v>
      </c>
      <c r="D305" s="26">
        <v>-1.2614487999999999E-3</v>
      </c>
      <c r="E305" s="28">
        <f t="shared" si="12"/>
        <v>2.0965982471666666E-4</v>
      </c>
      <c r="F305" s="18">
        <f t="shared" si="13"/>
        <v>1.053458027481158</v>
      </c>
      <c r="G305" s="12">
        <f t="shared" si="14"/>
        <v>7.2633021232588613</v>
      </c>
    </row>
    <row r="306" spans="1:7" x14ac:dyDescent="0.25">
      <c r="A306" s="24">
        <v>30.095703</v>
      </c>
      <c r="B306" s="23">
        <v>-29.89113</v>
      </c>
      <c r="C306" s="25">
        <v>3.6513773999999999</v>
      </c>
      <c r="D306" s="26">
        <v>-1.2652665999999999E-3</v>
      </c>
      <c r="E306" s="28">
        <f t="shared" si="12"/>
        <v>2.1029612471666666E-4</v>
      </c>
      <c r="F306" s="18">
        <f t="shared" si="13"/>
        <v>1.0571824653560991</v>
      </c>
      <c r="G306" s="12">
        <f t="shared" si="14"/>
        <v>7.2889810936775374</v>
      </c>
    </row>
    <row r="307" spans="1:7" x14ac:dyDescent="0.25">
      <c r="A307" s="24">
        <v>30.195312999999999</v>
      </c>
      <c r="B307" s="23">
        <v>-29.993528000000001</v>
      </c>
      <c r="C307" s="25">
        <v>3.6512197999999998</v>
      </c>
      <c r="D307" s="26">
        <v>-1.2691319E-3</v>
      </c>
      <c r="E307" s="28">
        <f t="shared" si="12"/>
        <v>2.1094034138333334E-4</v>
      </c>
      <c r="F307" s="18">
        <f t="shared" si="13"/>
        <v>1.0608040537700376</v>
      </c>
      <c r="G307" s="12">
        <f t="shared" si="14"/>
        <v>7.3139509454707081</v>
      </c>
    </row>
    <row r="308" spans="1:7" x14ac:dyDescent="0.25">
      <c r="A308" s="24">
        <v>30.294922</v>
      </c>
      <c r="B308" s="23">
        <v>-30.085777</v>
      </c>
      <c r="C308" s="25">
        <v>3.6510725000000002</v>
      </c>
      <c r="D308" s="26">
        <v>-1.2735069000000001E-3</v>
      </c>
      <c r="E308" s="28">
        <f t="shared" si="12"/>
        <v>2.1166950805000001E-4</v>
      </c>
      <c r="F308" s="18">
        <f t="shared" si="13"/>
        <v>1.0640666947356563</v>
      </c>
      <c r="G308" s="12">
        <f t="shared" si="14"/>
        <v>7.3364459537527873</v>
      </c>
    </row>
    <row r="309" spans="1:7" x14ac:dyDescent="0.25">
      <c r="A309" s="24">
        <v>30.394531000000001</v>
      </c>
      <c r="B309" s="23">
        <v>-30.182051000000001</v>
      </c>
      <c r="C309" s="25">
        <v>3.6511079999999998</v>
      </c>
      <c r="D309" s="26">
        <v>-1.2770025999999999E-3</v>
      </c>
      <c r="E309" s="28">
        <f t="shared" si="12"/>
        <v>2.1225212471666667E-4</v>
      </c>
      <c r="F309" s="18">
        <f t="shared" si="13"/>
        <v>1.0674716909559296</v>
      </c>
      <c r="G309" s="12">
        <f t="shared" si="14"/>
        <v>7.3599224621956818</v>
      </c>
    </row>
    <row r="310" spans="1:7" x14ac:dyDescent="0.25">
      <c r="A310" s="24">
        <v>30.494140999999999</v>
      </c>
      <c r="B310" s="23">
        <v>-30.278483999999999</v>
      </c>
      <c r="C310" s="25">
        <v>3.6509480000000001</v>
      </c>
      <c r="D310" s="26">
        <v>-1.2799828999999999E-3</v>
      </c>
      <c r="E310" s="28">
        <f t="shared" si="12"/>
        <v>2.1274884138333333E-4</v>
      </c>
      <c r="F310" s="18">
        <f t="shared" si="13"/>
        <v>1.0708823106508585</v>
      </c>
      <c r="G310" s="12">
        <f t="shared" si="14"/>
        <v>7.3834377429430678</v>
      </c>
    </row>
    <row r="311" spans="1:7" x14ac:dyDescent="0.25">
      <c r="A311" s="24">
        <v>30.59375</v>
      </c>
      <c r="B311" s="23">
        <v>-30.370533000000002</v>
      </c>
      <c r="C311" s="25">
        <v>3.6508205</v>
      </c>
      <c r="D311" s="26">
        <v>-1.2855798000000001E-3</v>
      </c>
      <c r="E311" s="28">
        <f t="shared" si="12"/>
        <v>2.1368165805000001E-4</v>
      </c>
      <c r="F311" s="18">
        <f t="shared" si="13"/>
        <v>1.074137878063451</v>
      </c>
      <c r="G311" s="12">
        <f t="shared" si="14"/>
        <v>7.4058839810308195</v>
      </c>
    </row>
    <row r="312" spans="1:7" x14ac:dyDescent="0.25">
      <c r="A312" s="24">
        <v>30.693359000000001</v>
      </c>
      <c r="B312" s="23">
        <v>-30.45834</v>
      </c>
      <c r="C312" s="25">
        <v>3.6508007</v>
      </c>
      <c r="D312" s="26">
        <v>-1.2935548E-3</v>
      </c>
      <c r="E312" s="28">
        <f t="shared" si="12"/>
        <v>2.1501082471666667E-4</v>
      </c>
      <c r="F312" s="18">
        <f t="shared" si="13"/>
        <v>1.0772434154163555</v>
      </c>
      <c r="G312" s="12">
        <f t="shared" si="14"/>
        <v>7.4272958032969081</v>
      </c>
    </row>
    <row r="313" spans="1:7" x14ac:dyDescent="0.25">
      <c r="A313" s="24">
        <v>30.792968999999999</v>
      </c>
      <c r="B313" s="23">
        <v>-30.589651</v>
      </c>
      <c r="C313" s="25">
        <v>3.6506441000000001</v>
      </c>
      <c r="D313" s="26">
        <v>-1.2954951000000001E-3</v>
      </c>
      <c r="E313" s="28">
        <f t="shared" si="12"/>
        <v>2.1533420805000002E-4</v>
      </c>
      <c r="F313" s="18">
        <f t="shared" si="13"/>
        <v>1.081887592023542</v>
      </c>
      <c r="G313" s="12">
        <f t="shared" si="14"/>
        <v>7.4593161182328735</v>
      </c>
    </row>
    <row r="314" spans="1:7" x14ac:dyDescent="0.25">
      <c r="A314" s="24">
        <v>30.892578</v>
      </c>
      <c r="B314" s="23">
        <v>-30.698533999999999</v>
      </c>
      <c r="C314" s="25">
        <v>3.6505089000000002</v>
      </c>
      <c r="D314" s="26">
        <v>-1.3000220000000001E-3</v>
      </c>
      <c r="E314" s="28">
        <f t="shared" si="12"/>
        <v>2.1608869138333334E-4</v>
      </c>
      <c r="F314" s="18">
        <f t="shared" si="13"/>
        <v>1.0857385403943587</v>
      </c>
      <c r="G314" s="12">
        <f t="shared" si="14"/>
        <v>7.4858673435770768</v>
      </c>
    </row>
    <row r="315" spans="1:7" x14ac:dyDescent="0.25">
      <c r="A315" s="24">
        <v>30.992187999999999</v>
      </c>
      <c r="B315" s="23">
        <v>-30.78051</v>
      </c>
      <c r="C315" s="25">
        <v>3.6504056</v>
      </c>
      <c r="D315" s="26">
        <v>-1.3069450999999999E-3</v>
      </c>
      <c r="E315" s="28">
        <f t="shared" si="12"/>
        <v>2.1724254138333332E-4</v>
      </c>
      <c r="F315" s="18">
        <f t="shared" si="13"/>
        <v>1.0886378483087813</v>
      </c>
      <c r="G315" s="12">
        <f t="shared" si="14"/>
        <v>7.5058572708275788</v>
      </c>
    </row>
    <row r="316" spans="1:7" x14ac:dyDescent="0.25">
      <c r="A316" s="24">
        <v>31.091797</v>
      </c>
      <c r="B316" s="23">
        <v>-30.883375000000001</v>
      </c>
      <c r="C316" s="25">
        <v>3.6502998</v>
      </c>
      <c r="D316" s="26">
        <v>-1.3111503E-3</v>
      </c>
      <c r="E316" s="28">
        <f t="shared" si="12"/>
        <v>2.1794340805E-4</v>
      </c>
      <c r="F316" s="18">
        <f t="shared" si="13"/>
        <v>1.0922759534690363</v>
      </c>
      <c r="G316" s="12">
        <f t="shared" si="14"/>
        <v>7.5309410010245026</v>
      </c>
    </row>
    <row r="317" spans="1:7" x14ac:dyDescent="0.25">
      <c r="A317" s="24">
        <v>31.191406000000001</v>
      </c>
      <c r="B317" s="23">
        <v>-30.973108</v>
      </c>
      <c r="C317" s="25">
        <v>3.6501575000000002</v>
      </c>
      <c r="D317" s="26">
        <v>-1.3131290999999999E-3</v>
      </c>
      <c r="E317" s="28">
        <f t="shared" si="12"/>
        <v>2.1827320805E-4</v>
      </c>
      <c r="F317" s="18">
        <f t="shared" si="13"/>
        <v>1.095449609137584</v>
      </c>
      <c r="G317" s="12">
        <f t="shared" si="14"/>
        <v>7.5528224802619537</v>
      </c>
    </row>
    <row r="318" spans="1:7" x14ac:dyDescent="0.25">
      <c r="A318" s="24">
        <v>31.291015999999999</v>
      </c>
      <c r="B318" s="23">
        <v>-31.074465</v>
      </c>
      <c r="C318" s="25">
        <v>3.6500461</v>
      </c>
      <c r="D318" s="26">
        <v>-1.320547E-3</v>
      </c>
      <c r="E318" s="28">
        <f t="shared" si="12"/>
        <v>2.1950952471666668E-4</v>
      </c>
      <c r="F318" s="18">
        <f t="shared" si="13"/>
        <v>1.0990343797080209</v>
      </c>
      <c r="G318" s="12">
        <f t="shared" si="14"/>
        <v>7.5775384831936554</v>
      </c>
    </row>
    <row r="319" spans="1:7" x14ac:dyDescent="0.25">
      <c r="A319" s="24">
        <v>31.390625</v>
      </c>
      <c r="B319" s="23">
        <v>-31.131847</v>
      </c>
      <c r="C319" s="25">
        <v>3.6499969999999999</v>
      </c>
      <c r="D319" s="26">
        <v>-1.3242601000000001E-3</v>
      </c>
      <c r="E319" s="28">
        <f t="shared" si="12"/>
        <v>2.2012837471666668E-4</v>
      </c>
      <c r="F319" s="18">
        <f t="shared" si="13"/>
        <v>1.1010638528067984</v>
      </c>
      <c r="G319" s="12">
        <f t="shared" si="14"/>
        <v>7.5915311396478424</v>
      </c>
    </row>
    <row r="320" spans="1:7" x14ac:dyDescent="0.25">
      <c r="A320" s="24">
        <v>31.490234000000001</v>
      </c>
      <c r="B320" s="23">
        <v>-31.233236000000002</v>
      </c>
      <c r="C320" s="25">
        <v>3.6498841999999998</v>
      </c>
      <c r="D320" s="26">
        <v>-1.3299644E-3</v>
      </c>
      <c r="E320" s="28">
        <f t="shared" si="12"/>
        <v>2.2107909138333333E-4</v>
      </c>
      <c r="F320" s="18">
        <f t="shared" si="13"/>
        <v>1.1046497551457193</v>
      </c>
      <c r="G320" s="12">
        <f t="shared" si="14"/>
        <v>7.6162549458106357</v>
      </c>
    </row>
    <row r="321" spans="1:7" x14ac:dyDescent="0.25">
      <c r="A321" s="24">
        <v>31.589843999999999</v>
      </c>
      <c r="B321" s="23">
        <v>-31.332097999999998</v>
      </c>
      <c r="C321" s="25">
        <v>3.6497755000000001</v>
      </c>
      <c r="D321" s="26">
        <v>-1.3351022E-3</v>
      </c>
      <c r="E321" s="28">
        <f t="shared" si="12"/>
        <v>2.2193539138333333E-4</v>
      </c>
      <c r="F321" s="18">
        <f t="shared" si="13"/>
        <v>1.1081462831421529</v>
      </c>
      <c r="G321" s="12">
        <f t="shared" si="14"/>
        <v>7.6403625405681144</v>
      </c>
    </row>
    <row r="322" spans="1:7" x14ac:dyDescent="0.25">
      <c r="A322" s="24">
        <v>31.689453</v>
      </c>
      <c r="B322" s="23">
        <v>-31.454471999999999</v>
      </c>
      <c r="C322" s="25">
        <v>3.6496525000000002</v>
      </c>
      <c r="D322" s="26">
        <v>-1.3375609000000001E-3</v>
      </c>
      <c r="E322" s="28">
        <f t="shared" si="12"/>
        <v>2.2234517471666668E-4</v>
      </c>
      <c r="F322" s="18">
        <f t="shared" si="13"/>
        <v>1.1124743780323589</v>
      </c>
      <c r="G322" s="12">
        <f t="shared" si="14"/>
        <v>7.6702035593706057</v>
      </c>
    </row>
    <row r="323" spans="1:7" x14ac:dyDescent="0.25">
      <c r="A323" s="24">
        <v>31.789062999999999</v>
      </c>
      <c r="B323" s="23">
        <v>-31.539375</v>
      </c>
      <c r="C323" s="25">
        <v>3.6495571</v>
      </c>
      <c r="D323" s="26">
        <v>-1.3434171E-3</v>
      </c>
      <c r="E323" s="28">
        <f t="shared" si="12"/>
        <v>2.2332120805000001E-4</v>
      </c>
      <c r="F323" s="18">
        <f t="shared" si="13"/>
        <v>1.1154772073953214</v>
      </c>
      <c r="G323" s="12">
        <f t="shared" si="14"/>
        <v>7.6909072384150745</v>
      </c>
    </row>
    <row r="324" spans="1:7" x14ac:dyDescent="0.25">
      <c r="A324" s="24">
        <v>31.888672</v>
      </c>
      <c r="B324" s="23">
        <v>-31.638466000000001</v>
      </c>
      <c r="C324" s="25">
        <v>3.6495147000000001</v>
      </c>
      <c r="D324" s="26">
        <v>-1.3474436E-3</v>
      </c>
      <c r="E324" s="28">
        <f t="shared" si="12"/>
        <v>2.2399229138333335E-4</v>
      </c>
      <c r="F324" s="18">
        <f t="shared" si="13"/>
        <v>1.1189818346099702</v>
      </c>
      <c r="G324" s="12">
        <f t="shared" si="14"/>
        <v>7.7150706750450597</v>
      </c>
    </row>
    <row r="325" spans="1:7" x14ac:dyDescent="0.25">
      <c r="A325" s="24">
        <v>31.988281000000001</v>
      </c>
      <c r="B325" s="23">
        <v>-31.758434000000001</v>
      </c>
      <c r="C325" s="25">
        <v>3.6493728000000001</v>
      </c>
      <c r="D325" s="26">
        <v>-1.3527274000000001E-3</v>
      </c>
      <c r="E325" s="28">
        <f t="shared" ref="E325:E388" si="15" xml:space="preserve"> (delta_0 - D325) / L</f>
        <v>2.2487292471666669E-4</v>
      </c>
      <c r="F325" s="18">
        <f t="shared" ref="F325:F388" si="16" xml:space="preserve"> -B325 / A_6x12_in2</f>
        <v>1.1232248346572697</v>
      </c>
      <c r="G325" s="12">
        <f t="shared" ref="G325:G388" si="17" xml:space="preserve"> -B325 * kip_to_N / A_6x12_mm2</f>
        <v>7.7443249884098035</v>
      </c>
    </row>
    <row r="326" spans="1:7" x14ac:dyDescent="0.25">
      <c r="A326" s="24">
        <v>32.087890999999999</v>
      </c>
      <c r="B326" s="23">
        <v>-31.842946999999999</v>
      </c>
      <c r="C326" s="25">
        <v>3.6492912999999998</v>
      </c>
      <c r="D326" s="26">
        <v>-1.3595014000000001E-3</v>
      </c>
      <c r="E326" s="28">
        <f t="shared" si="15"/>
        <v>2.2600192471666669E-4</v>
      </c>
      <c r="F326" s="18">
        <f t="shared" si="16"/>
        <v>1.126213870591831</v>
      </c>
      <c r="G326" s="12">
        <f t="shared" si="17"/>
        <v>7.7649335655753351</v>
      </c>
    </row>
    <row r="327" spans="1:7" x14ac:dyDescent="0.25">
      <c r="A327" s="24">
        <v>32.1875</v>
      </c>
      <c r="B327" s="23">
        <v>-31.939685999999998</v>
      </c>
      <c r="C327" s="25">
        <v>3.6492008999999999</v>
      </c>
      <c r="D327" s="26">
        <v>-1.3646365E-3</v>
      </c>
      <c r="E327" s="28">
        <f t="shared" si="15"/>
        <v>2.2685777471666667E-4</v>
      </c>
      <c r="F327" s="18">
        <f t="shared" si="16"/>
        <v>1.1296353128228902</v>
      </c>
      <c r="G327" s="12">
        <f t="shared" si="17"/>
        <v>7.7885234647200408</v>
      </c>
    </row>
    <row r="328" spans="1:7" x14ac:dyDescent="0.25">
      <c r="A328" s="24">
        <v>32.287109000000001</v>
      </c>
      <c r="B328" s="23">
        <v>-32.044781</v>
      </c>
      <c r="C328" s="25">
        <v>3.6490005999999999</v>
      </c>
      <c r="D328" s="26">
        <v>-1.3675422000000001E-3</v>
      </c>
      <c r="E328" s="28">
        <f t="shared" si="15"/>
        <v>2.2734205805000001E-4</v>
      </c>
      <c r="F328" s="18">
        <f t="shared" si="16"/>
        <v>1.1333522880993887</v>
      </c>
      <c r="G328" s="12">
        <f t="shared" si="17"/>
        <v>7.814150982583703</v>
      </c>
    </row>
    <row r="329" spans="1:7" x14ac:dyDescent="0.25">
      <c r="A329" s="24">
        <v>32.386718999999999</v>
      </c>
      <c r="B329" s="23">
        <v>-32.142941</v>
      </c>
      <c r="C329" s="25">
        <v>3.6490494999999998</v>
      </c>
      <c r="D329" s="26">
        <v>-1.3721763E-3</v>
      </c>
      <c r="E329" s="28">
        <f t="shared" si="15"/>
        <v>2.2811440805E-4</v>
      </c>
      <c r="F329" s="18">
        <f t="shared" si="16"/>
        <v>1.1368239879247</v>
      </c>
      <c r="G329" s="12">
        <f t="shared" si="17"/>
        <v>7.8380873939590971</v>
      </c>
    </row>
    <row r="330" spans="1:7" x14ac:dyDescent="0.25">
      <c r="A330" s="24">
        <v>32.486328</v>
      </c>
      <c r="B330" s="23">
        <v>-32.244945999999999</v>
      </c>
      <c r="C330" s="25">
        <v>3.6488410999999998</v>
      </c>
      <c r="D330" s="26">
        <v>-1.3793735999999999E-3</v>
      </c>
      <c r="E330" s="28">
        <f t="shared" si="15"/>
        <v>2.2931395804999999E-4</v>
      </c>
      <c r="F330" s="18">
        <f t="shared" si="16"/>
        <v>1.1404316768069418</v>
      </c>
      <c r="G330" s="12">
        <f t="shared" si="17"/>
        <v>7.8629614123204155</v>
      </c>
    </row>
    <row r="331" spans="1:7" x14ac:dyDescent="0.25">
      <c r="A331" s="24">
        <v>32.585937999999999</v>
      </c>
      <c r="B331" s="23">
        <v>-32.338188000000002</v>
      </c>
      <c r="C331" s="25">
        <v>3.6488192000000002</v>
      </c>
      <c r="D331" s="26">
        <v>-1.3814121000000001E-3</v>
      </c>
      <c r="E331" s="28">
        <f t="shared" si="15"/>
        <v>2.2965370805000002E-4</v>
      </c>
      <c r="F331" s="18">
        <f t="shared" si="16"/>
        <v>1.1437294379633363</v>
      </c>
      <c r="G331" s="12">
        <f t="shared" si="17"/>
        <v>7.8856985646173241</v>
      </c>
    </row>
    <row r="332" spans="1:7" x14ac:dyDescent="0.25">
      <c r="A332" s="24">
        <v>32.685547</v>
      </c>
      <c r="B332" s="23">
        <v>-32.445720999999999</v>
      </c>
      <c r="C332" s="25">
        <v>3.6486885999999998</v>
      </c>
      <c r="D332" s="26">
        <v>-1.3852834999999999E-3</v>
      </c>
      <c r="E332" s="28">
        <f t="shared" si="15"/>
        <v>2.3029894138333333E-4</v>
      </c>
      <c r="F332" s="18">
        <f t="shared" si="16"/>
        <v>1.1475326398512251</v>
      </c>
      <c r="G332" s="12">
        <f t="shared" si="17"/>
        <v>7.9119205911498236</v>
      </c>
    </row>
    <row r="333" spans="1:7" x14ac:dyDescent="0.25">
      <c r="A333" s="24">
        <v>32.785156000000001</v>
      </c>
      <c r="B333" s="23">
        <v>-32.546405999999998</v>
      </c>
      <c r="C333" s="25">
        <v>3.6485998999999998</v>
      </c>
      <c r="D333" s="26">
        <v>-1.3918935999999999E-3</v>
      </c>
      <c r="E333" s="28">
        <f t="shared" si="15"/>
        <v>2.3140062471666665E-4</v>
      </c>
      <c r="F333" s="18">
        <f t="shared" si="16"/>
        <v>1.1510936432834935</v>
      </c>
      <c r="G333" s="12">
        <f t="shared" si="17"/>
        <v>7.9364727262285895</v>
      </c>
    </row>
    <row r="334" spans="1:7" x14ac:dyDescent="0.25">
      <c r="A334" s="24">
        <v>32.884765999999999</v>
      </c>
      <c r="B334" s="23">
        <v>-32.652602999999999</v>
      </c>
      <c r="C334" s="25">
        <v>3.6484877999999998</v>
      </c>
      <c r="D334" s="26">
        <v>-1.3952494E-3</v>
      </c>
      <c r="E334" s="28">
        <f t="shared" si="15"/>
        <v>2.3195992471666666E-4</v>
      </c>
      <c r="F334" s="18">
        <f t="shared" si="16"/>
        <v>1.1548495938371668</v>
      </c>
      <c r="G334" s="12">
        <f t="shared" si="17"/>
        <v>7.9623689678629894</v>
      </c>
    </row>
    <row r="335" spans="1:7" x14ac:dyDescent="0.25">
      <c r="A335" s="24">
        <v>32.984375</v>
      </c>
      <c r="B335" s="23">
        <v>-32.750731999999999</v>
      </c>
      <c r="C335" s="25">
        <v>3.6482608000000001</v>
      </c>
      <c r="D335" s="26">
        <v>-1.397702E-3</v>
      </c>
      <c r="E335" s="28">
        <f t="shared" si="15"/>
        <v>2.3236869138333334E-4</v>
      </c>
      <c r="F335" s="18">
        <f t="shared" si="16"/>
        <v>1.1583201972617589</v>
      </c>
      <c r="G335" s="12">
        <f t="shared" si="17"/>
        <v>7.9862978198582644</v>
      </c>
    </row>
    <row r="336" spans="1:7" x14ac:dyDescent="0.25">
      <c r="A336" s="24">
        <v>33.083984000000001</v>
      </c>
      <c r="B336" s="23">
        <v>-32.818851000000002</v>
      </c>
      <c r="C336" s="25">
        <v>3.6481925999999998</v>
      </c>
      <c r="D336" s="26">
        <v>-1.4026344E-3</v>
      </c>
      <c r="E336" s="28">
        <f t="shared" si="15"/>
        <v>2.3319075805E-4</v>
      </c>
      <c r="F336" s="18">
        <f t="shared" si="16"/>
        <v>1.1607294140547539</v>
      </c>
      <c r="G336" s="12">
        <f t="shared" si="17"/>
        <v>8.0029087041948639</v>
      </c>
    </row>
    <row r="337" spans="1:7" x14ac:dyDescent="0.25">
      <c r="A337" s="24">
        <v>33.183593999999999</v>
      </c>
      <c r="B337" s="23">
        <v>-32.916804999999997</v>
      </c>
      <c r="C337" s="25">
        <v>3.6482009999999998</v>
      </c>
      <c r="D337" s="26">
        <v>-1.4078377999999999E-3</v>
      </c>
      <c r="E337" s="28">
        <f t="shared" si="15"/>
        <v>2.3405799138333334E-4</v>
      </c>
      <c r="F337" s="18">
        <f t="shared" si="16"/>
        <v>1.1641938281204478</v>
      </c>
      <c r="G337" s="12">
        <f t="shared" si="17"/>
        <v>8.0267948822700994</v>
      </c>
    </row>
    <row r="338" spans="1:7" x14ac:dyDescent="0.25">
      <c r="A338" s="24">
        <v>33.283203</v>
      </c>
      <c r="B338" s="23">
        <v>-33.019440000000003</v>
      </c>
      <c r="C338" s="25">
        <v>3.6480188</v>
      </c>
      <c r="D338" s="26">
        <v>-1.4155208E-3</v>
      </c>
      <c r="E338" s="28">
        <f t="shared" si="15"/>
        <v>2.3533849138333333E-4</v>
      </c>
      <c r="F338" s="18">
        <f t="shared" si="16"/>
        <v>1.1678237986947229</v>
      </c>
      <c r="G338" s="12">
        <f t="shared" si="17"/>
        <v>8.0518225267435479</v>
      </c>
    </row>
    <row r="339" spans="1:7" x14ac:dyDescent="0.25">
      <c r="A339" s="24">
        <v>33.382812999999999</v>
      </c>
      <c r="B339" s="23">
        <v>-33.122256999999998</v>
      </c>
      <c r="C339" s="25">
        <v>3.6478784000000002</v>
      </c>
      <c r="D339" s="26">
        <v>-1.4189602E-3</v>
      </c>
      <c r="E339" s="28">
        <f t="shared" si="15"/>
        <v>2.3591172471666667E-4</v>
      </c>
      <c r="F339" s="18">
        <f t="shared" si="16"/>
        <v>1.1714602062022514</v>
      </c>
      <c r="G339" s="12">
        <f t="shared" si="17"/>
        <v>8.0768945520938296</v>
      </c>
    </row>
    <row r="340" spans="1:7" x14ac:dyDescent="0.25">
      <c r="A340" s="24">
        <v>33.482422</v>
      </c>
      <c r="B340" s="23">
        <v>-33.223906999999997</v>
      </c>
      <c r="C340" s="25">
        <v>3.6478619999999999</v>
      </c>
      <c r="D340" s="26">
        <v>-1.4252990000000001E-3</v>
      </c>
      <c r="E340" s="28">
        <f t="shared" si="15"/>
        <v>2.3696819138333336E-4</v>
      </c>
      <c r="F340" s="18">
        <f t="shared" si="16"/>
        <v>1.1750553395278718</v>
      </c>
      <c r="G340" s="12">
        <f t="shared" si="17"/>
        <v>8.1016820033602208</v>
      </c>
    </row>
    <row r="341" spans="1:7" x14ac:dyDescent="0.25">
      <c r="A341" s="24">
        <v>33.582031000000001</v>
      </c>
      <c r="B341" s="23">
        <v>-33.325932000000002</v>
      </c>
      <c r="C341" s="25">
        <v>3.6477651999999998</v>
      </c>
      <c r="D341" s="26">
        <v>-1.4296322E-3</v>
      </c>
      <c r="E341" s="28">
        <f t="shared" si="15"/>
        <v>2.3769039138333333E-4</v>
      </c>
      <c r="F341" s="18">
        <f t="shared" si="16"/>
        <v>1.1786637357654164</v>
      </c>
      <c r="G341" s="12">
        <f t="shared" si="17"/>
        <v>8.1265608987409728</v>
      </c>
    </row>
    <row r="342" spans="1:7" x14ac:dyDescent="0.25">
      <c r="A342" s="24">
        <v>33.681640999999999</v>
      </c>
      <c r="B342" s="23">
        <v>-33.420535999999998</v>
      </c>
      <c r="C342" s="25">
        <v>3.6476530999999999</v>
      </c>
      <c r="D342" s="26">
        <v>-1.4324099E-3</v>
      </c>
      <c r="E342" s="28">
        <f t="shared" si="15"/>
        <v>2.3815334138333334E-4</v>
      </c>
      <c r="F342" s="18">
        <f t="shared" si="16"/>
        <v>1.1820096678179199</v>
      </c>
      <c r="G342" s="12">
        <f t="shared" si="17"/>
        <v>8.149630176061244</v>
      </c>
    </row>
    <row r="343" spans="1:7" x14ac:dyDescent="0.25">
      <c r="A343" s="24">
        <v>33.78125</v>
      </c>
      <c r="B343" s="23">
        <v>-33.536251</v>
      </c>
      <c r="C343" s="25">
        <v>3.6474525999999998</v>
      </c>
      <c r="D343" s="26">
        <v>-1.4398246999999999E-3</v>
      </c>
      <c r="E343" s="28">
        <f t="shared" si="15"/>
        <v>2.3938914138333333E-4</v>
      </c>
      <c r="F343" s="18">
        <f t="shared" si="16"/>
        <v>1.1861022487601152</v>
      </c>
      <c r="G343" s="12">
        <f t="shared" si="17"/>
        <v>8.1778473912436365</v>
      </c>
    </row>
    <row r="344" spans="1:7" x14ac:dyDescent="0.25">
      <c r="A344" s="24">
        <v>33.880859000000001</v>
      </c>
      <c r="B344" s="23">
        <v>-33.654339</v>
      </c>
      <c r="C344" s="25">
        <v>3.6473458000000001</v>
      </c>
      <c r="D344" s="26">
        <v>-1.4455080000000001E-3</v>
      </c>
      <c r="E344" s="28">
        <f t="shared" si="15"/>
        <v>2.4033635805000001E-4</v>
      </c>
      <c r="F344" s="18">
        <f t="shared" si="16"/>
        <v>1.1902787574089675</v>
      </c>
      <c r="G344" s="12">
        <f t="shared" si="17"/>
        <v>8.2066432647817145</v>
      </c>
    </row>
    <row r="345" spans="1:7" x14ac:dyDescent="0.25">
      <c r="A345" s="24">
        <v>33.980468999999999</v>
      </c>
      <c r="B345" s="23">
        <v>-33.743369999999999</v>
      </c>
      <c r="C345" s="25">
        <v>3.6473243000000002</v>
      </c>
      <c r="D345" s="26">
        <v>-1.4476358999999999E-3</v>
      </c>
      <c r="E345" s="28">
        <f t="shared" si="15"/>
        <v>2.4069100805E-4</v>
      </c>
      <c r="F345" s="18">
        <f t="shared" si="16"/>
        <v>1.1934275849063929</v>
      </c>
      <c r="G345" s="12">
        <f t="shared" si="17"/>
        <v>8.2283535606370801</v>
      </c>
    </row>
    <row r="346" spans="1:7" x14ac:dyDescent="0.25">
      <c r="A346" s="24">
        <v>34.080078</v>
      </c>
      <c r="B346" s="23">
        <v>-33.838341</v>
      </c>
      <c r="C346" s="25">
        <v>3.6472229999999999</v>
      </c>
      <c r="D346" s="26">
        <v>-1.4489800000000001E-3</v>
      </c>
      <c r="E346" s="28">
        <f t="shared" si="15"/>
        <v>2.4091502471666669E-4</v>
      </c>
      <c r="F346" s="18">
        <f t="shared" si="16"/>
        <v>1.1967864969286997</v>
      </c>
      <c r="G346" s="12">
        <f t="shared" si="17"/>
        <v>8.2515123312639389</v>
      </c>
    </row>
    <row r="347" spans="1:7" x14ac:dyDescent="0.25">
      <c r="A347" s="24">
        <v>34.179687999999999</v>
      </c>
      <c r="B347" s="23">
        <v>-33.951613999999999</v>
      </c>
      <c r="C347" s="25">
        <v>3.6470088999999999</v>
      </c>
      <c r="D347" s="26">
        <v>-1.4570474000000001E-3</v>
      </c>
      <c r="E347" s="28">
        <f t="shared" si="15"/>
        <v>2.4225959138333335E-4</v>
      </c>
      <c r="F347" s="18">
        <f t="shared" si="16"/>
        <v>1.2007927097884439</v>
      </c>
      <c r="G347" s="12">
        <f t="shared" si="17"/>
        <v>8.2791340623736076</v>
      </c>
    </row>
    <row r="348" spans="1:7" x14ac:dyDescent="0.25">
      <c r="A348" s="24">
        <v>34.279297</v>
      </c>
      <c r="B348" s="23">
        <v>-34.024323000000003</v>
      </c>
      <c r="C348" s="25">
        <v>3.6470549000000001</v>
      </c>
      <c r="D348" s="26">
        <v>-1.4623164999999999E-3</v>
      </c>
      <c r="E348" s="28">
        <f t="shared" si="15"/>
        <v>2.4313777471666665E-4</v>
      </c>
      <c r="F348" s="18">
        <f t="shared" si="16"/>
        <v>1.2033642646233924</v>
      </c>
      <c r="G348" s="12">
        <f t="shared" si="17"/>
        <v>8.2968642226699973</v>
      </c>
    </row>
    <row r="349" spans="1:7" x14ac:dyDescent="0.25">
      <c r="A349" s="24">
        <v>34.378906000000001</v>
      </c>
      <c r="B349" s="23">
        <v>-34.114578000000002</v>
      </c>
      <c r="C349" s="25">
        <v>3.6469394999999998</v>
      </c>
      <c r="D349" s="26">
        <v>-1.4666557999999999E-3</v>
      </c>
      <c r="E349" s="28">
        <f t="shared" si="15"/>
        <v>2.4386099138333332E-4</v>
      </c>
      <c r="F349" s="18">
        <f t="shared" si="16"/>
        <v>1.2065563822653389</v>
      </c>
      <c r="G349" s="12">
        <f t="shared" si="17"/>
        <v>8.31887299211464</v>
      </c>
    </row>
    <row r="350" spans="1:7" x14ac:dyDescent="0.25">
      <c r="A350" s="24">
        <v>34.478515999999999</v>
      </c>
      <c r="B350" s="23">
        <v>-34.217517999999998</v>
      </c>
      <c r="C350" s="25">
        <v>3.6468506000000001</v>
      </c>
      <c r="D350" s="26">
        <v>-1.4701486000000001E-3</v>
      </c>
      <c r="E350" s="28">
        <f t="shared" si="15"/>
        <v>2.4444312471666669E-4</v>
      </c>
      <c r="F350" s="18">
        <f t="shared" si="16"/>
        <v>1.2101971400079787</v>
      </c>
      <c r="G350" s="12">
        <f t="shared" si="17"/>
        <v>8.343975011134436</v>
      </c>
    </row>
    <row r="351" spans="1:7" x14ac:dyDescent="0.25">
      <c r="A351" s="24">
        <v>34.578125</v>
      </c>
      <c r="B351" s="23">
        <v>-34.319557000000003</v>
      </c>
      <c r="C351" s="25">
        <v>3.6466243</v>
      </c>
      <c r="D351" s="26">
        <v>-1.4773548E-3</v>
      </c>
      <c r="E351" s="28">
        <f t="shared" si="15"/>
        <v>2.4564415805E-4</v>
      </c>
      <c r="F351" s="18">
        <f t="shared" si="16"/>
        <v>1.2138060313942354</v>
      </c>
      <c r="G351" s="12">
        <f t="shared" si="17"/>
        <v>8.3688573204287895</v>
      </c>
    </row>
    <row r="352" spans="1:7" x14ac:dyDescent="0.25">
      <c r="A352" s="24">
        <v>34.677734000000001</v>
      </c>
      <c r="B352" s="23">
        <v>-34.435921</v>
      </c>
      <c r="C352" s="25">
        <v>3.6465236999999999</v>
      </c>
      <c r="D352" s="26">
        <v>-1.4828235E-3</v>
      </c>
      <c r="E352" s="28">
        <f t="shared" si="15"/>
        <v>2.4655560805000003E-4</v>
      </c>
      <c r="F352" s="18">
        <f t="shared" si="16"/>
        <v>1.2179215660160008</v>
      </c>
      <c r="G352" s="12">
        <f t="shared" si="17"/>
        <v>8.3972327948917727</v>
      </c>
    </row>
    <row r="353" spans="1:7" x14ac:dyDescent="0.25">
      <c r="A353" s="24">
        <v>34.777343999999999</v>
      </c>
      <c r="B353" s="23">
        <v>-34.506343999999999</v>
      </c>
      <c r="C353" s="25">
        <v>3.646477</v>
      </c>
      <c r="D353" s="26">
        <v>-1.4856457999999999E-3</v>
      </c>
      <c r="E353" s="28">
        <f t="shared" si="15"/>
        <v>2.4702599138333334E-4</v>
      </c>
      <c r="F353" s="18">
        <f t="shared" si="16"/>
        <v>1.2204122701398588</v>
      </c>
      <c r="G353" s="12">
        <f t="shared" si="17"/>
        <v>8.4144055118670114</v>
      </c>
    </row>
    <row r="354" spans="1:7" x14ac:dyDescent="0.25">
      <c r="A354" s="24">
        <v>34.876953</v>
      </c>
      <c r="B354" s="23">
        <v>-34.618198</v>
      </c>
      <c r="C354" s="25">
        <v>3.6463625</v>
      </c>
      <c r="D354" s="26">
        <v>-1.4886558E-3</v>
      </c>
      <c r="E354" s="28">
        <f t="shared" si="15"/>
        <v>2.4752765805000001E-4</v>
      </c>
      <c r="F354" s="18">
        <f t="shared" si="16"/>
        <v>1.2243682961408811</v>
      </c>
      <c r="G354" s="12">
        <f t="shared" si="17"/>
        <v>8.4416812184479326</v>
      </c>
    </row>
    <row r="355" spans="1:7" x14ac:dyDescent="0.25">
      <c r="A355" s="24">
        <v>34.976562999999999</v>
      </c>
      <c r="B355" s="23">
        <v>-34.714931</v>
      </c>
      <c r="C355" s="25">
        <v>3.6462819999999998</v>
      </c>
      <c r="D355" s="26">
        <v>-1.4956594E-3</v>
      </c>
      <c r="E355" s="28">
        <f t="shared" si="15"/>
        <v>2.4869492471666667E-4</v>
      </c>
      <c r="F355" s="18">
        <f t="shared" si="16"/>
        <v>1.2277895261653498</v>
      </c>
      <c r="G355" s="12">
        <f t="shared" si="17"/>
        <v>8.4652696544868089</v>
      </c>
    </row>
    <row r="356" spans="1:7" x14ac:dyDescent="0.25">
      <c r="A356" s="24">
        <v>35.076172</v>
      </c>
      <c r="B356" s="23">
        <v>-34.822856999999999</v>
      </c>
      <c r="C356" s="25">
        <v>3.6462576000000002</v>
      </c>
      <c r="D356" s="26">
        <v>-1.5003413E-3</v>
      </c>
      <c r="E356" s="28">
        <f t="shared" si="15"/>
        <v>2.4947524138333333E-4</v>
      </c>
      <c r="F356" s="18">
        <f t="shared" si="16"/>
        <v>1.2316066275849353</v>
      </c>
      <c r="G356" s="12">
        <f t="shared" si="17"/>
        <v>8.4915875144511599</v>
      </c>
    </row>
    <row r="357" spans="1:7" x14ac:dyDescent="0.25">
      <c r="A357" s="24">
        <v>35.175781000000001</v>
      </c>
      <c r="B357" s="23">
        <v>-34.911667000000001</v>
      </c>
      <c r="C357" s="25">
        <v>3.6461060000000001</v>
      </c>
      <c r="D357" s="26">
        <v>-1.5058756E-3</v>
      </c>
      <c r="E357" s="28">
        <f t="shared" si="15"/>
        <v>2.5039762471666666E-4</v>
      </c>
      <c r="F357" s="18">
        <f t="shared" si="16"/>
        <v>1.2347476388062668</v>
      </c>
      <c r="G357" s="12">
        <f t="shared" si="17"/>
        <v>8.5132439192417948</v>
      </c>
    </row>
    <row r="358" spans="1:7" x14ac:dyDescent="0.25">
      <c r="A358" s="24">
        <v>35.275390999999999</v>
      </c>
      <c r="B358" s="23">
        <v>-35.002440999999997</v>
      </c>
      <c r="C358" s="25">
        <v>3.6459041000000001</v>
      </c>
      <c r="D358" s="26">
        <v>-1.5091359000000001E-3</v>
      </c>
      <c r="E358" s="28">
        <f t="shared" si="15"/>
        <v>2.5094100805000003E-4</v>
      </c>
      <c r="F358" s="18">
        <f t="shared" si="16"/>
        <v>1.2379581123183163</v>
      </c>
      <c r="G358" s="12">
        <f t="shared" si="17"/>
        <v>8.535379247340714</v>
      </c>
    </row>
    <row r="359" spans="1:7" x14ac:dyDescent="0.25">
      <c r="A359" s="24">
        <v>35.375</v>
      </c>
      <c r="B359" s="23">
        <v>-35.106926000000001</v>
      </c>
      <c r="C359" s="25">
        <v>3.6459556000000002</v>
      </c>
      <c r="D359" s="26">
        <v>-1.5141607000000001E-3</v>
      </c>
      <c r="E359" s="28">
        <f t="shared" si="15"/>
        <v>2.5177847471666667E-4</v>
      </c>
      <c r="F359" s="18">
        <f t="shared" si="16"/>
        <v>1.2416535132580848</v>
      </c>
      <c r="G359" s="12">
        <f t="shared" si="17"/>
        <v>8.5608580161116823</v>
      </c>
    </row>
    <row r="360" spans="1:7" x14ac:dyDescent="0.25">
      <c r="A360" s="24">
        <v>35.474609000000001</v>
      </c>
      <c r="B360" s="23">
        <v>-35.202202</v>
      </c>
      <c r="C360" s="25">
        <v>3.6457112</v>
      </c>
      <c r="D360" s="26">
        <v>-1.5204846999999999E-3</v>
      </c>
      <c r="E360" s="28">
        <f t="shared" si="15"/>
        <v>2.5283247471666667E-4</v>
      </c>
      <c r="F360" s="18">
        <f t="shared" si="16"/>
        <v>1.2450232124487566</v>
      </c>
      <c r="G360" s="12">
        <f t="shared" si="17"/>
        <v>8.5840911612848885</v>
      </c>
    </row>
    <row r="361" spans="1:7" x14ac:dyDescent="0.25">
      <c r="A361" s="24">
        <v>35.574218999999999</v>
      </c>
      <c r="B361" s="23">
        <v>-35.300933999999998</v>
      </c>
      <c r="C361" s="25">
        <v>3.6456274999999998</v>
      </c>
      <c r="D361" s="26">
        <v>-1.5250355000000001E-3</v>
      </c>
      <c r="E361" s="28">
        <f t="shared" si="15"/>
        <v>2.5359094138333336E-4</v>
      </c>
      <c r="F361" s="18">
        <f t="shared" si="16"/>
        <v>1.2485151426357228</v>
      </c>
      <c r="G361" s="12">
        <f t="shared" si="17"/>
        <v>8.6081670554160574</v>
      </c>
    </row>
    <row r="362" spans="1:7" x14ac:dyDescent="0.25">
      <c r="A362" s="24">
        <v>35.673828</v>
      </c>
      <c r="B362" s="23">
        <v>-35.414124000000001</v>
      </c>
      <c r="C362" s="25">
        <v>3.6455435999999999</v>
      </c>
      <c r="D362" s="26">
        <v>-1.5277981E-3</v>
      </c>
      <c r="E362" s="28">
        <f t="shared" si="15"/>
        <v>2.5405137471666664E-4</v>
      </c>
      <c r="F362" s="18">
        <f t="shared" si="16"/>
        <v>1.2525184199709611</v>
      </c>
      <c r="G362" s="12">
        <f t="shared" si="17"/>
        <v>8.6357685468950809</v>
      </c>
    </row>
    <row r="363" spans="1:7" x14ac:dyDescent="0.25">
      <c r="A363" s="24">
        <v>35.773437999999999</v>
      </c>
      <c r="B363" s="23">
        <v>-35.538898000000003</v>
      </c>
      <c r="C363" s="25">
        <v>3.6455204000000001</v>
      </c>
      <c r="D363" s="26">
        <v>-1.5362352E-3</v>
      </c>
      <c r="E363" s="28">
        <f t="shared" si="15"/>
        <v>2.5545755804999999E-4</v>
      </c>
      <c r="F363" s="18">
        <f t="shared" si="16"/>
        <v>1.2569313974974829</v>
      </c>
      <c r="G363" s="12">
        <f t="shared" si="17"/>
        <v>8.6661948080294895</v>
      </c>
    </row>
    <row r="364" spans="1:7" x14ac:dyDescent="0.25">
      <c r="A364" s="24">
        <v>35.873047</v>
      </c>
      <c r="B364" s="23">
        <v>-35.620220000000003</v>
      </c>
      <c r="C364" s="25">
        <v>3.6453617</v>
      </c>
      <c r="D364" s="26">
        <v>-1.540783E-3</v>
      </c>
      <c r="E364" s="28">
        <f t="shared" si="15"/>
        <v>2.5621552471666667E-4</v>
      </c>
      <c r="F364" s="18">
        <f t="shared" si="16"/>
        <v>1.2598075748935096</v>
      </c>
      <c r="G364" s="12">
        <f t="shared" si="17"/>
        <v>8.6860252567445428</v>
      </c>
    </row>
    <row r="365" spans="1:7" x14ac:dyDescent="0.25">
      <c r="A365" s="24">
        <v>35.972656000000001</v>
      </c>
      <c r="B365" s="23">
        <v>-35.717753999999999</v>
      </c>
      <c r="C365" s="25">
        <v>3.6452277</v>
      </c>
      <c r="D365" s="26">
        <v>-1.5443235E-3</v>
      </c>
      <c r="E365" s="28">
        <f t="shared" si="15"/>
        <v>2.5680560804999998E-4</v>
      </c>
      <c r="F365" s="18">
        <f t="shared" si="16"/>
        <v>1.2632571344978483</v>
      </c>
      <c r="G365" s="12">
        <f t="shared" si="17"/>
        <v>8.7098090174116951</v>
      </c>
    </row>
    <row r="366" spans="1:7" x14ac:dyDescent="0.25">
      <c r="A366" s="24">
        <v>36.072265999999999</v>
      </c>
      <c r="B366" s="23">
        <v>-35.810028000000003</v>
      </c>
      <c r="C366" s="25">
        <v>3.6452214999999999</v>
      </c>
      <c r="D366" s="26">
        <v>-1.5486687E-3</v>
      </c>
      <c r="E366" s="28">
        <f t="shared" si="15"/>
        <v>2.5752980805000001E-4</v>
      </c>
      <c r="F366" s="18">
        <f t="shared" si="16"/>
        <v>1.2665206596575953</v>
      </c>
      <c r="G366" s="12">
        <f t="shared" si="17"/>
        <v>8.7323101219680641</v>
      </c>
    </row>
    <row r="367" spans="1:7" x14ac:dyDescent="0.25">
      <c r="A367" s="24">
        <v>36.171875</v>
      </c>
      <c r="B367" s="23">
        <v>-35.914859999999997</v>
      </c>
      <c r="C367" s="25">
        <v>3.6451101000000001</v>
      </c>
      <c r="D367" s="26">
        <v>-1.5534519000000001E-3</v>
      </c>
      <c r="E367" s="28">
        <f t="shared" si="15"/>
        <v>2.5832700804999999E-4</v>
      </c>
      <c r="F367" s="18">
        <f t="shared" si="16"/>
        <v>1.270228333211864</v>
      </c>
      <c r="G367" s="12">
        <f t="shared" si="17"/>
        <v>8.7578735070261864</v>
      </c>
    </row>
    <row r="368" spans="1:7" x14ac:dyDescent="0.25">
      <c r="A368" s="24">
        <v>36.271484000000001</v>
      </c>
      <c r="B368" s="23">
        <v>-35.985892999999997</v>
      </c>
      <c r="C368" s="25">
        <v>3.6450814999999999</v>
      </c>
      <c r="D368" s="26">
        <v>-1.558271E-3</v>
      </c>
      <c r="E368" s="28">
        <f t="shared" si="15"/>
        <v>2.5913019138333333E-4</v>
      </c>
      <c r="F368" s="18">
        <f t="shared" si="16"/>
        <v>1.272740611672452</v>
      </c>
      <c r="G368" s="12">
        <f t="shared" si="17"/>
        <v>8.7751949730941199</v>
      </c>
    </row>
    <row r="369" spans="1:7" x14ac:dyDescent="0.25">
      <c r="A369" s="24">
        <v>36.371093999999999</v>
      </c>
      <c r="B369" s="23">
        <v>-36.061931999999999</v>
      </c>
      <c r="C369" s="25">
        <v>3.6449592000000002</v>
      </c>
      <c r="D369" s="26">
        <v>-1.5597581999999999E-3</v>
      </c>
      <c r="E369" s="28">
        <f t="shared" si="15"/>
        <v>2.5937805804999997E-4</v>
      </c>
      <c r="F369" s="18">
        <f t="shared" si="16"/>
        <v>1.2754299411652887</v>
      </c>
      <c r="G369" s="12">
        <f t="shared" si="17"/>
        <v>8.7937371571260439</v>
      </c>
    </row>
    <row r="370" spans="1:7" x14ac:dyDescent="0.25">
      <c r="A370" s="24">
        <v>36.470703</v>
      </c>
      <c r="B370" s="23">
        <v>-36.178024000000001</v>
      </c>
      <c r="C370" s="25">
        <v>3.6447503999999999</v>
      </c>
      <c r="D370" s="26">
        <v>-1.5696048999999999E-3</v>
      </c>
      <c r="E370" s="28">
        <f t="shared" si="15"/>
        <v>2.6101917471666667E-4</v>
      </c>
      <c r="F370" s="18">
        <f t="shared" si="16"/>
        <v>1.2795358557549386</v>
      </c>
      <c r="G370" s="12">
        <f t="shared" si="17"/>
        <v>8.8220463041247434</v>
      </c>
    </row>
    <row r="371" spans="1:7" x14ac:dyDescent="0.25">
      <c r="A371" s="24">
        <v>36.570312999999999</v>
      </c>
      <c r="B371" s="23">
        <v>-36.279727999999999</v>
      </c>
      <c r="C371" s="25">
        <v>3.6446361999999999</v>
      </c>
      <c r="D371" s="26">
        <v>-1.572901E-3</v>
      </c>
      <c r="E371" s="28">
        <f t="shared" si="15"/>
        <v>2.6156852471666666E-4</v>
      </c>
      <c r="F371" s="18">
        <f t="shared" si="16"/>
        <v>1.283132898939876</v>
      </c>
      <c r="G371" s="12">
        <f t="shared" si="17"/>
        <v>8.8468469233436</v>
      </c>
    </row>
    <row r="372" spans="1:7" x14ac:dyDescent="0.25">
      <c r="A372" s="24">
        <v>36.669922</v>
      </c>
      <c r="B372" s="23">
        <v>-36.391060000000003</v>
      </c>
      <c r="C372" s="25">
        <v>3.6445447999999998</v>
      </c>
      <c r="D372" s="26">
        <v>-1.5779793000000001E-3</v>
      </c>
      <c r="E372" s="28">
        <f t="shared" si="15"/>
        <v>2.6241490805000003E-4</v>
      </c>
      <c r="F372" s="18">
        <f t="shared" si="16"/>
        <v>1.2870704629674998</v>
      </c>
      <c r="G372" s="12">
        <f t="shared" si="17"/>
        <v>8.8739953397173323</v>
      </c>
    </row>
    <row r="373" spans="1:7" x14ac:dyDescent="0.25">
      <c r="A373" s="24">
        <v>36.769531000000001</v>
      </c>
      <c r="B373" s="23">
        <v>-36.474967999999997</v>
      </c>
      <c r="C373" s="25">
        <v>3.6445036000000002</v>
      </c>
      <c r="D373" s="26">
        <v>-1.5827208E-3</v>
      </c>
      <c r="E373" s="28">
        <f t="shared" si="15"/>
        <v>2.6320515804999998E-4</v>
      </c>
      <c r="F373" s="18">
        <f t="shared" si="16"/>
        <v>1.2900381014041562</v>
      </c>
      <c r="G373" s="12">
        <f t="shared" si="17"/>
        <v>8.8944563870450271</v>
      </c>
    </row>
    <row r="374" spans="1:7" x14ac:dyDescent="0.25">
      <c r="A374" s="24">
        <v>36.869140999999999</v>
      </c>
      <c r="B374" s="23">
        <v>-36.576926999999998</v>
      </c>
      <c r="C374" s="25">
        <v>3.6444244000000001</v>
      </c>
      <c r="D374" s="26">
        <v>-1.5870331999999999E-3</v>
      </c>
      <c r="E374" s="28">
        <f t="shared" si="15"/>
        <v>2.639238913833333E-4</v>
      </c>
      <c r="F374" s="18">
        <f t="shared" si="16"/>
        <v>1.2936441633692022</v>
      </c>
      <c r="G374" s="12">
        <f t="shared" si="17"/>
        <v>8.9193191882616496</v>
      </c>
    </row>
    <row r="375" spans="1:7" x14ac:dyDescent="0.25">
      <c r="A375" s="24">
        <v>36.96875</v>
      </c>
      <c r="B375" s="23">
        <v>-36.665858999999998</v>
      </c>
      <c r="C375" s="25">
        <v>3.6443055000000002</v>
      </c>
      <c r="D375" s="26">
        <v>-1.5902995E-3</v>
      </c>
      <c r="E375" s="28">
        <f t="shared" si="15"/>
        <v>2.6446827471666669E-4</v>
      </c>
      <c r="F375" s="18">
        <f t="shared" si="16"/>
        <v>1.2967894894578795</v>
      </c>
      <c r="G375" s="12">
        <f t="shared" si="17"/>
        <v>8.9410053428708256</v>
      </c>
    </row>
    <row r="376" spans="1:7" x14ac:dyDescent="0.25">
      <c r="A376" s="24">
        <v>37.068359000000001</v>
      </c>
      <c r="B376" s="23">
        <v>-36.772682000000003</v>
      </c>
      <c r="C376" s="25">
        <v>3.6442408999999998</v>
      </c>
      <c r="D376" s="26">
        <v>-1.5933811999999999E-3</v>
      </c>
      <c r="E376" s="28">
        <f t="shared" si="15"/>
        <v>2.6498189138333332E-4</v>
      </c>
      <c r="F376" s="18">
        <f t="shared" si="16"/>
        <v>1.3005675802325254</v>
      </c>
      <c r="G376" s="12">
        <f t="shared" si="17"/>
        <v>8.9670542352134675</v>
      </c>
    </row>
    <row r="377" spans="1:7" x14ac:dyDescent="0.25">
      <c r="A377" s="24">
        <v>37.167968999999999</v>
      </c>
      <c r="B377" s="23">
        <v>-36.898636000000003</v>
      </c>
      <c r="C377" s="25">
        <v>3.6441066000000002</v>
      </c>
      <c r="D377" s="26">
        <v>-1.6056804000000001E-3</v>
      </c>
      <c r="E377" s="28">
        <f t="shared" si="15"/>
        <v>2.6703175805000004E-4</v>
      </c>
      <c r="F377" s="18">
        <f t="shared" si="16"/>
        <v>1.3050222917219025</v>
      </c>
      <c r="G377" s="12">
        <f t="shared" si="17"/>
        <v>8.9977682404944002</v>
      </c>
    </row>
    <row r="378" spans="1:7" x14ac:dyDescent="0.25">
      <c r="A378" s="24">
        <v>37.267578</v>
      </c>
      <c r="B378" s="23">
        <v>-36.987740000000002</v>
      </c>
      <c r="C378" s="25">
        <v>3.6440527</v>
      </c>
      <c r="D378" s="26">
        <v>-1.6112445999999999E-3</v>
      </c>
      <c r="E378" s="28">
        <f t="shared" si="15"/>
        <v>2.6795912471666664E-4</v>
      </c>
      <c r="F378" s="18">
        <f t="shared" si="16"/>
        <v>1.3081737010661825</v>
      </c>
      <c r="G378" s="12">
        <f t="shared" si="17"/>
        <v>9.0194963374706969</v>
      </c>
    </row>
    <row r="379" spans="1:7" x14ac:dyDescent="0.25">
      <c r="A379" s="24">
        <v>37.367187999999999</v>
      </c>
      <c r="B379" s="23">
        <v>-37.062655999999997</v>
      </c>
      <c r="C379" s="25">
        <v>3.6439235000000001</v>
      </c>
      <c r="D379" s="26">
        <v>-1.6096292999999999E-3</v>
      </c>
      <c r="E379" s="28">
        <f t="shared" si="15"/>
        <v>2.6768990804999998E-4</v>
      </c>
      <c r="F379" s="18">
        <f t="shared" si="16"/>
        <v>1.3108233125587763</v>
      </c>
      <c r="G379" s="12">
        <f t="shared" si="17"/>
        <v>9.0377646768614763</v>
      </c>
    </row>
    <row r="380" spans="1:7" x14ac:dyDescent="0.25">
      <c r="A380" s="24">
        <v>37.466797</v>
      </c>
      <c r="B380" s="23">
        <v>-37.191127999999999</v>
      </c>
      <c r="C380" s="25">
        <v>3.6437490000000001</v>
      </c>
      <c r="D380" s="26">
        <v>-1.6157031000000001E-3</v>
      </c>
      <c r="E380" s="28">
        <f t="shared" si="15"/>
        <v>2.6870220805000003E-4</v>
      </c>
      <c r="F380" s="18">
        <f t="shared" si="16"/>
        <v>1.3153670800807544</v>
      </c>
      <c r="G380" s="12">
        <f t="shared" si="17"/>
        <v>9.0690926988889782</v>
      </c>
    </row>
    <row r="381" spans="1:7" x14ac:dyDescent="0.25">
      <c r="A381" s="24">
        <v>37.566406000000001</v>
      </c>
      <c r="B381" s="23">
        <v>-37.282702999999998</v>
      </c>
      <c r="C381" s="25">
        <v>3.6437132000000001</v>
      </c>
      <c r="D381" s="26">
        <v>-1.6209900000000001E-3</v>
      </c>
      <c r="E381" s="28">
        <f t="shared" si="15"/>
        <v>2.6958335805000002E-4</v>
      </c>
      <c r="F381" s="18">
        <f t="shared" si="16"/>
        <v>1.3186058831726746</v>
      </c>
      <c r="G381" s="12">
        <f t="shared" si="17"/>
        <v>9.0914233516161751</v>
      </c>
    </row>
    <row r="382" spans="1:7" x14ac:dyDescent="0.25">
      <c r="A382" s="24">
        <v>37.666015999999999</v>
      </c>
      <c r="B382" s="23">
        <v>-37.359088999999997</v>
      </c>
      <c r="C382" s="25">
        <v>3.6436644</v>
      </c>
      <c r="D382" s="26">
        <v>-1.6271889E-3</v>
      </c>
      <c r="E382" s="28">
        <f t="shared" si="15"/>
        <v>2.7061650805000002E-4</v>
      </c>
      <c r="F382" s="18">
        <f t="shared" si="16"/>
        <v>1.3213074852800117</v>
      </c>
      <c r="G382" s="12">
        <f t="shared" si="17"/>
        <v>9.1100501519352548</v>
      </c>
    </row>
    <row r="383" spans="1:7" x14ac:dyDescent="0.25">
      <c r="A383" s="24">
        <v>37.765625</v>
      </c>
      <c r="B383" s="23">
        <v>-37.464641999999998</v>
      </c>
      <c r="C383" s="25">
        <v>3.6436443000000001</v>
      </c>
      <c r="D383" s="26">
        <v>-1.6284406000000001E-3</v>
      </c>
      <c r="E383" s="28">
        <f t="shared" si="15"/>
        <v>2.7082512471666666E-4</v>
      </c>
      <c r="F383" s="18">
        <f t="shared" si="16"/>
        <v>1.3250406589929404</v>
      </c>
      <c r="G383" s="12">
        <f t="shared" si="17"/>
        <v>9.1357893535439239</v>
      </c>
    </row>
    <row r="384" spans="1:7" x14ac:dyDescent="0.25">
      <c r="A384" s="24">
        <v>37.865234000000001</v>
      </c>
      <c r="B384" s="23">
        <v>-37.57629</v>
      </c>
      <c r="C384" s="25">
        <v>3.6434755000000001</v>
      </c>
      <c r="D384" s="26">
        <v>-1.6355127E-3</v>
      </c>
      <c r="E384" s="28">
        <f t="shared" si="15"/>
        <v>2.7200380805E-4</v>
      </c>
      <c r="F384" s="18">
        <f t="shared" si="16"/>
        <v>1.3289893992343458</v>
      </c>
      <c r="G384" s="12">
        <f t="shared" si="17"/>
        <v>9.1630148268246909</v>
      </c>
    </row>
    <row r="385" spans="1:7" x14ac:dyDescent="0.25">
      <c r="A385" s="24">
        <v>37.964843999999999</v>
      </c>
      <c r="B385" s="23">
        <v>-37.679099999999998</v>
      </c>
      <c r="C385" s="25">
        <v>3.6434612</v>
      </c>
      <c r="D385" s="26">
        <v>-1.6392617E-3</v>
      </c>
      <c r="E385" s="28">
        <f t="shared" si="15"/>
        <v>2.7262864138333335E-4</v>
      </c>
      <c r="F385" s="18">
        <f t="shared" si="16"/>
        <v>1.3326255591675185</v>
      </c>
      <c r="G385" s="12">
        <f t="shared" si="17"/>
        <v>9.1880851452181744</v>
      </c>
    </row>
    <row r="386" spans="1:7" x14ac:dyDescent="0.25">
      <c r="A386" s="24">
        <v>38.064453</v>
      </c>
      <c r="B386" s="23">
        <v>-37.766350000000003</v>
      </c>
      <c r="C386" s="25">
        <v>3.6432568999999999</v>
      </c>
      <c r="D386" s="26">
        <v>-1.6438990000000001E-3</v>
      </c>
      <c r="E386" s="28">
        <f t="shared" si="15"/>
        <v>2.734015247166667E-4</v>
      </c>
      <c r="F386" s="18">
        <f t="shared" si="16"/>
        <v>1.335711396675245</v>
      </c>
      <c r="G386" s="12">
        <f t="shared" si="17"/>
        <v>9.2093611424930639</v>
      </c>
    </row>
    <row r="387" spans="1:7" x14ac:dyDescent="0.25">
      <c r="A387" s="24">
        <v>38.164062999999999</v>
      </c>
      <c r="B387" s="23">
        <v>-37.850338000000001</v>
      </c>
      <c r="C387" s="25">
        <v>3.6431732000000001</v>
      </c>
      <c r="D387" s="26">
        <v>-1.6488818999999999E-3</v>
      </c>
      <c r="E387" s="28">
        <f t="shared" si="15"/>
        <v>2.7423200804999997E-4</v>
      </c>
      <c r="F387" s="18">
        <f t="shared" si="16"/>
        <v>1.338681864533112</v>
      </c>
      <c r="G387" s="12">
        <f t="shared" si="17"/>
        <v>9.2298416978984914</v>
      </c>
    </row>
    <row r="388" spans="1:7" x14ac:dyDescent="0.25">
      <c r="A388" s="24">
        <v>38.263672</v>
      </c>
      <c r="B388" s="23">
        <v>-37.953246999999998</v>
      </c>
      <c r="C388" s="25">
        <v>3.6431228999999998</v>
      </c>
      <c r="D388" s="26">
        <v>-1.6558797000000001E-3</v>
      </c>
      <c r="E388" s="28">
        <f t="shared" si="15"/>
        <v>2.7539830805E-4</v>
      </c>
      <c r="F388" s="18">
        <f t="shared" si="16"/>
        <v>1.3423215258750327</v>
      </c>
      <c r="G388" s="12">
        <f t="shared" si="17"/>
        <v>9.2549361575381628</v>
      </c>
    </row>
    <row r="389" spans="1:7" x14ac:dyDescent="0.25">
      <c r="A389" s="24">
        <v>38.363281000000001</v>
      </c>
      <c r="B389" s="23">
        <v>-38.034495999999997</v>
      </c>
      <c r="C389" s="25">
        <v>3.643014</v>
      </c>
      <c r="D389" s="26">
        <v>-1.6628563E-3</v>
      </c>
      <c r="E389" s="28">
        <f t="shared" ref="E389:E452" si="18" xml:space="preserve"> (delta_0 - D389) / L</f>
        <v>2.7656107471666665E-4</v>
      </c>
      <c r="F389" s="18">
        <f t="shared" ref="F389:F452" si="19" xml:space="preserve"> -B389 / A_6x12_in2</f>
        <v>1.3451951214242046</v>
      </c>
      <c r="G389" s="12">
        <f t="shared" ref="G389:G452" si="20" xml:space="preserve"> -B389 * kip_to_N / A_6x12_mm2</f>
        <v>9.2747488051322904</v>
      </c>
    </row>
    <row r="390" spans="1:7" x14ac:dyDescent="0.25">
      <c r="A390" s="24">
        <v>38.462890999999999</v>
      </c>
      <c r="B390" s="23">
        <v>-38.138255999999998</v>
      </c>
      <c r="C390" s="25">
        <v>3.6429315</v>
      </c>
      <c r="D390" s="26">
        <v>-1.6652643E-3</v>
      </c>
      <c r="E390" s="28">
        <f t="shared" si="18"/>
        <v>2.7696240804999999E-4</v>
      </c>
      <c r="F390" s="18">
        <f t="shared" si="19"/>
        <v>1.3488648807342525</v>
      </c>
      <c r="G390" s="12">
        <f t="shared" si="20"/>
        <v>9.3000507819488227</v>
      </c>
    </row>
    <row r="391" spans="1:7" x14ac:dyDescent="0.25">
      <c r="A391" s="24">
        <v>38.5625</v>
      </c>
      <c r="B391" s="23">
        <v>-38.26144</v>
      </c>
      <c r="C391" s="25">
        <v>3.6428378000000001</v>
      </c>
      <c r="D391" s="26">
        <v>-1.6712516000000001E-3</v>
      </c>
      <c r="E391" s="28">
        <f t="shared" si="18"/>
        <v>2.7796029138333337E-4</v>
      </c>
      <c r="F391" s="18">
        <f t="shared" si="19"/>
        <v>1.3532216235142152</v>
      </c>
      <c r="G391" s="12">
        <f t="shared" si="20"/>
        <v>9.3300893200383364</v>
      </c>
    </row>
    <row r="392" spans="1:7" x14ac:dyDescent="0.25">
      <c r="A392" s="24">
        <v>38.662109000000001</v>
      </c>
      <c r="B392" s="23">
        <v>-38.376525999999998</v>
      </c>
      <c r="C392" s="25">
        <v>3.6426493999999998</v>
      </c>
      <c r="D392" s="26">
        <v>-1.6738236000000001E-3</v>
      </c>
      <c r="E392" s="28">
        <f t="shared" si="18"/>
        <v>2.7838895805000003E-4</v>
      </c>
      <c r="F392" s="18">
        <f t="shared" si="19"/>
        <v>1.3572919581321425</v>
      </c>
      <c r="G392" s="12">
        <f t="shared" si="20"/>
        <v>9.3581531529595718</v>
      </c>
    </row>
    <row r="393" spans="1:7" x14ac:dyDescent="0.25">
      <c r="A393" s="24">
        <v>38.761718999999999</v>
      </c>
      <c r="B393" s="23">
        <v>-38.487160000000003</v>
      </c>
      <c r="C393" s="25">
        <v>3.6426116999999998</v>
      </c>
      <c r="D393" s="26">
        <v>-1.6774953000000001E-3</v>
      </c>
      <c r="E393" s="28">
        <f t="shared" si="18"/>
        <v>2.7900090805E-4</v>
      </c>
      <c r="F393" s="18">
        <f t="shared" si="19"/>
        <v>1.3612048354597046</v>
      </c>
      <c r="G393" s="12">
        <f t="shared" si="20"/>
        <v>9.3851313613551053</v>
      </c>
    </row>
    <row r="394" spans="1:7" x14ac:dyDescent="0.25">
      <c r="A394" s="24">
        <v>38.861328</v>
      </c>
      <c r="B394" s="23">
        <v>-38.573188999999999</v>
      </c>
      <c r="C394" s="25">
        <v>3.6425535999999998</v>
      </c>
      <c r="D394" s="26">
        <v>-1.6811637999999999E-3</v>
      </c>
      <c r="E394" s="28">
        <f t="shared" si="18"/>
        <v>2.7961232471666663E-4</v>
      </c>
      <c r="F394" s="18">
        <f t="shared" si="19"/>
        <v>1.3642474889262051</v>
      </c>
      <c r="G394" s="12">
        <f t="shared" si="20"/>
        <v>9.4061096165936302</v>
      </c>
    </row>
    <row r="395" spans="1:7" x14ac:dyDescent="0.25">
      <c r="A395" s="24">
        <v>38.960937999999999</v>
      </c>
      <c r="B395" s="23">
        <v>-38.675552000000003</v>
      </c>
      <c r="C395" s="25">
        <v>3.6424468000000001</v>
      </c>
      <c r="D395" s="26">
        <v>-1.6887515E-3</v>
      </c>
      <c r="E395" s="28">
        <f t="shared" si="18"/>
        <v>2.8087694138333332E-4</v>
      </c>
      <c r="F395" s="18">
        <f t="shared" si="19"/>
        <v>1.3678678394683643</v>
      </c>
      <c r="G395" s="12">
        <f t="shared" si="20"/>
        <v>9.4310709336027951</v>
      </c>
    </row>
    <row r="396" spans="1:7" x14ac:dyDescent="0.25">
      <c r="A396" s="24">
        <v>39.060547</v>
      </c>
      <c r="B396" s="23">
        <v>-38.760792000000002</v>
      </c>
      <c r="C396" s="25">
        <v>3.6423287000000002</v>
      </c>
      <c r="D396" s="26">
        <v>-1.6935886E-3</v>
      </c>
      <c r="E396" s="28">
        <f t="shared" si="18"/>
        <v>2.8168312471666665E-4</v>
      </c>
      <c r="F396" s="18">
        <f t="shared" si="19"/>
        <v>1.3708825877681761</v>
      </c>
      <c r="G396" s="12">
        <f t="shared" si="20"/>
        <v>9.4518567904247046</v>
      </c>
    </row>
    <row r="397" spans="1:7" x14ac:dyDescent="0.25">
      <c r="A397" s="24">
        <v>39.160156000000001</v>
      </c>
      <c r="B397" s="23">
        <v>-38.874012</v>
      </c>
      <c r="C397" s="25">
        <v>3.6422460000000001</v>
      </c>
      <c r="D397" s="26">
        <v>-1.6995699E-3</v>
      </c>
      <c r="E397" s="28">
        <f t="shared" si="18"/>
        <v>2.8268000805000001E-4</v>
      </c>
      <c r="F397" s="18">
        <f t="shared" si="19"/>
        <v>1.3748869261363681</v>
      </c>
      <c r="G397" s="12">
        <f t="shared" si="20"/>
        <v>9.4794655974328759</v>
      </c>
    </row>
    <row r="398" spans="1:7" x14ac:dyDescent="0.25">
      <c r="A398" s="24">
        <v>39.259765999999999</v>
      </c>
      <c r="B398" s="23">
        <v>-38.957554000000002</v>
      </c>
      <c r="C398" s="25">
        <v>3.6421427999999998</v>
      </c>
      <c r="D398" s="26">
        <v>-1.7028063E-3</v>
      </c>
      <c r="E398" s="28">
        <f t="shared" si="18"/>
        <v>2.8321940805000001E-4</v>
      </c>
      <c r="F398" s="18">
        <f t="shared" si="19"/>
        <v>1.3778416199709866</v>
      </c>
      <c r="G398" s="12">
        <f t="shared" si="20"/>
        <v>9.4998373953049544</v>
      </c>
    </row>
    <row r="399" spans="1:7" x14ac:dyDescent="0.25">
      <c r="A399" s="24">
        <v>39.359375</v>
      </c>
      <c r="B399" s="23">
        <v>-39.060988999999999</v>
      </c>
      <c r="C399" s="25">
        <v>3.6420302000000002</v>
      </c>
      <c r="D399" s="26">
        <v>-1.7099499E-3</v>
      </c>
      <c r="E399" s="28">
        <f t="shared" si="18"/>
        <v>2.8441000804999998E-4</v>
      </c>
      <c r="F399" s="18">
        <f t="shared" si="19"/>
        <v>1.3814998847573667</v>
      </c>
      <c r="G399" s="12">
        <f t="shared" si="20"/>
        <v>9.5250601205557075</v>
      </c>
    </row>
    <row r="400" spans="1:7" x14ac:dyDescent="0.25">
      <c r="A400" s="24">
        <v>39.458984000000001</v>
      </c>
      <c r="B400" s="23">
        <v>-39.156497999999999</v>
      </c>
      <c r="C400" s="25">
        <v>3.6419627999999999</v>
      </c>
      <c r="D400" s="26">
        <v>-1.713097E-3</v>
      </c>
      <c r="E400" s="28">
        <f t="shared" si="18"/>
        <v>2.8493452471666669E-4</v>
      </c>
      <c r="F400" s="18">
        <f t="shared" si="19"/>
        <v>1.3848778246373141</v>
      </c>
      <c r="G400" s="12">
        <f t="shared" si="20"/>
        <v>9.548350083005305</v>
      </c>
    </row>
    <row r="401" spans="1:7" x14ac:dyDescent="0.25">
      <c r="A401" s="24">
        <v>39.558593999999999</v>
      </c>
      <c r="B401" s="23">
        <v>-39.265552999999997</v>
      </c>
      <c r="C401" s="25">
        <v>3.6418520999999999</v>
      </c>
      <c r="D401" s="26">
        <v>-1.7163545E-3</v>
      </c>
      <c r="E401" s="28">
        <f t="shared" si="18"/>
        <v>2.8547744138333333E-4</v>
      </c>
      <c r="F401" s="18">
        <f t="shared" si="19"/>
        <v>1.3887348562637334</v>
      </c>
      <c r="G401" s="12">
        <f t="shared" si="20"/>
        <v>9.5749432507166272</v>
      </c>
    </row>
    <row r="402" spans="1:7" x14ac:dyDescent="0.25">
      <c r="A402" s="24">
        <v>39.658203</v>
      </c>
      <c r="B402" s="23">
        <v>-39.348723999999997</v>
      </c>
      <c r="C402" s="25">
        <v>3.6417096</v>
      </c>
      <c r="D402" s="26">
        <v>-1.7229229000000001E-3</v>
      </c>
      <c r="E402" s="28">
        <f t="shared" si="18"/>
        <v>2.8657217471666666E-4</v>
      </c>
      <c r="F402" s="18">
        <f t="shared" si="19"/>
        <v>1.3916764286574881</v>
      </c>
      <c r="G402" s="12">
        <f t="shared" si="20"/>
        <v>9.5952245798782307</v>
      </c>
    </row>
    <row r="403" spans="1:7" x14ac:dyDescent="0.25">
      <c r="A403" s="24">
        <v>39.757812999999999</v>
      </c>
      <c r="B403" s="23">
        <v>-39.463856</v>
      </c>
      <c r="C403" s="25">
        <v>3.6416669000000002</v>
      </c>
      <c r="D403" s="26">
        <v>-1.7291545000000001E-3</v>
      </c>
      <c r="E403" s="28">
        <f t="shared" si="18"/>
        <v>2.8761077471666668E-4</v>
      </c>
      <c r="F403" s="18">
        <f t="shared" si="19"/>
        <v>1.3957483901926118</v>
      </c>
      <c r="G403" s="12">
        <f t="shared" si="20"/>
        <v>9.6232996299441638</v>
      </c>
    </row>
    <row r="404" spans="1:7" x14ac:dyDescent="0.25">
      <c r="A404" s="24">
        <v>39.857422</v>
      </c>
      <c r="B404" s="23">
        <v>-39.560841000000003</v>
      </c>
      <c r="C404" s="25">
        <v>3.6415875</v>
      </c>
      <c r="D404" s="26">
        <v>-1.73347E-3</v>
      </c>
      <c r="E404" s="28">
        <f t="shared" si="18"/>
        <v>2.8833002471666665E-4</v>
      </c>
      <c r="F404" s="18">
        <f t="shared" si="19"/>
        <v>1.3991785328938935</v>
      </c>
      <c r="G404" s="12">
        <f t="shared" si="20"/>
        <v>9.64694951642789</v>
      </c>
    </row>
    <row r="405" spans="1:7" x14ac:dyDescent="0.25">
      <c r="A405" s="24">
        <v>39.957031000000001</v>
      </c>
      <c r="B405" s="23">
        <v>-39.644855</v>
      </c>
      <c r="C405" s="25">
        <v>3.6415491000000002</v>
      </c>
      <c r="D405" s="26">
        <v>-1.7355501E-3</v>
      </c>
      <c r="E405" s="28">
        <f t="shared" si="18"/>
        <v>2.8867670805E-4</v>
      </c>
      <c r="F405" s="18">
        <f t="shared" si="19"/>
        <v>1.4021499203136538</v>
      </c>
      <c r="G405" s="12">
        <f t="shared" si="20"/>
        <v>9.6674364119585778</v>
      </c>
    </row>
    <row r="406" spans="1:7" x14ac:dyDescent="0.25">
      <c r="A406" s="24">
        <v>40.056640999999999</v>
      </c>
      <c r="B406" s="23">
        <v>-39.744762000000001</v>
      </c>
      <c r="C406" s="25">
        <v>3.6414018000000001</v>
      </c>
      <c r="D406" s="26">
        <v>-1.7403900999999999E-3</v>
      </c>
      <c r="E406" s="28">
        <f t="shared" si="18"/>
        <v>2.8948337471666665E-4</v>
      </c>
      <c r="F406" s="18">
        <f t="shared" si="19"/>
        <v>1.40568340762465</v>
      </c>
      <c r="G406" s="12">
        <f t="shared" si="20"/>
        <v>9.6917988309814138</v>
      </c>
    </row>
    <row r="407" spans="1:7" x14ac:dyDescent="0.25">
      <c r="A407" s="24">
        <v>40.15625</v>
      </c>
      <c r="B407" s="23">
        <v>-39.852871</v>
      </c>
      <c r="C407" s="25">
        <v>3.6412325000000001</v>
      </c>
      <c r="D407" s="26">
        <v>-1.7486870000000001E-3</v>
      </c>
      <c r="E407" s="28">
        <f t="shared" si="18"/>
        <v>2.9086619138333337E-4</v>
      </c>
      <c r="F407" s="18">
        <f t="shared" si="19"/>
        <v>1.4095069813452548</v>
      </c>
      <c r="G407" s="12">
        <f t="shared" si="20"/>
        <v>9.7181613156735747</v>
      </c>
    </row>
    <row r="408" spans="1:7" x14ac:dyDescent="0.25">
      <c r="A408" s="24">
        <v>40.255859000000001</v>
      </c>
      <c r="B408" s="23">
        <v>-39.945628999999997</v>
      </c>
      <c r="C408" s="25">
        <v>3.6411011000000002</v>
      </c>
      <c r="D408" s="26">
        <v>-1.7504663000000001E-3</v>
      </c>
      <c r="E408" s="28">
        <f t="shared" si="18"/>
        <v>2.9116274138333333E-4</v>
      </c>
      <c r="F408" s="18">
        <f t="shared" si="19"/>
        <v>1.4127876245033253</v>
      </c>
      <c r="G408" s="12">
        <f t="shared" si="20"/>
        <v>9.7407804441002117</v>
      </c>
    </row>
    <row r="409" spans="1:7" x14ac:dyDescent="0.25">
      <c r="A409" s="24">
        <v>40.355468999999999</v>
      </c>
      <c r="B409" s="23">
        <v>-40.022101999999997</v>
      </c>
      <c r="C409" s="25">
        <v>3.6411115999999999</v>
      </c>
      <c r="D409" s="26">
        <v>-1.7532556E-3</v>
      </c>
      <c r="E409" s="28">
        <f t="shared" si="18"/>
        <v>2.9162762471666667E-4</v>
      </c>
      <c r="F409" s="18">
        <f t="shared" si="19"/>
        <v>1.415492303606229</v>
      </c>
      <c r="G409" s="12">
        <f t="shared" si="20"/>
        <v>9.7594284594538223</v>
      </c>
    </row>
    <row r="410" spans="1:7" x14ac:dyDescent="0.25">
      <c r="A410" s="24">
        <v>40.455078</v>
      </c>
      <c r="B410" s="23">
        <v>-40.139792999999997</v>
      </c>
      <c r="C410" s="25">
        <v>3.6410176999999999</v>
      </c>
      <c r="D410" s="26">
        <v>-1.7595381E-3</v>
      </c>
      <c r="E410" s="28">
        <f t="shared" si="18"/>
        <v>2.9267470805000002E-4</v>
      </c>
      <c r="F410" s="18">
        <f t="shared" si="19"/>
        <v>1.4196547712523242</v>
      </c>
      <c r="G410" s="12">
        <f t="shared" si="20"/>
        <v>9.7881275241561614</v>
      </c>
    </row>
    <row r="411" spans="1:7" x14ac:dyDescent="0.25">
      <c r="A411" s="24">
        <v>40.554687999999999</v>
      </c>
      <c r="B411" s="23">
        <v>-40.249020000000002</v>
      </c>
      <c r="C411" s="25">
        <v>3.6407807000000001</v>
      </c>
      <c r="D411" s="26">
        <v>-1.7637014E-3</v>
      </c>
      <c r="E411" s="28">
        <f t="shared" si="18"/>
        <v>2.9336859138333332E-4</v>
      </c>
      <c r="F411" s="18">
        <f t="shared" si="19"/>
        <v>1.4235178861343463</v>
      </c>
      <c r="G411" s="12">
        <f t="shared" si="20"/>
        <v>9.8147626342346079</v>
      </c>
    </row>
    <row r="412" spans="1:7" x14ac:dyDescent="0.25">
      <c r="A412" s="24">
        <v>40.654297</v>
      </c>
      <c r="B412" s="23">
        <v>-40.339081</v>
      </c>
      <c r="C412" s="25">
        <v>3.6408315</v>
      </c>
      <c r="D412" s="26">
        <v>-1.76844E-3</v>
      </c>
      <c r="E412" s="28">
        <f t="shared" si="18"/>
        <v>2.9415835805000001E-4</v>
      </c>
      <c r="F412" s="18">
        <f t="shared" si="19"/>
        <v>1.4267031424298571</v>
      </c>
      <c r="G412" s="12">
        <f t="shared" si="20"/>
        <v>9.8367240965907552</v>
      </c>
    </row>
    <row r="413" spans="1:7" x14ac:dyDescent="0.25">
      <c r="A413" s="24">
        <v>40.753906000000001</v>
      </c>
      <c r="B413" s="23">
        <v>-40.447395</v>
      </c>
      <c r="C413" s="25">
        <v>3.6406611999999998</v>
      </c>
      <c r="D413" s="26">
        <v>-1.7764447999999999E-3</v>
      </c>
      <c r="E413" s="28">
        <f t="shared" si="18"/>
        <v>2.9549249138333334E-4</v>
      </c>
      <c r="F413" s="18">
        <f t="shared" si="19"/>
        <v>1.4305339665423138</v>
      </c>
      <c r="G413" s="12">
        <f t="shared" si="20"/>
        <v>9.8631365707320988</v>
      </c>
    </row>
    <row r="414" spans="1:7" x14ac:dyDescent="0.25">
      <c r="A414" s="24">
        <v>40.853515999999999</v>
      </c>
      <c r="B414" s="23">
        <v>-40.558928999999999</v>
      </c>
      <c r="C414" s="25">
        <v>3.6405989999999999</v>
      </c>
      <c r="D414" s="26">
        <v>-1.7823487E-3</v>
      </c>
      <c r="E414" s="28">
        <f t="shared" si="18"/>
        <v>2.9647647471666669E-4</v>
      </c>
      <c r="F414" s="18">
        <f t="shared" si="19"/>
        <v>1.4344786748584941</v>
      </c>
      <c r="G414" s="12">
        <f t="shared" si="20"/>
        <v>9.8903342450020997</v>
      </c>
    </row>
    <row r="415" spans="1:7" x14ac:dyDescent="0.25">
      <c r="A415" s="24">
        <v>40.953125</v>
      </c>
      <c r="B415" s="23">
        <v>-40.627189999999999</v>
      </c>
      <c r="C415" s="25">
        <v>3.6404890999999999</v>
      </c>
      <c r="D415" s="26">
        <v>-1.7845777999999999E-3</v>
      </c>
      <c r="E415" s="28">
        <f t="shared" si="18"/>
        <v>2.9684799138333332E-4</v>
      </c>
      <c r="F415" s="18">
        <f t="shared" si="19"/>
        <v>1.4368929138741375</v>
      </c>
      <c r="G415" s="12">
        <f t="shared" si="20"/>
        <v>9.9069797561766695</v>
      </c>
    </row>
    <row r="416" spans="1:7" x14ac:dyDescent="0.25">
      <c r="A416" s="24">
        <v>41.052734000000001</v>
      </c>
      <c r="B416" s="23">
        <v>-40.722054</v>
      </c>
      <c r="C416" s="25">
        <v>3.6404046999999999</v>
      </c>
      <c r="D416" s="26">
        <v>-1.7875969999999999E-3</v>
      </c>
      <c r="E416" s="28">
        <f t="shared" si="18"/>
        <v>2.9735119138333334E-4</v>
      </c>
      <c r="F416" s="18">
        <f t="shared" si="19"/>
        <v>1.4402480415455754</v>
      </c>
      <c r="G416" s="12">
        <f t="shared" si="20"/>
        <v>9.9301124347495655</v>
      </c>
    </row>
    <row r="417" spans="1:7" x14ac:dyDescent="0.25">
      <c r="A417" s="24">
        <v>41.152343999999999</v>
      </c>
      <c r="B417" s="23">
        <v>-40.80827</v>
      </c>
      <c r="C417" s="25">
        <v>3.6402481</v>
      </c>
      <c r="D417" s="26">
        <v>-1.7922936999999999E-3</v>
      </c>
      <c r="E417" s="28">
        <f t="shared" si="18"/>
        <v>2.9813397471666666E-4</v>
      </c>
      <c r="F417" s="18">
        <f t="shared" si="19"/>
        <v>1.4432973087841556</v>
      </c>
      <c r="G417" s="12">
        <f t="shared" si="20"/>
        <v>9.951136290119786</v>
      </c>
    </row>
    <row r="418" spans="1:7" x14ac:dyDescent="0.25">
      <c r="A418" s="24">
        <v>41.251953</v>
      </c>
      <c r="B418" s="23">
        <v>-40.906444999999998</v>
      </c>
      <c r="C418" s="25">
        <v>3.6402133000000001</v>
      </c>
      <c r="D418" s="26">
        <v>-1.7989843999999999E-3</v>
      </c>
      <c r="E418" s="28">
        <f t="shared" si="18"/>
        <v>2.9924909138333332E-4</v>
      </c>
      <c r="F418" s="18">
        <f t="shared" si="19"/>
        <v>1.4467695391259436</v>
      </c>
      <c r="G418" s="12">
        <f t="shared" si="20"/>
        <v>9.975076359259754</v>
      </c>
    </row>
    <row r="419" spans="1:7" x14ac:dyDescent="0.25">
      <c r="A419" s="24">
        <v>41.351562999999999</v>
      </c>
      <c r="B419" s="23">
        <v>-41.006405000000001</v>
      </c>
      <c r="C419" s="25">
        <v>3.6401241</v>
      </c>
      <c r="D419" s="26">
        <v>-1.8024294000000001E-3</v>
      </c>
      <c r="E419" s="28">
        <f t="shared" si="18"/>
        <v>2.9982325804999999E-4</v>
      </c>
      <c r="F419" s="18">
        <f t="shared" si="19"/>
        <v>1.4503049009284916</v>
      </c>
      <c r="G419" s="12">
        <f t="shared" si="20"/>
        <v>9.9994517023840874</v>
      </c>
    </row>
    <row r="420" spans="1:7" x14ac:dyDescent="0.25">
      <c r="A420" s="24">
        <v>41.451172</v>
      </c>
      <c r="B420" s="23">
        <v>-41.119045</v>
      </c>
      <c r="C420" s="25">
        <v>3.6400285000000001</v>
      </c>
      <c r="D420" s="26">
        <v>-1.8086464E-3</v>
      </c>
      <c r="E420" s="28">
        <f t="shared" si="18"/>
        <v>3.0085942471666668E-4</v>
      </c>
      <c r="F420" s="18">
        <f t="shared" si="19"/>
        <v>1.4542887259929076</v>
      </c>
      <c r="G420" s="12">
        <f t="shared" si="20"/>
        <v>10.026919075828713</v>
      </c>
    </row>
    <row r="421" spans="1:7" x14ac:dyDescent="0.25">
      <c r="A421" s="24">
        <v>41.550781000000001</v>
      </c>
      <c r="B421" s="23">
        <v>-41.225558999999997</v>
      </c>
      <c r="C421" s="25">
        <v>3.6399829000000001</v>
      </c>
      <c r="D421" s="26">
        <v>-1.8151908E-3</v>
      </c>
      <c r="E421" s="28">
        <f t="shared" si="18"/>
        <v>3.0195015805E-4</v>
      </c>
      <c r="F421" s="18">
        <f t="shared" si="19"/>
        <v>1.4580558881281274</v>
      </c>
      <c r="G421" s="12">
        <f t="shared" si="20"/>
        <v>10.052892618221119</v>
      </c>
    </row>
    <row r="422" spans="1:7" x14ac:dyDescent="0.25">
      <c r="A422" s="24">
        <v>41.650390999999999</v>
      </c>
      <c r="B422" s="23">
        <v>-41.314284999999998</v>
      </c>
      <c r="C422" s="25">
        <v>3.6398446999999998</v>
      </c>
      <c r="D422" s="26">
        <v>-1.8184066E-3</v>
      </c>
      <c r="E422" s="28">
        <f t="shared" si="18"/>
        <v>3.0248612471666666E-4</v>
      </c>
      <c r="F422" s="18">
        <f t="shared" si="19"/>
        <v>1.4611939284571878</v>
      </c>
      <c r="G422" s="12">
        <f t="shared" si="20"/>
        <v>10.074528539530137</v>
      </c>
    </row>
    <row r="423" spans="1:7" x14ac:dyDescent="0.25">
      <c r="A423" s="24">
        <v>41.75</v>
      </c>
      <c r="B423" s="23">
        <v>-41.409224999999999</v>
      </c>
      <c r="C423" s="25">
        <v>3.6398225000000002</v>
      </c>
      <c r="D423" s="26">
        <v>-1.8228827999999999E-3</v>
      </c>
      <c r="E423" s="28">
        <f t="shared" si="18"/>
        <v>3.0323215804999997E-4</v>
      </c>
      <c r="F423" s="18">
        <f t="shared" si="19"/>
        <v>1.4645517440787754</v>
      </c>
      <c r="G423" s="12">
        <f t="shared" si="20"/>
        <v>10.097679750776878</v>
      </c>
    </row>
    <row r="424" spans="1:7" x14ac:dyDescent="0.25">
      <c r="A424" s="24">
        <v>41.849609000000001</v>
      </c>
      <c r="B424" s="23">
        <v>-41.509895</v>
      </c>
      <c r="C424" s="25">
        <v>3.6397083000000001</v>
      </c>
      <c r="D424" s="26">
        <v>-1.8285065000000001E-3</v>
      </c>
      <c r="E424" s="28">
        <f t="shared" si="18"/>
        <v>3.0416944138333333E-4</v>
      </c>
      <c r="F424" s="18">
        <f t="shared" si="19"/>
        <v>1.4681122169945668</v>
      </c>
      <c r="G424" s="12">
        <f t="shared" si="20"/>
        <v>10.122228228091069</v>
      </c>
    </row>
    <row r="425" spans="1:7" x14ac:dyDescent="0.25">
      <c r="A425" s="24">
        <v>41.949218999999999</v>
      </c>
      <c r="B425" s="23">
        <v>-41.605831000000002</v>
      </c>
      <c r="C425" s="25">
        <v>3.6394396000000002</v>
      </c>
      <c r="D425" s="26">
        <v>-1.8343031000000001E-3</v>
      </c>
      <c r="E425" s="28">
        <f t="shared" si="18"/>
        <v>3.0513554138333334E-4</v>
      </c>
      <c r="F425" s="18">
        <f t="shared" si="19"/>
        <v>1.4715052589102255</v>
      </c>
      <c r="G425" s="12">
        <f t="shared" si="20"/>
        <v>10.145622314905554</v>
      </c>
    </row>
    <row r="426" spans="1:7" x14ac:dyDescent="0.25">
      <c r="A426" s="24">
        <v>42.048828</v>
      </c>
      <c r="B426" s="23">
        <v>-41.698971</v>
      </c>
      <c r="C426" s="25">
        <v>3.6395575999999998</v>
      </c>
      <c r="D426" s="26">
        <v>-1.837799E-3</v>
      </c>
      <c r="E426" s="28">
        <f t="shared" si="18"/>
        <v>3.0571819138333335E-4</v>
      </c>
      <c r="F426" s="18">
        <f t="shared" si="19"/>
        <v>1.4747994125545765</v>
      </c>
      <c r="G426" s="12">
        <f t="shared" si="20"/>
        <v>10.168334594403355</v>
      </c>
    </row>
    <row r="427" spans="1:7" x14ac:dyDescent="0.25">
      <c r="A427" s="24">
        <v>42.148437999999999</v>
      </c>
      <c r="B427" s="23">
        <v>-41.812880999999997</v>
      </c>
      <c r="C427" s="25">
        <v>3.6394289</v>
      </c>
      <c r="D427" s="26">
        <v>-1.8406806999999999E-3</v>
      </c>
      <c r="E427" s="28">
        <f t="shared" si="18"/>
        <v>3.0619847471666668E-4</v>
      </c>
      <c r="F427" s="18">
        <f t="shared" si="19"/>
        <v>1.4788281546807092</v>
      </c>
      <c r="G427" s="12">
        <f t="shared" si="20"/>
        <v>10.196111658581952</v>
      </c>
    </row>
    <row r="428" spans="1:7" x14ac:dyDescent="0.25">
      <c r="A428" s="24">
        <v>42.248047</v>
      </c>
      <c r="B428" s="23">
        <v>-41.920707999999998</v>
      </c>
      <c r="C428" s="25">
        <v>3.6393423</v>
      </c>
      <c r="D428" s="26">
        <v>-1.8449931000000001E-3</v>
      </c>
      <c r="E428" s="28">
        <f t="shared" si="18"/>
        <v>3.0691720805E-4</v>
      </c>
      <c r="F428" s="18">
        <f t="shared" si="19"/>
        <v>1.4826417546915469</v>
      </c>
      <c r="G428" s="12">
        <f t="shared" si="20"/>
        <v>10.222405377300111</v>
      </c>
    </row>
    <row r="429" spans="1:7" x14ac:dyDescent="0.25">
      <c r="A429" s="24">
        <v>42.347656000000001</v>
      </c>
      <c r="B429" s="23">
        <v>-41.997008999999998</v>
      </c>
      <c r="C429" s="25">
        <v>3.6392014000000001</v>
      </c>
      <c r="D429" s="26">
        <v>-1.8502951000000001E-3</v>
      </c>
      <c r="E429" s="28">
        <f t="shared" si="18"/>
        <v>3.0780087471666667E-4</v>
      </c>
      <c r="F429" s="18">
        <f t="shared" si="19"/>
        <v>1.4853403505388481</v>
      </c>
      <c r="G429" s="12">
        <f t="shared" si="20"/>
        <v>10.241011450286603</v>
      </c>
    </row>
    <row r="430" spans="1:7" x14ac:dyDescent="0.25">
      <c r="A430" s="24">
        <v>42.447265999999999</v>
      </c>
      <c r="B430" s="23">
        <v>-42.105888</v>
      </c>
      <c r="C430" s="25">
        <v>3.6391841999999999</v>
      </c>
      <c r="D430" s="26">
        <v>-1.855287E-3</v>
      </c>
      <c r="E430" s="28">
        <f t="shared" si="18"/>
        <v>3.0863285805000001E-4</v>
      </c>
      <c r="F430" s="18">
        <f t="shared" si="19"/>
        <v>1.4891911574386043</v>
      </c>
      <c r="G430" s="12">
        <f t="shared" si="20"/>
        <v>10.267561700226922</v>
      </c>
    </row>
    <row r="431" spans="1:7" x14ac:dyDescent="0.25">
      <c r="A431" s="24">
        <v>42.546875</v>
      </c>
      <c r="B431" s="23">
        <v>-42.201369999999997</v>
      </c>
      <c r="C431" s="25">
        <v>3.6390421000000002</v>
      </c>
      <c r="D431" s="26">
        <v>-1.8609195999999999E-3</v>
      </c>
      <c r="E431" s="28">
        <f t="shared" si="18"/>
        <v>3.0957162471666666E-4</v>
      </c>
      <c r="F431" s="18">
        <f t="shared" si="19"/>
        <v>1.492568142388893</v>
      </c>
      <c r="G431" s="12">
        <f t="shared" si="20"/>
        <v>10.290845078700285</v>
      </c>
    </row>
    <row r="432" spans="1:7" x14ac:dyDescent="0.25">
      <c r="A432" s="24">
        <v>42.646484000000001</v>
      </c>
      <c r="B432" s="23">
        <v>-42.288772999999999</v>
      </c>
      <c r="C432" s="25">
        <v>3.6389054999999999</v>
      </c>
      <c r="D432" s="26">
        <v>-1.8678487000000001E-3</v>
      </c>
      <c r="E432" s="28">
        <f t="shared" si="18"/>
        <v>3.1072647471666669E-4</v>
      </c>
      <c r="F432" s="18">
        <f t="shared" si="19"/>
        <v>1.4956593911646845</v>
      </c>
      <c r="G432" s="12">
        <f t="shared" si="20"/>
        <v>10.312158385173834</v>
      </c>
    </row>
    <row r="433" spans="1:7" x14ac:dyDescent="0.25">
      <c r="A433" s="24">
        <v>42.746093999999999</v>
      </c>
      <c r="B433" s="23">
        <v>-42.394432000000002</v>
      </c>
      <c r="C433" s="25">
        <v>3.6388303999999998</v>
      </c>
      <c r="D433" s="26">
        <v>-1.8726081E-3</v>
      </c>
      <c r="E433" s="28">
        <f t="shared" si="18"/>
        <v>3.1151970804999999E-4</v>
      </c>
      <c r="F433" s="18">
        <f t="shared" si="19"/>
        <v>1.4993963138607171</v>
      </c>
      <c r="G433" s="12">
        <f t="shared" si="20"/>
        <v>10.337923434985496</v>
      </c>
    </row>
    <row r="434" spans="1:7" x14ac:dyDescent="0.25">
      <c r="A434" s="24">
        <v>42.845703</v>
      </c>
      <c r="B434" s="23">
        <v>-42.488154999999999</v>
      </c>
      <c r="C434" s="25">
        <v>3.6387572000000001</v>
      </c>
      <c r="D434" s="26">
        <v>-1.8756567999999999E-3</v>
      </c>
      <c r="E434" s="28">
        <f t="shared" si="18"/>
        <v>3.1202782471666663E-4</v>
      </c>
      <c r="F434" s="18">
        <f t="shared" si="19"/>
        <v>1.5027110869121396</v>
      </c>
      <c r="G434" s="12">
        <f t="shared" si="20"/>
        <v>10.360777879599759</v>
      </c>
    </row>
    <row r="435" spans="1:7" x14ac:dyDescent="0.25">
      <c r="A435" s="24">
        <v>42.945312999999999</v>
      </c>
      <c r="B435" s="23">
        <v>-42.598815999999999</v>
      </c>
      <c r="C435" s="25">
        <v>3.6386631</v>
      </c>
      <c r="D435" s="26">
        <v>-1.8831461000000001E-3</v>
      </c>
      <c r="E435" s="28">
        <f t="shared" si="18"/>
        <v>3.1327604138333337E-4</v>
      </c>
      <c r="F435" s="18">
        <f t="shared" si="19"/>
        <v>1.5066249191693601</v>
      </c>
      <c r="G435" s="12">
        <f t="shared" si="20"/>
        <v>10.387762671971524</v>
      </c>
    </row>
    <row r="436" spans="1:7" x14ac:dyDescent="0.25">
      <c r="A436" s="24">
        <v>43.044922</v>
      </c>
      <c r="B436" s="23">
        <v>-42.670582000000003</v>
      </c>
      <c r="C436" s="25">
        <v>3.6385440999999998</v>
      </c>
      <c r="D436" s="26">
        <v>-1.8873869000000001E-3</v>
      </c>
      <c r="E436" s="28">
        <f t="shared" si="18"/>
        <v>3.1398284138333337E-4</v>
      </c>
      <c r="F436" s="18">
        <f t="shared" si="19"/>
        <v>1.5091631222017898</v>
      </c>
      <c r="G436" s="12">
        <f t="shared" si="20"/>
        <v>10.405262880801665</v>
      </c>
    </row>
    <row r="437" spans="1:7" x14ac:dyDescent="0.25">
      <c r="A437" s="24">
        <v>43.144531000000001</v>
      </c>
      <c r="B437" s="23">
        <v>-42.77861</v>
      </c>
      <c r="C437" s="25">
        <v>3.6384118000000001</v>
      </c>
      <c r="D437" s="26">
        <v>-1.8911003E-3</v>
      </c>
      <c r="E437" s="28">
        <f t="shared" si="18"/>
        <v>3.1460174138333332E-4</v>
      </c>
      <c r="F437" s="18">
        <f t="shared" si="19"/>
        <v>1.5129838311334189</v>
      </c>
      <c r="G437" s="12">
        <f t="shared" si="20"/>
        <v>10.431605613565123</v>
      </c>
    </row>
    <row r="438" spans="1:7" x14ac:dyDescent="0.25">
      <c r="A438" s="24">
        <v>43.244140999999999</v>
      </c>
      <c r="B438" s="23">
        <v>-42.892986000000001</v>
      </c>
      <c r="C438" s="25">
        <v>3.638382</v>
      </c>
      <c r="D438" s="26">
        <v>-1.8948165999999999E-3</v>
      </c>
      <c r="E438" s="28">
        <f t="shared" si="18"/>
        <v>3.1522112471666665E-4</v>
      </c>
      <c r="F438" s="18">
        <f t="shared" si="19"/>
        <v>1.5170290546381031</v>
      </c>
      <c r="G438" s="12">
        <f t="shared" si="20"/>
        <v>10.459496312296501</v>
      </c>
    </row>
    <row r="439" spans="1:7" x14ac:dyDescent="0.25">
      <c r="A439" s="24">
        <v>43.34375</v>
      </c>
      <c r="B439" s="23">
        <v>-42.996234999999999</v>
      </c>
      <c r="C439" s="25">
        <v>3.6382272000000002</v>
      </c>
      <c r="D439" s="26">
        <v>-1.8990098E-3</v>
      </c>
      <c r="E439" s="28">
        <f t="shared" si="18"/>
        <v>3.1591999138333335E-4</v>
      </c>
      <c r="F439" s="18">
        <f t="shared" si="19"/>
        <v>1.5206807410201686</v>
      </c>
      <c r="G439" s="12">
        <f t="shared" si="20"/>
        <v>10.48467368126653</v>
      </c>
    </row>
    <row r="440" spans="1:7" x14ac:dyDescent="0.25">
      <c r="A440" s="24">
        <v>43.443359000000001</v>
      </c>
      <c r="B440" s="23">
        <v>-43.103642000000001</v>
      </c>
      <c r="C440" s="25">
        <v>3.6381942999999999</v>
      </c>
      <c r="D440" s="26">
        <v>-1.9063621E-3</v>
      </c>
      <c r="E440" s="28">
        <f t="shared" si="18"/>
        <v>3.1714537471666667E-4</v>
      </c>
      <c r="F440" s="18">
        <f t="shared" si="19"/>
        <v>1.5244794865696512</v>
      </c>
      <c r="G440" s="12">
        <f t="shared" si="20"/>
        <v>10.510864982576607</v>
      </c>
    </row>
    <row r="441" spans="1:7" x14ac:dyDescent="0.25">
      <c r="A441" s="24">
        <v>43.542968999999999</v>
      </c>
      <c r="B441" s="23">
        <v>-43.221747999999998</v>
      </c>
      <c r="C441" s="25">
        <v>3.6381049000000001</v>
      </c>
      <c r="D441" s="26">
        <v>-1.9110887E-3</v>
      </c>
      <c r="E441" s="28">
        <f t="shared" si="18"/>
        <v>3.1793314138333332E-4</v>
      </c>
      <c r="F441" s="18">
        <f t="shared" si="19"/>
        <v>1.5286566318382757</v>
      </c>
      <c r="G441" s="12">
        <f t="shared" si="20"/>
        <v>10.539665245432172</v>
      </c>
    </row>
    <row r="442" spans="1:7" x14ac:dyDescent="0.25">
      <c r="A442" s="24">
        <v>43.642578</v>
      </c>
      <c r="B442" s="23">
        <v>-43.31073</v>
      </c>
      <c r="C442" s="25">
        <v>3.6380545999999998</v>
      </c>
      <c r="D442" s="26">
        <v>-1.9125609999999999E-3</v>
      </c>
      <c r="E442" s="28">
        <f t="shared" si="18"/>
        <v>3.1817852471666667E-4</v>
      </c>
      <c r="F442" s="18">
        <f t="shared" si="19"/>
        <v>1.5318037263152098</v>
      </c>
      <c r="G442" s="12">
        <f t="shared" si="20"/>
        <v>10.561363592589927</v>
      </c>
    </row>
    <row r="443" spans="1:7" x14ac:dyDescent="0.25">
      <c r="A443" s="24">
        <v>43.742187999999999</v>
      </c>
      <c r="B443" s="23">
        <v>-43.418483999999999</v>
      </c>
      <c r="C443" s="25">
        <v>3.6379315999999999</v>
      </c>
      <c r="D443" s="26">
        <v>-1.9198268E-3</v>
      </c>
      <c r="E443" s="28">
        <f t="shared" si="18"/>
        <v>3.1938949138333333E-4</v>
      </c>
      <c r="F443" s="18">
        <f t="shared" si="19"/>
        <v>1.535614744479193</v>
      </c>
      <c r="G443" s="12">
        <f t="shared" si="20"/>
        <v>10.587639510187158</v>
      </c>
    </row>
    <row r="444" spans="1:7" x14ac:dyDescent="0.25">
      <c r="A444" s="24">
        <v>43.841797</v>
      </c>
      <c r="B444" s="23">
        <v>-43.485484999999997</v>
      </c>
      <c r="C444" s="25">
        <v>3.6377682999999998</v>
      </c>
      <c r="D444" s="26">
        <v>-1.9250334E-3</v>
      </c>
      <c r="E444" s="28">
        <f t="shared" si="18"/>
        <v>3.2025725804999999E-4</v>
      </c>
      <c r="F444" s="18">
        <f t="shared" si="19"/>
        <v>1.5379844201107706</v>
      </c>
      <c r="G444" s="12">
        <f t="shared" si="20"/>
        <v>10.603977769137472</v>
      </c>
    </row>
    <row r="445" spans="1:7" x14ac:dyDescent="0.25">
      <c r="A445" s="24">
        <v>43.941406000000001</v>
      </c>
      <c r="B445" s="23">
        <v>-43.598872999999998</v>
      </c>
      <c r="C445" s="25">
        <v>3.6377003000000001</v>
      </c>
      <c r="D445" s="26">
        <v>-1.9289106E-3</v>
      </c>
      <c r="E445" s="28">
        <f t="shared" si="18"/>
        <v>3.2090345804999999E-4</v>
      </c>
      <c r="F445" s="18">
        <f t="shared" si="19"/>
        <v>1.5419947002635048</v>
      </c>
      <c r="G445" s="12">
        <f t="shared" si="20"/>
        <v>10.631627543108879</v>
      </c>
    </row>
    <row r="446" spans="1:7" x14ac:dyDescent="0.25">
      <c r="A446" s="24">
        <v>44.041015999999999</v>
      </c>
      <c r="B446" s="23">
        <v>-43.673842999999998</v>
      </c>
      <c r="C446" s="25">
        <v>3.6376710000000001</v>
      </c>
      <c r="D446" s="26">
        <v>-1.9337058E-3</v>
      </c>
      <c r="E446" s="28">
        <f t="shared" si="18"/>
        <v>3.2170265805000001E-4</v>
      </c>
      <c r="F446" s="18">
        <f t="shared" si="19"/>
        <v>1.5446462216154158</v>
      </c>
      <c r="G446" s="12">
        <f t="shared" si="20"/>
        <v>10.649909050452127</v>
      </c>
    </row>
    <row r="447" spans="1:7" x14ac:dyDescent="0.25">
      <c r="A447" s="24">
        <v>44.140625</v>
      </c>
      <c r="B447" s="23">
        <v>-43.778843000000002</v>
      </c>
      <c r="C447" s="25">
        <v>3.6376027999999998</v>
      </c>
      <c r="D447" s="26">
        <v>-1.9403605000000001E-3</v>
      </c>
      <c r="E447" s="28">
        <f t="shared" si="18"/>
        <v>3.2281177471666668E-4</v>
      </c>
      <c r="F447" s="18">
        <f t="shared" si="19"/>
        <v>1.5483598369542269</v>
      </c>
      <c r="G447" s="12">
        <f t="shared" si="20"/>
        <v>10.675513402473484</v>
      </c>
    </row>
    <row r="448" spans="1:7" x14ac:dyDescent="0.25">
      <c r="A448" s="24">
        <v>44.240234000000001</v>
      </c>
      <c r="B448" s="23">
        <v>-43.888171999999997</v>
      </c>
      <c r="C448" s="25">
        <v>3.6375263000000002</v>
      </c>
      <c r="D448" s="26">
        <v>-1.9473909999999999E-3</v>
      </c>
      <c r="E448" s="28">
        <f t="shared" si="18"/>
        <v>3.2398352471666667E-4</v>
      </c>
      <c r="F448" s="18">
        <f t="shared" si="19"/>
        <v>1.552226559348292</v>
      </c>
      <c r="G448" s="12">
        <f t="shared" si="20"/>
        <v>10.702173385351035</v>
      </c>
    </row>
    <row r="449" spans="1:7" x14ac:dyDescent="0.25">
      <c r="A449" s="24">
        <v>44.339843999999999</v>
      </c>
      <c r="B449" s="23">
        <v>-43.990291999999997</v>
      </c>
      <c r="C449" s="25">
        <v>3.6373633999999999</v>
      </c>
      <c r="D449" s="26">
        <v>-1.9489855E-3</v>
      </c>
      <c r="E449" s="28">
        <f t="shared" si="18"/>
        <v>3.2424927471666666E-4</v>
      </c>
      <c r="F449" s="18">
        <f t="shared" si="19"/>
        <v>1.555838315523524</v>
      </c>
      <c r="G449" s="12">
        <f t="shared" si="20"/>
        <v>10.727075446574091</v>
      </c>
    </row>
    <row r="450" spans="1:7" x14ac:dyDescent="0.25">
      <c r="A450" s="24">
        <v>44.439453</v>
      </c>
      <c r="B450" s="23">
        <v>-44.081046999999998</v>
      </c>
      <c r="C450" s="25">
        <v>3.6373424999999999</v>
      </c>
      <c r="D450" s="26">
        <v>-1.9543676E-3</v>
      </c>
      <c r="E450" s="28">
        <f t="shared" si="18"/>
        <v>3.2514629138333332E-4</v>
      </c>
      <c r="F450" s="18">
        <f t="shared" si="19"/>
        <v>1.5590481170480364</v>
      </c>
      <c r="G450" s="12">
        <f t="shared" si="20"/>
        <v>10.749206141504551</v>
      </c>
    </row>
    <row r="451" spans="1:7" x14ac:dyDescent="0.25">
      <c r="A451" s="24">
        <v>44.539062999999999</v>
      </c>
      <c r="B451" s="23">
        <v>-44.179671999999997</v>
      </c>
      <c r="C451" s="25">
        <v>3.6372471000000002</v>
      </c>
      <c r="D451" s="26">
        <v>-1.9594518999999999E-3</v>
      </c>
      <c r="E451" s="28">
        <f t="shared" si="18"/>
        <v>3.2599367471666661E-4</v>
      </c>
      <c r="F451" s="18">
        <f t="shared" si="19"/>
        <v>1.5625362628841337</v>
      </c>
      <c r="G451" s="12">
        <f t="shared" si="20"/>
        <v>10.773255943581754</v>
      </c>
    </row>
    <row r="452" spans="1:7" x14ac:dyDescent="0.25">
      <c r="A452" s="24">
        <v>44.638672</v>
      </c>
      <c r="B452" s="23">
        <v>-44.284370000000003</v>
      </c>
      <c r="C452" s="25">
        <v>3.6369881999999998</v>
      </c>
      <c r="D452" s="26">
        <v>-1.9649058000000001E-3</v>
      </c>
      <c r="E452" s="28">
        <f t="shared" si="18"/>
        <v>3.2690265804999997E-4</v>
      </c>
      <c r="F452" s="18">
        <f t="shared" si="19"/>
        <v>1.5662391971578751</v>
      </c>
      <c r="G452" s="12">
        <f t="shared" si="20"/>
        <v>10.79878665260968</v>
      </c>
    </row>
    <row r="453" spans="1:7" x14ac:dyDescent="0.25">
      <c r="A453" s="24">
        <v>44.738281000000001</v>
      </c>
      <c r="B453" s="23">
        <v>-44.374366999999999</v>
      </c>
      <c r="C453" s="25">
        <v>3.6370542000000001</v>
      </c>
      <c r="D453" s="26">
        <v>-1.9672543E-3</v>
      </c>
      <c r="E453" s="28">
        <f t="shared" ref="E453:E516" si="21" xml:space="preserve"> (delta_0 - D453) / L</f>
        <v>3.2729407471666661E-4</v>
      </c>
      <c r="F453" s="18">
        <f t="shared" ref="F453:F516" si="22" xml:space="preserve"> -B453 / A_6x12_in2</f>
        <v>1.5694221899164174</v>
      </c>
      <c r="G453" s="12">
        <f t="shared" ref="G453:G516" si="23" xml:space="preserve"> -B453 * kip_to_N / A_6x12_mm2</f>
        <v>10.820732508503642</v>
      </c>
    </row>
    <row r="454" spans="1:7" x14ac:dyDescent="0.25">
      <c r="A454" s="24">
        <v>44.837890999999999</v>
      </c>
      <c r="B454" s="23">
        <v>-44.491954999999997</v>
      </c>
      <c r="C454" s="25">
        <v>3.6368227000000002</v>
      </c>
      <c r="D454" s="26">
        <v>-1.9745498000000002E-3</v>
      </c>
      <c r="E454" s="28">
        <f t="shared" si="21"/>
        <v>3.2850999138333333E-4</v>
      </c>
      <c r="F454" s="18">
        <f t="shared" si="22"/>
        <v>1.5735810146827041</v>
      </c>
      <c r="G454" s="12">
        <f t="shared" si="23"/>
        <v>10.849406456555901</v>
      </c>
    </row>
    <row r="455" spans="1:7" x14ac:dyDescent="0.25">
      <c r="A455" s="24">
        <v>44.9375</v>
      </c>
      <c r="B455" s="23">
        <v>-44.575710000000001</v>
      </c>
      <c r="C455" s="25">
        <v>3.6368453999999999</v>
      </c>
      <c r="D455" s="26">
        <v>-1.9791543E-3</v>
      </c>
      <c r="E455" s="28">
        <f t="shared" si="21"/>
        <v>3.2927740804999998E-4</v>
      </c>
      <c r="F455" s="18">
        <f t="shared" si="22"/>
        <v>1.5765432418512957</v>
      </c>
      <c r="G455" s="12">
        <f t="shared" si="23"/>
        <v>10.869830194684937</v>
      </c>
    </row>
    <row r="456" spans="1:7" x14ac:dyDescent="0.25">
      <c r="A456" s="24">
        <v>45.037109000000001</v>
      </c>
      <c r="B456" s="23">
        <v>-44.667828</v>
      </c>
      <c r="C456" s="25">
        <v>3.6367660000000002</v>
      </c>
      <c r="D456" s="26">
        <v>-1.9832253E-3</v>
      </c>
      <c r="E456" s="28">
        <f t="shared" si="21"/>
        <v>3.2995590804999999E-4</v>
      </c>
      <c r="F456" s="18">
        <f t="shared" si="22"/>
        <v>1.579801249639682</v>
      </c>
      <c r="G456" s="12">
        <f t="shared" si="23"/>
        <v>10.892293258489731</v>
      </c>
    </row>
    <row r="457" spans="1:7" x14ac:dyDescent="0.25">
      <c r="A457" s="24">
        <v>45.136718999999999</v>
      </c>
      <c r="B457" s="23">
        <v>-44.767749999999999</v>
      </c>
      <c r="C457" s="25">
        <v>3.6366029000000002</v>
      </c>
      <c r="D457" s="26">
        <v>-1.9874005E-3</v>
      </c>
      <c r="E457" s="28">
        <f t="shared" si="21"/>
        <v>3.3065177471666663E-4</v>
      </c>
      <c r="F457" s="18">
        <f t="shared" si="22"/>
        <v>1.583335267467155</v>
      </c>
      <c r="G457" s="12">
        <f t="shared" si="23"/>
        <v>10.91665933527714</v>
      </c>
    </row>
    <row r="458" spans="1:7" x14ac:dyDescent="0.25">
      <c r="A458" s="24">
        <v>45.236328</v>
      </c>
      <c r="B458" s="23">
        <v>-44.870106</v>
      </c>
      <c r="C458" s="25">
        <v>3.6365511000000001</v>
      </c>
      <c r="D458" s="26">
        <v>-1.9926814999999998E-3</v>
      </c>
      <c r="E458" s="28">
        <f t="shared" si="21"/>
        <v>3.3153194138333325E-4</v>
      </c>
      <c r="F458" s="18">
        <f t="shared" si="22"/>
        <v>1.5869553704349582</v>
      </c>
      <c r="G458" s="12">
        <f t="shared" si="23"/>
        <v>10.941618945329504</v>
      </c>
    </row>
    <row r="459" spans="1:7" x14ac:dyDescent="0.25">
      <c r="A459" s="24">
        <v>45.335937999999999</v>
      </c>
      <c r="B459" s="23">
        <v>-44.968006000000003</v>
      </c>
      <c r="C459" s="25">
        <v>3.6365501999999998</v>
      </c>
      <c r="D459" s="26">
        <v>-1.9998192E-3</v>
      </c>
      <c r="E459" s="28">
        <f t="shared" si="21"/>
        <v>3.3272155804999994E-4</v>
      </c>
      <c r="F459" s="18">
        <f t="shared" si="22"/>
        <v>1.5904178746413353</v>
      </c>
      <c r="G459" s="12">
        <f t="shared" si="23"/>
        <v>10.965491955452274</v>
      </c>
    </row>
    <row r="460" spans="1:7" x14ac:dyDescent="0.25">
      <c r="A460" s="24">
        <v>45.435547</v>
      </c>
      <c r="B460" s="23">
        <v>-45.088306000000003</v>
      </c>
      <c r="C460" s="25">
        <v>3.6362630999999999</v>
      </c>
      <c r="D460" s="26">
        <v>-2.0064085000000001E-3</v>
      </c>
      <c r="E460" s="28">
        <f t="shared" si="21"/>
        <v>3.3381977471666664E-4</v>
      </c>
      <c r="F460" s="18">
        <f t="shared" si="22"/>
        <v>1.5946726167866585</v>
      </c>
      <c r="G460" s="12">
        <f t="shared" si="23"/>
        <v>10.994827227339599</v>
      </c>
    </row>
    <row r="461" spans="1:7" x14ac:dyDescent="0.25">
      <c r="A461" s="24">
        <v>45.535156000000001</v>
      </c>
      <c r="B461" s="23">
        <v>-45.197310999999999</v>
      </c>
      <c r="C461" s="25">
        <v>3.6363257999999998</v>
      </c>
      <c r="D461" s="26">
        <v>-2.0085187000000002E-3</v>
      </c>
      <c r="E461" s="28">
        <f t="shared" si="21"/>
        <v>3.3417147471666666E-4</v>
      </c>
      <c r="F461" s="18">
        <f t="shared" si="22"/>
        <v>1.5985278800248213</v>
      </c>
      <c r="G461" s="12">
        <f t="shared" si="23"/>
        <v>11.021408202502341</v>
      </c>
    </row>
    <row r="462" spans="1:7" x14ac:dyDescent="0.25">
      <c r="A462" s="24">
        <v>45.634765999999999</v>
      </c>
      <c r="B462" s="23">
        <v>-45.279766000000002</v>
      </c>
      <c r="C462" s="25">
        <v>3.6362545000000002</v>
      </c>
      <c r="D462" s="26">
        <v>-2.0148218999999998E-3</v>
      </c>
      <c r="E462" s="28">
        <f t="shared" si="21"/>
        <v>3.3522200804999994E-4</v>
      </c>
      <c r="F462" s="18">
        <f t="shared" si="22"/>
        <v>1.6014441290987418</v>
      </c>
      <c r="G462" s="12">
        <f t="shared" si="23"/>
        <v>11.041514934368257</v>
      </c>
    </row>
    <row r="463" spans="1:7" x14ac:dyDescent="0.25">
      <c r="A463" s="24">
        <v>45.734375</v>
      </c>
      <c r="B463" s="23">
        <v>-45.363430000000001</v>
      </c>
      <c r="C463" s="25">
        <v>3.6360679</v>
      </c>
      <c r="D463" s="26">
        <v>-2.0163893E-3</v>
      </c>
      <c r="E463" s="28">
        <f t="shared" si="21"/>
        <v>3.3548324138333332E-4</v>
      </c>
      <c r="F463" s="18">
        <f t="shared" si="22"/>
        <v>1.6044031378007062</v>
      </c>
      <c r="G463" s="12">
        <f t="shared" si="23"/>
        <v>11.061916482058873</v>
      </c>
    </row>
    <row r="464" spans="1:7" x14ac:dyDescent="0.25">
      <c r="A464" s="24">
        <v>45.833984000000001</v>
      </c>
      <c r="B464" s="23">
        <v>-45.455703999999997</v>
      </c>
      <c r="C464" s="25">
        <v>3.6360459000000001</v>
      </c>
      <c r="D464" s="26">
        <v>-2.0236938999999999E-3</v>
      </c>
      <c r="E464" s="28">
        <f t="shared" si="21"/>
        <v>3.367006747166666E-4</v>
      </c>
      <c r="F464" s="18">
        <f t="shared" si="22"/>
        <v>1.607666662960453</v>
      </c>
      <c r="G464" s="12">
        <f t="shared" si="23"/>
        <v>11.084417586615242</v>
      </c>
    </row>
    <row r="465" spans="1:7" x14ac:dyDescent="0.25">
      <c r="A465" s="24">
        <v>45.933593999999999</v>
      </c>
      <c r="B465" s="23">
        <v>-45.549979999999998</v>
      </c>
      <c r="C465" s="25">
        <v>3.6358630999999999</v>
      </c>
      <c r="D465" s="26">
        <v>-2.0280033000000001E-3</v>
      </c>
      <c r="E465" s="28">
        <f t="shared" si="21"/>
        <v>3.3741890804999997E-4</v>
      </c>
      <c r="F465" s="18">
        <f t="shared" si="22"/>
        <v>1.6110009943859935</v>
      </c>
      <c r="G465" s="12">
        <f t="shared" si="23"/>
        <v>11.107406880816816</v>
      </c>
    </row>
    <row r="466" spans="1:7" x14ac:dyDescent="0.25">
      <c r="A466" s="24">
        <v>46.033203</v>
      </c>
      <c r="B466" s="23">
        <v>-45.642505999999997</v>
      </c>
      <c r="C466" s="25">
        <v>3.635869</v>
      </c>
      <c r="D466" s="26">
        <v>-2.0341633E-3</v>
      </c>
      <c r="E466" s="28">
        <f t="shared" si="21"/>
        <v>3.3844557471666661E-4</v>
      </c>
      <c r="F466" s="18">
        <f t="shared" si="22"/>
        <v>1.6142734322225536</v>
      </c>
      <c r="G466" s="12">
        <f t="shared" si="23"/>
        <v>11.129969435818037</v>
      </c>
    </row>
    <row r="467" spans="1:7" x14ac:dyDescent="0.25">
      <c r="A467" s="24">
        <v>46.132812999999999</v>
      </c>
      <c r="B467" s="23">
        <v>-45.732964000000003</v>
      </c>
      <c r="C467" s="25">
        <v>3.6357648</v>
      </c>
      <c r="D467" s="26">
        <v>-2.0371883000000002E-3</v>
      </c>
      <c r="E467" s="28">
        <f t="shared" si="21"/>
        <v>3.3894974138333332E-4</v>
      </c>
      <c r="F467" s="18">
        <f t="shared" si="22"/>
        <v>1.617472729520822</v>
      </c>
      <c r="G467" s="12">
        <f t="shared" si="23"/>
        <v>11.152027707009923</v>
      </c>
    </row>
    <row r="468" spans="1:7" x14ac:dyDescent="0.25">
      <c r="A468" s="24">
        <v>46.232422</v>
      </c>
      <c r="B468" s="23">
        <v>-45.868855000000003</v>
      </c>
      <c r="C468" s="25">
        <v>3.6355593000000002</v>
      </c>
      <c r="D468" s="26">
        <v>-2.0417032999999998E-3</v>
      </c>
      <c r="E468" s="28">
        <f t="shared" si="21"/>
        <v>3.3970224138333329E-4</v>
      </c>
      <c r="F468" s="18">
        <f t="shared" si="22"/>
        <v>1.6222788904923111</v>
      </c>
      <c r="G468" s="12">
        <f t="shared" si="23"/>
        <v>11.185164859395963</v>
      </c>
    </row>
    <row r="469" spans="1:7" x14ac:dyDescent="0.25">
      <c r="A469" s="24">
        <v>46.332031000000001</v>
      </c>
      <c r="B469" s="23">
        <v>-45.961604999999999</v>
      </c>
      <c r="C469" s="25">
        <v>3.6356074999999999</v>
      </c>
      <c r="D469" s="26">
        <v>-2.0469456999999999E-3</v>
      </c>
      <c r="E469" s="28">
        <f t="shared" si="21"/>
        <v>3.4057597471666662E-4</v>
      </c>
      <c r="F469" s="18">
        <f t="shared" si="22"/>
        <v>1.6255592507082606</v>
      </c>
      <c r="G469" s="12">
        <f t="shared" si="23"/>
        <v>11.207782037014827</v>
      </c>
    </row>
    <row r="470" spans="1:7" x14ac:dyDescent="0.25">
      <c r="A470" s="24">
        <v>46.431640999999999</v>
      </c>
      <c r="B470" s="23">
        <v>-46.044930000000001</v>
      </c>
      <c r="C470" s="25">
        <v>3.6355729000000001</v>
      </c>
      <c r="D470" s="26">
        <v>-2.0522773E-3</v>
      </c>
      <c r="E470" s="28">
        <f t="shared" si="21"/>
        <v>3.4146457471666665E-4</v>
      </c>
      <c r="F470" s="18">
        <f t="shared" si="22"/>
        <v>1.6285062697378454</v>
      </c>
      <c r="G470" s="12">
        <f t="shared" si="23"/>
        <v>11.22810091922606</v>
      </c>
    </row>
    <row r="471" spans="1:7" x14ac:dyDescent="0.25">
      <c r="A471" s="24">
        <v>46.53125</v>
      </c>
      <c r="B471" s="23">
        <v>-46.132781999999999</v>
      </c>
      <c r="C471" s="25">
        <v>3.6354438999999998</v>
      </c>
      <c r="D471" s="26">
        <v>-2.0566343E-3</v>
      </c>
      <c r="E471" s="28">
        <f t="shared" si="21"/>
        <v>3.4219074138333328E-4</v>
      </c>
      <c r="F471" s="18">
        <f t="shared" si="22"/>
        <v>1.6316133986401808</v>
      </c>
      <c r="G471" s="12">
        <f t="shared" si="23"/>
        <v>11.249523714785871</v>
      </c>
    </row>
    <row r="472" spans="1:7" x14ac:dyDescent="0.25">
      <c r="A472" s="24">
        <v>46.630859000000001</v>
      </c>
      <c r="B472" s="23">
        <v>-46.229278999999998</v>
      </c>
      <c r="C472" s="25">
        <v>3.6353613999999999</v>
      </c>
      <c r="D472" s="26">
        <v>-2.0611344000000002E-3</v>
      </c>
      <c r="E472" s="28">
        <f t="shared" si="21"/>
        <v>3.4294075805000002E-4</v>
      </c>
      <c r="F472" s="18">
        <f t="shared" si="22"/>
        <v>1.6350262818720782</v>
      </c>
      <c r="G472" s="12">
        <f t="shared" si="23"/>
        <v>11.273054601995442</v>
      </c>
    </row>
    <row r="473" spans="1:7" x14ac:dyDescent="0.25">
      <c r="A473" s="24">
        <v>46.730468999999999</v>
      </c>
      <c r="B473" s="23">
        <v>-46.363235000000003</v>
      </c>
      <c r="C473" s="25">
        <v>3.6352901000000002</v>
      </c>
      <c r="D473" s="26">
        <v>-2.0673663999999999E-3</v>
      </c>
      <c r="E473" s="28">
        <f t="shared" si="21"/>
        <v>3.4397942471666663E-4</v>
      </c>
      <c r="F473" s="18">
        <f t="shared" si="22"/>
        <v>1.6397640062180379</v>
      </c>
      <c r="G473" s="12">
        <f t="shared" si="23"/>
        <v>11.305719902751376</v>
      </c>
    </row>
    <row r="474" spans="1:7" x14ac:dyDescent="0.25">
      <c r="A474" s="24">
        <v>46.830078</v>
      </c>
      <c r="B474" s="23">
        <v>-46.444701999999999</v>
      </c>
      <c r="C474" s="25">
        <v>3.6351452000000002</v>
      </c>
      <c r="D474" s="26">
        <v>-2.0682155000000002E-3</v>
      </c>
      <c r="E474" s="28">
        <f t="shared" si="21"/>
        <v>3.4412094138333332E-4</v>
      </c>
      <c r="F474" s="18">
        <f t="shared" si="22"/>
        <v>1.6426453119400084</v>
      </c>
      <c r="G474" s="12">
        <f t="shared" si="23"/>
        <v>11.325585709857316</v>
      </c>
    </row>
    <row r="475" spans="1:7" x14ac:dyDescent="0.25">
      <c r="A475" s="24">
        <v>46.929687999999999</v>
      </c>
      <c r="B475" s="23">
        <v>-46.566279999999999</v>
      </c>
      <c r="C475" s="25">
        <v>3.6351352000000001</v>
      </c>
      <c r="D475" s="26">
        <v>-2.0738898E-3</v>
      </c>
      <c r="E475" s="28">
        <f t="shared" si="21"/>
        <v>3.4506665804999995E-4</v>
      </c>
      <c r="F475" s="18">
        <f t="shared" si="22"/>
        <v>1.6469452540891698</v>
      </c>
      <c r="G475" s="12">
        <f t="shared" si="23"/>
        <v>11.355232623286389</v>
      </c>
    </row>
    <row r="476" spans="1:7" x14ac:dyDescent="0.25">
      <c r="A476" s="24">
        <v>47.029297</v>
      </c>
      <c r="B476" s="23">
        <v>-46.631039000000001</v>
      </c>
      <c r="C476" s="25">
        <v>3.6350098000000002</v>
      </c>
      <c r="D476" s="26">
        <v>-2.0808845E-3</v>
      </c>
      <c r="E476" s="28">
        <f t="shared" si="21"/>
        <v>3.4623244138333329E-4</v>
      </c>
      <c r="F476" s="18">
        <f t="shared" si="22"/>
        <v>1.6492356351913229</v>
      </c>
      <c r="G476" s="12">
        <f t="shared" si="23"/>
        <v>11.371024168358304</v>
      </c>
    </row>
    <row r="477" spans="1:7" x14ac:dyDescent="0.25">
      <c r="A477" s="24">
        <v>47.128906000000001</v>
      </c>
      <c r="B477" s="23">
        <v>-46.727673000000003</v>
      </c>
      <c r="C477" s="25">
        <v>3.6348807999999999</v>
      </c>
      <c r="D477" s="26">
        <v>-2.0873634999999998E-3</v>
      </c>
      <c r="E477" s="28">
        <f t="shared" si="21"/>
        <v>3.4731227471666658E-4</v>
      </c>
      <c r="F477" s="18">
        <f t="shared" si="22"/>
        <v>1.6526533638070433</v>
      </c>
      <c r="G477" s="12">
        <f t="shared" si="23"/>
        <v>11.394588463150988</v>
      </c>
    </row>
    <row r="478" spans="1:7" x14ac:dyDescent="0.25">
      <c r="A478" s="24">
        <v>47.228515999999999</v>
      </c>
      <c r="B478" s="23">
        <v>-46.837569999999999</v>
      </c>
      <c r="C478" s="25">
        <v>3.6348669999999998</v>
      </c>
      <c r="D478" s="26">
        <v>-2.0917206999999998E-3</v>
      </c>
      <c r="E478" s="28">
        <f t="shared" si="21"/>
        <v>3.4803847471666659E-4</v>
      </c>
      <c r="F478" s="18">
        <f t="shared" si="22"/>
        <v>1.6565401750917033</v>
      </c>
      <c r="G478" s="12">
        <f t="shared" si="23"/>
        <v>11.421386953380425</v>
      </c>
    </row>
    <row r="479" spans="1:7" x14ac:dyDescent="0.25">
      <c r="A479" s="24">
        <v>47.328125</v>
      </c>
      <c r="B479" s="23">
        <v>-46.932879999999997</v>
      </c>
      <c r="C479" s="25">
        <v>3.6347109999999998</v>
      </c>
      <c r="D479" s="26">
        <v>-2.0949840999999999E-3</v>
      </c>
      <c r="E479" s="28">
        <f t="shared" si="21"/>
        <v>3.4858237471666661E-4</v>
      </c>
      <c r="F479" s="18">
        <f t="shared" si="22"/>
        <v>1.6599110767863894</v>
      </c>
      <c r="G479" s="12">
        <f t="shared" si="23"/>
        <v>11.444628389486667</v>
      </c>
    </row>
    <row r="480" spans="1:7" x14ac:dyDescent="0.25">
      <c r="A480" s="24">
        <v>47.427734000000001</v>
      </c>
      <c r="B480" s="23">
        <v>-47.047905</v>
      </c>
      <c r="C480" s="25">
        <v>3.634598</v>
      </c>
      <c r="D480" s="26">
        <v>-2.0997704000000001E-3</v>
      </c>
      <c r="E480" s="28">
        <f t="shared" si="21"/>
        <v>3.4938009138333329E-4</v>
      </c>
      <c r="F480" s="18">
        <f t="shared" si="22"/>
        <v>1.6639792539706442</v>
      </c>
      <c r="G480" s="12">
        <f t="shared" si="23"/>
        <v>11.472677347498637</v>
      </c>
    </row>
    <row r="481" spans="1:7" x14ac:dyDescent="0.25">
      <c r="A481" s="24">
        <v>47.527343999999999</v>
      </c>
      <c r="B481" s="23">
        <v>-47.146278000000002</v>
      </c>
      <c r="C481" s="25">
        <v>3.6344929000000001</v>
      </c>
      <c r="D481" s="26">
        <v>-2.1035017E-3</v>
      </c>
      <c r="E481" s="28">
        <f t="shared" si="21"/>
        <v>3.5000197471666666E-4</v>
      </c>
      <c r="F481" s="18">
        <f t="shared" si="22"/>
        <v>1.6674584871299283</v>
      </c>
      <c r="G481" s="12">
        <f t="shared" si="23"/>
        <v>11.49666569913099</v>
      </c>
    </row>
    <row r="482" spans="1:7" x14ac:dyDescent="0.25">
      <c r="A482" s="24">
        <v>47.626953</v>
      </c>
      <c r="B482" s="23">
        <v>-47.220416999999998</v>
      </c>
      <c r="C482" s="25">
        <v>3.6344991000000002</v>
      </c>
      <c r="D482" s="26">
        <v>-2.1098611999999998E-3</v>
      </c>
      <c r="E482" s="28">
        <f t="shared" si="21"/>
        <v>3.5106189138333325E-4</v>
      </c>
      <c r="F482" s="18">
        <f t="shared" si="22"/>
        <v>1.6700806178690148</v>
      </c>
      <c r="G482" s="12">
        <f t="shared" si="23"/>
        <v>11.514744566316811</v>
      </c>
    </row>
    <row r="483" spans="1:7" x14ac:dyDescent="0.25">
      <c r="A483" s="24">
        <v>47.726562999999999</v>
      </c>
      <c r="B483" s="23">
        <v>-47.328274</v>
      </c>
      <c r="C483" s="25">
        <v>3.6344297000000001</v>
      </c>
      <c r="D483" s="26">
        <v>-2.1129996000000002E-3</v>
      </c>
      <c r="E483" s="28">
        <f t="shared" si="21"/>
        <v>3.5158495805000001E-4</v>
      </c>
      <c r="F483" s="18">
        <f t="shared" si="22"/>
        <v>1.6738952789128068</v>
      </c>
      <c r="G483" s="12">
        <f t="shared" si="23"/>
        <v>11.54104560056412</v>
      </c>
    </row>
    <row r="484" spans="1:7" x14ac:dyDescent="0.25">
      <c r="A484" s="24">
        <v>47.826172</v>
      </c>
      <c r="B484" s="23">
        <v>-47.408130999999997</v>
      </c>
      <c r="C484" s="25">
        <v>3.6343101999999998</v>
      </c>
      <c r="D484" s="26">
        <v>-2.1175712E-3</v>
      </c>
      <c r="E484" s="28">
        <f t="shared" si="21"/>
        <v>3.5234689138333332E-4</v>
      </c>
      <c r="F484" s="18">
        <f t="shared" si="22"/>
        <v>1.6767196425329154</v>
      </c>
      <c r="G484" s="12">
        <f t="shared" si="23"/>
        <v>11.560518807605733</v>
      </c>
    </row>
    <row r="485" spans="1:7" x14ac:dyDescent="0.25">
      <c r="A485" s="24">
        <v>47.925781000000001</v>
      </c>
      <c r="B485" s="23">
        <v>-47.508857999999996</v>
      </c>
      <c r="C485" s="25">
        <v>3.6342704000000001</v>
      </c>
      <c r="D485" s="26">
        <v>-2.1246434E-3</v>
      </c>
      <c r="E485" s="28">
        <f t="shared" si="21"/>
        <v>3.535255913833333E-4</v>
      </c>
      <c r="F485" s="18">
        <f t="shared" si="22"/>
        <v>1.6802821314113192</v>
      </c>
      <c r="G485" s="12">
        <f t="shared" si="23"/>
        <v>11.585081184425306</v>
      </c>
    </row>
    <row r="486" spans="1:7" x14ac:dyDescent="0.25">
      <c r="A486" s="24">
        <v>48.025390999999999</v>
      </c>
      <c r="B486" s="23">
        <v>-47.642273000000003</v>
      </c>
      <c r="C486" s="25">
        <v>3.6341434000000001</v>
      </c>
      <c r="D486" s="26">
        <v>-2.1265951999999999E-3</v>
      </c>
      <c r="E486" s="28">
        <f t="shared" si="21"/>
        <v>3.5385089138333326E-4</v>
      </c>
      <c r="F486" s="18">
        <f t="shared" si="22"/>
        <v>1.6850007217963427</v>
      </c>
      <c r="G486" s="12">
        <f t="shared" si="23"/>
        <v>11.617614561805587</v>
      </c>
    </row>
    <row r="487" spans="1:7" x14ac:dyDescent="0.25">
      <c r="A487" s="24">
        <v>48.125</v>
      </c>
      <c r="B487" s="23">
        <v>-47.746048000000002</v>
      </c>
      <c r="C487" s="25">
        <v>3.6340705999999998</v>
      </c>
      <c r="D487" s="26">
        <v>-2.1341085000000002E-3</v>
      </c>
      <c r="E487" s="28">
        <f t="shared" si="21"/>
        <v>3.5510310805E-4</v>
      </c>
      <c r="F487" s="18">
        <f t="shared" si="22"/>
        <v>1.6886710116228676</v>
      </c>
      <c r="G487" s="12">
        <f t="shared" si="23"/>
        <v>11.642920196386696</v>
      </c>
    </row>
    <row r="488" spans="1:7" x14ac:dyDescent="0.25">
      <c r="A488" s="24">
        <v>48.224609000000001</v>
      </c>
      <c r="B488" s="23">
        <v>-47.825974000000002</v>
      </c>
      <c r="C488" s="25">
        <v>3.6339047</v>
      </c>
      <c r="D488" s="26">
        <v>-2.1358579E-3</v>
      </c>
      <c r="E488" s="28">
        <f t="shared" si="21"/>
        <v>3.5539467471666663E-4</v>
      </c>
      <c r="F488" s="18">
        <f t="shared" si="22"/>
        <v>1.6914978156187703</v>
      </c>
      <c r="G488" s="12">
        <f t="shared" si="23"/>
        <v>11.662410229145353</v>
      </c>
    </row>
    <row r="489" spans="1:7" x14ac:dyDescent="0.25">
      <c r="A489" s="24">
        <v>48.324218999999999</v>
      </c>
      <c r="B489" s="23">
        <v>-47.947800000000001</v>
      </c>
      <c r="C489" s="25">
        <v>3.6338389000000002</v>
      </c>
      <c r="D489" s="26">
        <v>-2.1407872E-3</v>
      </c>
      <c r="E489" s="28">
        <f t="shared" si="21"/>
        <v>3.5621622471666663E-4</v>
      </c>
      <c r="F489" s="18">
        <f t="shared" si="22"/>
        <v>1.6958065289736843</v>
      </c>
      <c r="G489" s="12">
        <f t="shared" si="23"/>
        <v>11.692117617615388</v>
      </c>
    </row>
    <row r="490" spans="1:7" x14ac:dyDescent="0.25">
      <c r="A490" s="24">
        <v>48.423828</v>
      </c>
      <c r="B490" s="23">
        <v>-48.047255999999997</v>
      </c>
      <c r="C490" s="25">
        <v>3.6337519</v>
      </c>
      <c r="D490" s="26">
        <v>-2.1454154E-3</v>
      </c>
      <c r="E490" s="28">
        <f t="shared" si="21"/>
        <v>3.5698759138333332E-4</v>
      </c>
      <c r="F490" s="18">
        <f t="shared" si="22"/>
        <v>1.6993240654226058</v>
      </c>
      <c r="G490" s="12">
        <f t="shared" si="23"/>
        <v>11.716370059850018</v>
      </c>
    </row>
    <row r="491" spans="1:7" x14ac:dyDescent="0.25">
      <c r="A491" s="24">
        <v>48.523437999999999</v>
      </c>
      <c r="B491" s="23">
        <v>-48.131377999999998</v>
      </c>
      <c r="C491" s="25">
        <v>3.6336442999999998</v>
      </c>
      <c r="D491" s="26">
        <v>-2.1504968999999999E-3</v>
      </c>
      <c r="E491" s="28">
        <f t="shared" si="21"/>
        <v>3.5783450804999993E-4</v>
      </c>
      <c r="F491" s="18">
        <f t="shared" si="22"/>
        <v>1.7022992725610007</v>
      </c>
      <c r="G491" s="12">
        <f t="shared" si="23"/>
        <v>11.736883291285642</v>
      </c>
    </row>
    <row r="492" spans="1:7" x14ac:dyDescent="0.25">
      <c r="A492" s="24">
        <v>48.623047</v>
      </c>
      <c r="B492" s="23">
        <v>-48.233620000000002</v>
      </c>
      <c r="C492" s="25">
        <v>3.6336873000000001</v>
      </c>
      <c r="D492" s="26">
        <v>-2.1592794999999998E-3</v>
      </c>
      <c r="E492" s="28">
        <f t="shared" si="21"/>
        <v>3.592982747166666E-4</v>
      </c>
      <c r="F492" s="18">
        <f t="shared" si="22"/>
        <v>1.705915343603579</v>
      </c>
      <c r="G492" s="12">
        <f t="shared" si="23"/>
        <v>11.761815102327239</v>
      </c>
    </row>
    <row r="493" spans="1:7" x14ac:dyDescent="0.25">
      <c r="A493" s="24">
        <v>48.722656000000001</v>
      </c>
      <c r="B493" s="23">
        <v>-48.323794999999997</v>
      </c>
      <c r="C493" s="25">
        <v>3.6335503999999998</v>
      </c>
      <c r="D493" s="26">
        <v>-2.1640835E-3</v>
      </c>
      <c r="E493" s="28">
        <f t="shared" si="21"/>
        <v>3.6009894138333331E-4</v>
      </c>
      <c r="F493" s="18">
        <f t="shared" si="22"/>
        <v>1.7091046318243146</v>
      </c>
      <c r="G493" s="12">
        <f t="shared" si="23"/>
        <v>11.78380436369415</v>
      </c>
    </row>
    <row r="494" spans="1:7" x14ac:dyDescent="0.25">
      <c r="A494" s="24">
        <v>48.822265999999999</v>
      </c>
      <c r="B494" s="23">
        <v>-48.423465999999998</v>
      </c>
      <c r="C494" s="25">
        <v>3.6334713000000001</v>
      </c>
      <c r="D494" s="26">
        <v>-2.1660059999999998E-3</v>
      </c>
      <c r="E494" s="28">
        <f t="shared" si="21"/>
        <v>3.6041935804999992E-4</v>
      </c>
      <c r="F494" s="18">
        <f t="shared" si="22"/>
        <v>1.7126297723427397</v>
      </c>
      <c r="G494" s="12">
        <f t="shared" si="23"/>
        <v>11.808109233887681</v>
      </c>
    </row>
    <row r="495" spans="1:7" x14ac:dyDescent="0.25">
      <c r="A495" s="24">
        <v>48.921875</v>
      </c>
      <c r="B495" s="23">
        <v>-48.507838999999997</v>
      </c>
      <c r="C495" s="25">
        <v>3.6334054</v>
      </c>
      <c r="D495" s="26">
        <v>-2.1706102E-3</v>
      </c>
      <c r="E495" s="28">
        <f t="shared" si="21"/>
        <v>3.6118672471666661E-4</v>
      </c>
      <c r="F495" s="18">
        <f t="shared" si="22"/>
        <v>1.7156138567901824</v>
      </c>
      <c r="G495" s="12">
        <f t="shared" si="23"/>
        <v>11.828683671917185</v>
      </c>
    </row>
    <row r="496" spans="1:7" x14ac:dyDescent="0.25">
      <c r="A496" s="24">
        <v>49.021484000000001</v>
      </c>
      <c r="B496" s="23">
        <v>-48.612651999999997</v>
      </c>
      <c r="C496" s="25">
        <v>3.6332862000000001</v>
      </c>
      <c r="D496" s="26">
        <v>-2.1813989000000001E-3</v>
      </c>
      <c r="E496" s="28">
        <f t="shared" si="21"/>
        <v>3.6298484138333329E-4</v>
      </c>
      <c r="F496" s="18">
        <f t="shared" si="22"/>
        <v>1.7193208583569137</v>
      </c>
      <c r="G496" s="12">
        <f t="shared" si="23"/>
        <v>11.854242423806847</v>
      </c>
    </row>
    <row r="497" spans="1:7" x14ac:dyDescent="0.25">
      <c r="A497" s="24">
        <v>49.121093999999999</v>
      </c>
      <c r="B497" s="23">
        <v>-48.718449</v>
      </c>
      <c r="C497" s="25">
        <v>3.6331335999999999</v>
      </c>
      <c r="D497" s="26">
        <v>-2.1819262999999999E-3</v>
      </c>
      <c r="E497" s="28">
        <f t="shared" si="21"/>
        <v>3.6307274138333329E-4</v>
      </c>
      <c r="F497" s="18">
        <f t="shared" si="22"/>
        <v>1.7230626618045346</v>
      </c>
      <c r="G497" s="12">
        <f t="shared" si="23"/>
        <v>11.880041125052594</v>
      </c>
    </row>
    <row r="498" spans="1:7" x14ac:dyDescent="0.25">
      <c r="A498" s="24">
        <v>49.220703</v>
      </c>
      <c r="B498" s="23">
        <v>-48.811382000000002</v>
      </c>
      <c r="C498" s="25">
        <v>3.6330054000000001</v>
      </c>
      <c r="D498" s="26">
        <v>-2.1862894999999999E-3</v>
      </c>
      <c r="E498" s="28">
        <f t="shared" si="21"/>
        <v>3.6379994138333326E-4</v>
      </c>
      <c r="F498" s="18">
        <f t="shared" si="22"/>
        <v>1.7263494943215034</v>
      </c>
      <c r="G498" s="12">
        <f t="shared" si="23"/>
        <v>11.902702927399268</v>
      </c>
    </row>
    <row r="499" spans="1:7" x14ac:dyDescent="0.25">
      <c r="A499" s="24">
        <v>49.320312999999999</v>
      </c>
      <c r="B499" s="23">
        <v>-48.921120000000002</v>
      </c>
      <c r="C499" s="25">
        <v>3.6329722000000002</v>
      </c>
      <c r="D499" s="26">
        <v>-2.1931379999999999E-3</v>
      </c>
      <c r="E499" s="28">
        <f t="shared" si="21"/>
        <v>3.6494135804999994E-4</v>
      </c>
      <c r="F499" s="18">
        <f t="shared" si="22"/>
        <v>1.7302306821315074</v>
      </c>
      <c r="G499" s="12">
        <f t="shared" si="23"/>
        <v>11.929462645324218</v>
      </c>
    </row>
    <row r="500" spans="1:7" x14ac:dyDescent="0.25">
      <c r="A500" s="24">
        <v>49.419922</v>
      </c>
      <c r="B500" s="23">
        <v>-49.004623000000002</v>
      </c>
      <c r="C500" s="25">
        <v>3.6330094000000002</v>
      </c>
      <c r="D500" s="26">
        <v>-2.1972446999999999E-3</v>
      </c>
      <c r="E500" s="28">
        <f t="shared" si="21"/>
        <v>3.6562580804999997E-4</v>
      </c>
      <c r="F500" s="18">
        <f t="shared" si="22"/>
        <v>1.7331839966232858</v>
      </c>
      <c r="G500" s="12">
        <f t="shared" si="23"/>
        <v>11.949824933008403</v>
      </c>
    </row>
    <row r="501" spans="1:7" x14ac:dyDescent="0.25">
      <c r="A501" s="24">
        <v>49.519531000000001</v>
      </c>
      <c r="B501" s="23">
        <v>-49.103138000000001</v>
      </c>
      <c r="C501" s="25">
        <v>3.6328933000000001</v>
      </c>
      <c r="D501" s="26">
        <v>-2.2019683E-3</v>
      </c>
      <c r="E501" s="28">
        <f t="shared" si="21"/>
        <v>3.6641307471666661E-4</v>
      </c>
      <c r="F501" s="18">
        <f t="shared" si="22"/>
        <v>1.7366682520052186</v>
      </c>
      <c r="G501" s="12">
        <f t="shared" si="23"/>
        <v>11.973847911478725</v>
      </c>
    </row>
    <row r="502" spans="1:7" x14ac:dyDescent="0.25">
      <c r="A502" s="24">
        <v>49.619140999999999</v>
      </c>
      <c r="B502" s="23">
        <v>-49.196350000000002</v>
      </c>
      <c r="C502" s="25">
        <v>3.6327562000000002</v>
      </c>
      <c r="D502" s="26">
        <v>-2.2071897999999999E-3</v>
      </c>
      <c r="E502" s="28">
        <f t="shared" si="21"/>
        <v>3.6728332471666663E-4</v>
      </c>
      <c r="F502" s="18">
        <f t="shared" si="22"/>
        <v>1.7399649521286591</v>
      </c>
      <c r="G502" s="12">
        <f t="shared" si="23"/>
        <v>11.996577748246485</v>
      </c>
    </row>
    <row r="503" spans="1:7" x14ac:dyDescent="0.25">
      <c r="A503" s="24">
        <v>49.71875</v>
      </c>
      <c r="B503" s="23">
        <v>-49.297203000000003</v>
      </c>
      <c r="C503" s="25">
        <v>3.6326429999999998</v>
      </c>
      <c r="D503" s="26">
        <v>-2.2106855000000002E-3</v>
      </c>
      <c r="E503" s="28">
        <f t="shared" si="21"/>
        <v>3.6786594138333331E-4</v>
      </c>
      <c r="F503" s="18">
        <f t="shared" si="22"/>
        <v>1.7435318973454694</v>
      </c>
      <c r="G503" s="12">
        <f t="shared" si="23"/>
        <v>12.021170850288485</v>
      </c>
    </row>
    <row r="504" spans="1:7" x14ac:dyDescent="0.25">
      <c r="A504" s="24">
        <v>49.818359000000001</v>
      </c>
      <c r="B504" s="23">
        <v>-49.412159000000003</v>
      </c>
      <c r="C504" s="25">
        <v>3.6326624999999999</v>
      </c>
      <c r="D504" s="26">
        <v>-2.2138327E-3</v>
      </c>
      <c r="E504" s="28">
        <f t="shared" si="21"/>
        <v>3.6839047471666665E-4</v>
      </c>
      <c r="F504" s="18">
        <f t="shared" si="22"/>
        <v>1.7475976341539299</v>
      </c>
      <c r="G504" s="12">
        <f t="shared" si="23"/>
        <v>12.049202982583409</v>
      </c>
    </row>
    <row r="505" spans="1:7" x14ac:dyDescent="0.25">
      <c r="A505" s="24">
        <v>49.917968999999999</v>
      </c>
      <c r="B505" s="23">
        <v>-49.518920999999999</v>
      </c>
      <c r="C505" s="25">
        <v>3.6325618999999998</v>
      </c>
      <c r="D505" s="26">
        <v>-2.2212535E-3</v>
      </c>
      <c r="E505" s="28">
        <f t="shared" si="21"/>
        <v>3.6962727471666665E-4</v>
      </c>
      <c r="F505" s="18">
        <f t="shared" si="22"/>
        <v>1.7513735674949025</v>
      </c>
      <c r="G505" s="12">
        <f t="shared" si="23"/>
        <v>12.075237000016781</v>
      </c>
    </row>
    <row r="506" spans="1:7" x14ac:dyDescent="0.25">
      <c r="A506" s="24">
        <v>50.017578</v>
      </c>
      <c r="B506" s="23">
        <v>-49.629589000000003</v>
      </c>
      <c r="C506" s="25">
        <v>3.6324019000000001</v>
      </c>
      <c r="D506" s="26">
        <v>-2.2275448E-3</v>
      </c>
      <c r="E506" s="28">
        <f t="shared" si="21"/>
        <v>3.7067582471666665E-4</v>
      </c>
      <c r="F506" s="18">
        <f t="shared" si="22"/>
        <v>1.7552876473264789</v>
      </c>
      <c r="G506" s="12">
        <f t="shared" si="23"/>
        <v>12.102223499345349</v>
      </c>
    </row>
    <row r="507" spans="1:7" x14ac:dyDescent="0.25">
      <c r="A507" s="24">
        <v>50.117187999999999</v>
      </c>
      <c r="B507" s="23">
        <v>-49.715949999999999</v>
      </c>
      <c r="C507" s="25">
        <v>3.6324003</v>
      </c>
      <c r="D507" s="26">
        <v>-2.2301078000000001E-3</v>
      </c>
      <c r="E507" s="28">
        <f t="shared" si="21"/>
        <v>3.7110299138333334E-4</v>
      </c>
      <c r="F507" s="18">
        <f t="shared" si="22"/>
        <v>1.758342042891003</v>
      </c>
      <c r="G507" s="12">
        <f t="shared" si="23"/>
        <v>12.123282713106455</v>
      </c>
    </row>
    <row r="508" spans="1:7" x14ac:dyDescent="0.25">
      <c r="A508" s="24">
        <v>50.216797</v>
      </c>
      <c r="B508" s="23">
        <v>-49.832068999999997</v>
      </c>
      <c r="C508" s="25">
        <v>3.6320815</v>
      </c>
      <c r="D508" s="26">
        <v>-2.2376386999999999E-3</v>
      </c>
      <c r="E508" s="28">
        <f t="shared" si="21"/>
        <v>3.7235814138333331E-4</v>
      </c>
      <c r="F508" s="18">
        <f t="shared" si="22"/>
        <v>1.7624489124103115</v>
      </c>
      <c r="G508" s="12">
        <f t="shared" si="23"/>
        <v>12.151598444081388</v>
      </c>
    </row>
    <row r="509" spans="1:7" x14ac:dyDescent="0.25">
      <c r="A509" s="24">
        <v>50.316406000000001</v>
      </c>
      <c r="B509" s="23">
        <v>-49.904677999999997</v>
      </c>
      <c r="C509" s="25">
        <v>3.6322021000000002</v>
      </c>
      <c r="D509" s="26">
        <v>-2.2415250999999999E-3</v>
      </c>
      <c r="E509" s="28">
        <f t="shared" si="21"/>
        <v>3.730058747166666E-4</v>
      </c>
      <c r="F509" s="18">
        <f t="shared" si="22"/>
        <v>1.7650169304687469</v>
      </c>
      <c r="G509" s="12">
        <f t="shared" si="23"/>
        <v>12.169304219280614</v>
      </c>
    </row>
    <row r="510" spans="1:7" x14ac:dyDescent="0.25">
      <c r="A510" s="24">
        <v>50.416015999999999</v>
      </c>
      <c r="B510" s="23">
        <v>-49.994751000000001</v>
      </c>
      <c r="C510" s="25">
        <v>3.6321297000000001</v>
      </c>
      <c r="D510" s="26">
        <v>-2.2483051E-3</v>
      </c>
      <c r="E510" s="28">
        <f t="shared" si="21"/>
        <v>3.7413587471666661E-4</v>
      </c>
      <c r="F510" s="18">
        <f t="shared" si="22"/>
        <v>1.7682026111774396</v>
      </c>
      <c r="G510" s="12">
        <f t="shared" si="23"/>
        <v>12.191268607848421</v>
      </c>
    </row>
    <row r="511" spans="1:7" x14ac:dyDescent="0.25">
      <c r="A511" s="24">
        <v>50.515625</v>
      </c>
      <c r="B511" s="23">
        <v>-50.087795</v>
      </c>
      <c r="C511" s="25">
        <v>3.6320865000000002</v>
      </c>
      <c r="D511" s="26">
        <v>-2.2522032E-3</v>
      </c>
      <c r="E511" s="28">
        <f t="shared" si="21"/>
        <v>3.7478555804999997E-4</v>
      </c>
      <c r="F511" s="18">
        <f t="shared" si="22"/>
        <v>1.7714933695163377</v>
      </c>
      <c r="G511" s="12">
        <f t="shared" si="23"/>
        <v>12.213957477652945</v>
      </c>
    </row>
    <row r="512" spans="1:7" x14ac:dyDescent="0.25">
      <c r="A512" s="24">
        <v>50.615234000000001</v>
      </c>
      <c r="B512" s="23">
        <v>-50.178100999999998</v>
      </c>
      <c r="C512" s="25">
        <v>3.6318882000000001</v>
      </c>
      <c r="D512" s="26">
        <v>-2.2545576000000001E-3</v>
      </c>
      <c r="E512" s="28">
        <f t="shared" si="21"/>
        <v>3.7517795804999999E-4</v>
      </c>
      <c r="F512" s="18">
        <f t="shared" si="22"/>
        <v>1.7746872909143059</v>
      </c>
      <c r="G512" s="12">
        <f t="shared" si="23"/>
        <v>12.235978683497143</v>
      </c>
    </row>
    <row r="513" spans="1:7" x14ac:dyDescent="0.25">
      <c r="A513" s="24">
        <v>50.714843999999999</v>
      </c>
      <c r="B513" s="23">
        <v>-50.277453999999999</v>
      </c>
      <c r="C513" s="25">
        <v>3.6318429000000001</v>
      </c>
      <c r="D513" s="26">
        <v>-2.2613881000000001E-3</v>
      </c>
      <c r="E513" s="28">
        <f t="shared" si="21"/>
        <v>3.7631637471666662E-4</v>
      </c>
      <c r="F513" s="18">
        <f t="shared" si="22"/>
        <v>1.7782011844834191</v>
      </c>
      <c r="G513" s="12">
        <f t="shared" si="23"/>
        <v>12.260206009081694</v>
      </c>
    </row>
    <row r="514" spans="1:7" x14ac:dyDescent="0.25">
      <c r="A514" s="24">
        <v>50.814453</v>
      </c>
      <c r="B514" s="23">
        <v>-50.379192000000003</v>
      </c>
      <c r="C514" s="25">
        <v>3.6317389000000002</v>
      </c>
      <c r="D514" s="26">
        <v>-2.2646964000000002E-3</v>
      </c>
      <c r="E514" s="28">
        <f t="shared" si="21"/>
        <v>3.7686775805000002E-4</v>
      </c>
      <c r="F514" s="18">
        <f t="shared" si="22"/>
        <v>1.781799430172371</v>
      </c>
      <c r="G514" s="12">
        <f t="shared" si="23"/>
        <v>12.285014919233589</v>
      </c>
    </row>
    <row r="515" spans="1:7" x14ac:dyDescent="0.25">
      <c r="A515" s="24">
        <v>50.914062999999999</v>
      </c>
      <c r="B515" s="23">
        <v>-50.488712</v>
      </c>
      <c r="C515" s="25">
        <v>3.6317173999999999</v>
      </c>
      <c r="D515" s="26">
        <v>-2.2694347000000001E-3</v>
      </c>
      <c r="E515" s="28">
        <f t="shared" si="21"/>
        <v>3.7765747471666663E-4</v>
      </c>
      <c r="F515" s="18">
        <f t="shared" si="22"/>
        <v>1.7856729078095763</v>
      </c>
      <c r="G515" s="12">
        <f t="shared" si="23"/>
        <v>12.311721477646721</v>
      </c>
    </row>
    <row r="516" spans="1:7" x14ac:dyDescent="0.25">
      <c r="A516" s="24">
        <v>51.013672</v>
      </c>
      <c r="B516" s="23">
        <v>-50.585360999999999</v>
      </c>
      <c r="C516" s="25">
        <v>3.6315917999999998</v>
      </c>
      <c r="D516" s="26">
        <v>-2.2759227999999999E-3</v>
      </c>
      <c r="E516" s="28">
        <f t="shared" si="21"/>
        <v>3.7873882471666664E-4</v>
      </c>
      <c r="F516" s="18">
        <f t="shared" si="22"/>
        <v>1.7890911669417737</v>
      </c>
      <c r="G516" s="12">
        <f t="shared" si="23"/>
        <v>12.335289430203979</v>
      </c>
    </row>
    <row r="517" spans="1:7" x14ac:dyDescent="0.25">
      <c r="A517" s="24">
        <v>51.113281000000001</v>
      </c>
      <c r="B517" s="23">
        <v>-50.672890000000002</v>
      </c>
      <c r="C517" s="25">
        <v>3.6314633000000001</v>
      </c>
      <c r="D517" s="26">
        <v>-2.2826612000000001E-3</v>
      </c>
      <c r="E517" s="28">
        <f t="shared" ref="E517:E580" si="24" xml:space="preserve"> (delta_0 - D517) / L</f>
        <v>3.798618913833333E-4</v>
      </c>
      <c r="F517" s="18">
        <f t="shared" ref="F517:F580" si="25" xml:space="preserve"> -B517 / A_6x12_in2</f>
        <v>1.7921868720559717</v>
      </c>
      <c r="G517" s="12">
        <f t="shared" ref="G517:G580" si="26" xml:space="preserve"> -B517 * kip_to_N / A_6x12_mm2</f>
        <v>12.356633461899955</v>
      </c>
    </row>
    <row r="518" spans="1:7" x14ac:dyDescent="0.25">
      <c r="A518" s="24">
        <v>51.212890999999999</v>
      </c>
      <c r="B518" s="23">
        <v>-50.780945000000003</v>
      </c>
      <c r="C518" s="25">
        <v>3.6314956999999999</v>
      </c>
      <c r="D518" s="26">
        <v>-2.2849917999999999E-3</v>
      </c>
      <c r="E518" s="28">
        <f t="shared" si="24"/>
        <v>3.8025032471666664E-4</v>
      </c>
      <c r="F518" s="18">
        <f t="shared" si="25"/>
        <v>1.7960085359172595</v>
      </c>
      <c r="G518" s="12">
        <f t="shared" si="26"/>
        <v>12.382982778639647</v>
      </c>
    </row>
    <row r="519" spans="1:7" x14ac:dyDescent="0.25">
      <c r="A519" s="24">
        <v>51.3125</v>
      </c>
      <c r="B519" s="23">
        <v>-50.894173000000002</v>
      </c>
      <c r="C519" s="25">
        <v>3.6313124000000001</v>
      </c>
      <c r="D519" s="26">
        <v>-2.2910177E-3</v>
      </c>
      <c r="E519" s="28">
        <f t="shared" si="24"/>
        <v>3.812546413833333E-4</v>
      </c>
      <c r="F519" s="18">
        <f t="shared" si="25"/>
        <v>1.8000131572275726</v>
      </c>
      <c r="G519" s="12">
        <f t="shared" si="26"/>
        <v>12.410593536455593</v>
      </c>
    </row>
    <row r="520" spans="1:7" x14ac:dyDescent="0.25">
      <c r="A520" s="24">
        <v>51.412109000000001</v>
      </c>
      <c r="B520" s="23">
        <v>-50.988796000000001</v>
      </c>
      <c r="C520" s="25">
        <v>3.6312584999999999</v>
      </c>
      <c r="D520" s="26">
        <v>-2.2977621000000001E-3</v>
      </c>
      <c r="E520" s="28">
        <f t="shared" si="24"/>
        <v>3.8237870804999998E-4</v>
      </c>
      <c r="F520" s="18">
        <f t="shared" si="25"/>
        <v>1.8033597612676135</v>
      </c>
      <c r="G520" s="12">
        <f t="shared" si="26"/>
        <v>12.433667446944323</v>
      </c>
    </row>
    <row r="521" spans="1:7" x14ac:dyDescent="0.25">
      <c r="A521" s="24">
        <v>51.511718999999999</v>
      </c>
      <c r="B521" s="23">
        <v>-51.099544999999999</v>
      </c>
      <c r="C521" s="25">
        <v>3.6311591000000001</v>
      </c>
      <c r="D521" s="26">
        <v>-2.3036988000000001E-3</v>
      </c>
      <c r="E521" s="28">
        <f t="shared" si="24"/>
        <v>3.8336815804999999E-4</v>
      </c>
      <c r="F521" s="18">
        <f t="shared" si="25"/>
        <v>1.8072767058881656</v>
      </c>
      <c r="G521" s="12">
        <f t="shared" si="26"/>
        <v>12.460673698201592</v>
      </c>
    </row>
    <row r="522" spans="1:7" x14ac:dyDescent="0.25">
      <c r="A522" s="24">
        <v>51.611328</v>
      </c>
      <c r="B522" s="23">
        <v>-51.172764000000001</v>
      </c>
      <c r="C522" s="25">
        <v>3.6310758999999999</v>
      </c>
      <c r="D522" s="26">
        <v>-2.3033408999999999E-3</v>
      </c>
      <c r="E522" s="28">
        <f t="shared" si="24"/>
        <v>3.8330850804999998E-4</v>
      </c>
      <c r="F522" s="18">
        <f t="shared" si="25"/>
        <v>1.8098662982833313</v>
      </c>
      <c r="G522" s="12">
        <f t="shared" si="26"/>
        <v>12.478528222493514</v>
      </c>
    </row>
    <row r="523" spans="1:7" x14ac:dyDescent="0.25">
      <c r="A523" s="24">
        <v>51.710937999999999</v>
      </c>
      <c r="B523" s="23">
        <v>-51.265976000000002</v>
      </c>
      <c r="C523" s="25">
        <v>3.6309616999999998</v>
      </c>
      <c r="D523" s="26">
        <v>-2.3103831000000001E-3</v>
      </c>
      <c r="E523" s="28">
        <f t="shared" si="24"/>
        <v>3.8448220804999998E-4</v>
      </c>
      <c r="F523" s="18">
        <f t="shared" si="25"/>
        <v>1.8131629984067716</v>
      </c>
      <c r="G523" s="12">
        <f t="shared" si="26"/>
        <v>12.501258059261275</v>
      </c>
    </row>
    <row r="524" spans="1:7" x14ac:dyDescent="0.25">
      <c r="A524" s="24">
        <v>51.810547</v>
      </c>
      <c r="B524" s="23">
        <v>-51.351745999999999</v>
      </c>
      <c r="C524" s="25">
        <v>3.6308877000000002</v>
      </c>
      <c r="D524" s="26">
        <v>-2.3146718999999998E-3</v>
      </c>
      <c r="E524" s="28">
        <f t="shared" si="24"/>
        <v>3.8519700804999995E-4</v>
      </c>
      <c r="F524" s="18">
        <f t="shared" si="25"/>
        <v>1.8161964916221032</v>
      </c>
      <c r="G524" s="12">
        <f t="shared" si="26"/>
        <v>12.522173157098146</v>
      </c>
    </row>
    <row r="525" spans="1:7" x14ac:dyDescent="0.25">
      <c r="A525" s="24">
        <v>51.910156000000001</v>
      </c>
      <c r="B525" s="23">
        <v>-51.471057999999999</v>
      </c>
      <c r="C525" s="25">
        <v>3.6307781000000001</v>
      </c>
      <c r="D525" s="26">
        <v>-2.3206648999999999E-3</v>
      </c>
      <c r="E525" s="28">
        <f t="shared" si="24"/>
        <v>3.8619584138333327E-4</v>
      </c>
      <c r="F525" s="18">
        <f t="shared" si="25"/>
        <v>1.8204162904154766</v>
      </c>
      <c r="G525" s="12">
        <f t="shared" si="26"/>
        <v>12.5512675042255</v>
      </c>
    </row>
    <row r="526" spans="1:7" x14ac:dyDescent="0.25">
      <c r="A526" s="24">
        <v>52.009765999999999</v>
      </c>
      <c r="B526" s="23">
        <v>-51.567574</v>
      </c>
      <c r="C526" s="25">
        <v>3.6307325000000001</v>
      </c>
      <c r="D526" s="26">
        <v>-2.3245424999999999E-3</v>
      </c>
      <c r="E526" s="28">
        <f t="shared" si="24"/>
        <v>3.8684210804999997E-4</v>
      </c>
      <c r="F526" s="18">
        <f t="shared" si="25"/>
        <v>1.8238298456349116</v>
      </c>
      <c r="G526" s="12">
        <f t="shared" si="26"/>
        <v>12.574803024603533</v>
      </c>
    </row>
    <row r="527" spans="1:7" x14ac:dyDescent="0.25">
      <c r="A527" s="24">
        <v>52.109375</v>
      </c>
      <c r="B527" s="23">
        <v>-51.687443000000002</v>
      </c>
      <c r="C527" s="25">
        <v>3.6306750999999999</v>
      </c>
      <c r="D527" s="26">
        <v>-2.3308576000000002E-3</v>
      </c>
      <c r="E527" s="28">
        <f t="shared" si="24"/>
        <v>3.8789462471666665E-4</v>
      </c>
      <c r="F527" s="18">
        <f t="shared" si="25"/>
        <v>1.8280693442734632</v>
      </c>
      <c r="G527" s="12">
        <f t="shared" si="26"/>
        <v>12.604033196722085</v>
      </c>
    </row>
    <row r="528" spans="1:7" x14ac:dyDescent="0.25">
      <c r="A528" s="24">
        <v>52.208984000000001</v>
      </c>
      <c r="B528" s="23">
        <v>-51.767876000000001</v>
      </c>
      <c r="C528" s="25">
        <v>3.6305806999999999</v>
      </c>
      <c r="D528" s="26">
        <v>-2.3351968000000002E-3</v>
      </c>
      <c r="E528" s="28">
        <f t="shared" si="24"/>
        <v>3.8861782471666666E-4</v>
      </c>
      <c r="F528" s="18">
        <f t="shared" si="25"/>
        <v>1.8309140797262877</v>
      </c>
      <c r="G528" s="12">
        <f t="shared" si="26"/>
        <v>12.623646861923358</v>
      </c>
    </row>
    <row r="529" spans="1:7" x14ac:dyDescent="0.25">
      <c r="A529" s="24">
        <v>52.308593999999999</v>
      </c>
      <c r="B529" s="23">
        <v>-51.855418999999998</v>
      </c>
      <c r="C529" s="25">
        <v>3.6305900000000002</v>
      </c>
      <c r="D529" s="26">
        <v>-2.3380846E-3</v>
      </c>
      <c r="E529" s="28">
        <f t="shared" si="24"/>
        <v>3.8909912471666664E-4</v>
      </c>
      <c r="F529" s="18">
        <f t="shared" si="25"/>
        <v>1.8340102799891973</v>
      </c>
      <c r="G529" s="12">
        <f t="shared" si="26"/>
        <v>12.644994307532937</v>
      </c>
    </row>
    <row r="530" spans="1:7" x14ac:dyDescent="0.25">
      <c r="A530" s="24">
        <v>52.408203</v>
      </c>
      <c r="B530" s="23">
        <v>-51.954746</v>
      </c>
      <c r="C530" s="25">
        <v>3.6303464999999999</v>
      </c>
      <c r="D530" s="26">
        <v>-2.3452250999999999E-3</v>
      </c>
      <c r="E530" s="28">
        <f t="shared" si="24"/>
        <v>3.9028920804999996E-4</v>
      </c>
      <c r="F530" s="18">
        <f t="shared" si="25"/>
        <v>1.8375232539964172</v>
      </c>
      <c r="G530" s="12">
        <f t="shared" si="26"/>
        <v>12.669215292992225</v>
      </c>
    </row>
    <row r="531" spans="1:7" x14ac:dyDescent="0.25">
      <c r="A531" s="24">
        <v>52.507812999999999</v>
      </c>
      <c r="B531" s="23">
        <v>-52.036583</v>
      </c>
      <c r="C531" s="25">
        <v>3.6303477000000002</v>
      </c>
      <c r="D531" s="26">
        <v>-2.3506552000000002E-3</v>
      </c>
      <c r="E531" s="28">
        <f t="shared" si="24"/>
        <v>3.9119422471666664E-4</v>
      </c>
      <c r="F531" s="18">
        <f t="shared" si="25"/>
        <v>1.8404176457914863</v>
      </c>
      <c r="G531" s="12">
        <f t="shared" si="26"/>
        <v>12.689171324957671</v>
      </c>
    </row>
    <row r="532" spans="1:7" x14ac:dyDescent="0.25">
      <c r="A532" s="24">
        <v>52.607422</v>
      </c>
      <c r="B532" s="23">
        <v>-52.143917000000002</v>
      </c>
      <c r="C532" s="25">
        <v>3.6302807000000001</v>
      </c>
      <c r="D532" s="26">
        <v>-2.354732E-3</v>
      </c>
      <c r="E532" s="28">
        <f t="shared" si="24"/>
        <v>3.9187369138333328E-4</v>
      </c>
      <c r="F532" s="18">
        <f t="shared" si="25"/>
        <v>1.8442138094941143</v>
      </c>
      <c r="G532" s="12">
        <f t="shared" si="26"/>
        <v>12.715344825146817</v>
      </c>
    </row>
    <row r="533" spans="1:7" x14ac:dyDescent="0.25">
      <c r="A533" s="24">
        <v>52.707031000000001</v>
      </c>
      <c r="B533" s="23">
        <v>-52.253342000000004</v>
      </c>
      <c r="C533" s="25">
        <v>3.6302127999999998</v>
      </c>
      <c r="D533" s="26">
        <v>-2.3618458999999999E-3</v>
      </c>
      <c r="E533" s="28">
        <f t="shared" si="24"/>
        <v>3.930593413833333E-4</v>
      </c>
      <c r="F533" s="18">
        <f t="shared" si="25"/>
        <v>1.8480839271936322</v>
      </c>
      <c r="G533" s="12">
        <f t="shared" si="26"/>
        <v>12.742028217717646</v>
      </c>
    </row>
    <row r="534" spans="1:7" x14ac:dyDescent="0.25">
      <c r="A534" s="24">
        <v>52.806640999999999</v>
      </c>
      <c r="B534" s="23">
        <v>-52.381042000000001</v>
      </c>
      <c r="C534" s="25">
        <v>3.6300990999999998</v>
      </c>
      <c r="D534" s="26">
        <v>-2.3650049999999999E-3</v>
      </c>
      <c r="E534" s="28">
        <f t="shared" si="24"/>
        <v>3.9358585804999993E-4</v>
      </c>
      <c r="F534" s="18">
        <f t="shared" si="25"/>
        <v>1.8526003908009288</v>
      </c>
      <c r="G534" s="12">
        <f t="shared" si="26"/>
        <v>12.773167986795048</v>
      </c>
    </row>
    <row r="535" spans="1:7" x14ac:dyDescent="0.25">
      <c r="A535" s="24">
        <v>52.90625</v>
      </c>
      <c r="B535" s="23">
        <v>-52.486195000000002</v>
      </c>
      <c r="C535" s="25">
        <v>3.6300558999999999</v>
      </c>
      <c r="D535" s="26">
        <v>-2.3698062E-3</v>
      </c>
      <c r="E535" s="28">
        <f t="shared" si="24"/>
        <v>3.9438605804999996E-4</v>
      </c>
      <c r="F535" s="18">
        <f t="shared" si="25"/>
        <v>1.856319417407805</v>
      </c>
      <c r="G535" s="12">
        <f t="shared" si="26"/>
        <v>12.798809648015064</v>
      </c>
    </row>
    <row r="536" spans="1:7" x14ac:dyDescent="0.25">
      <c r="A536" s="24">
        <v>53.005859000000001</v>
      </c>
      <c r="B536" s="23">
        <v>-52.597721</v>
      </c>
      <c r="C536" s="25">
        <v>3.62995</v>
      </c>
      <c r="D536" s="26">
        <v>-2.3742557999999999E-3</v>
      </c>
      <c r="E536" s="28">
        <f t="shared" si="24"/>
        <v>3.9512765804999996E-4</v>
      </c>
      <c r="F536" s="18">
        <f t="shared" si="25"/>
        <v>1.8602638427818641</v>
      </c>
      <c r="G536" s="12">
        <f t="shared" si="26"/>
        <v>12.826005371477292</v>
      </c>
    </row>
    <row r="537" spans="1:7" x14ac:dyDescent="0.25">
      <c r="A537" s="24">
        <v>53.105468999999999</v>
      </c>
      <c r="B537" s="23">
        <v>-52.676250000000003</v>
      </c>
      <c r="C537" s="25">
        <v>3.6297755</v>
      </c>
      <c r="D537" s="26">
        <v>-2.3793043000000002E-3</v>
      </c>
      <c r="E537" s="28">
        <f t="shared" si="24"/>
        <v>3.9596907471666664E-4</v>
      </c>
      <c r="F537" s="18">
        <f t="shared" si="25"/>
        <v>1.8630412380098784</v>
      </c>
      <c r="G537" s="12">
        <f t="shared" si="26"/>
        <v>12.84515474442858</v>
      </c>
    </row>
    <row r="538" spans="1:7" x14ac:dyDescent="0.25">
      <c r="A538" s="24">
        <v>53.205078</v>
      </c>
      <c r="B538" s="23">
        <v>-52.762042999999998</v>
      </c>
      <c r="C538" s="25">
        <v>3.6298645</v>
      </c>
      <c r="D538" s="26">
        <v>-2.3827255000000002E-3</v>
      </c>
      <c r="E538" s="28">
        <f t="shared" si="24"/>
        <v>3.9653927471666668E-4</v>
      </c>
      <c r="F538" s="18">
        <f t="shared" si="25"/>
        <v>1.8660755446838078</v>
      </c>
      <c r="G538" s="12">
        <f t="shared" si="26"/>
        <v>12.866075450837799</v>
      </c>
    </row>
    <row r="539" spans="1:7" x14ac:dyDescent="0.25">
      <c r="A539" s="24">
        <v>53.304687999999999</v>
      </c>
      <c r="B539" s="23">
        <v>-52.850002000000003</v>
      </c>
      <c r="C539" s="25">
        <v>3.6295993000000002</v>
      </c>
      <c r="D539" s="26">
        <v>-2.3890882999999998E-3</v>
      </c>
      <c r="E539" s="28">
        <f t="shared" si="24"/>
        <v>3.9759974138333325E-4</v>
      </c>
      <c r="F539" s="18">
        <f t="shared" si="25"/>
        <v>1.8691864579370123</v>
      </c>
      <c r="G539" s="12">
        <f t="shared" si="26"/>
        <v>12.887524338451577</v>
      </c>
    </row>
    <row r="540" spans="1:7" x14ac:dyDescent="0.25">
      <c r="A540" s="24">
        <v>53.404297</v>
      </c>
      <c r="B540" s="23">
        <v>-52.946750999999999</v>
      </c>
      <c r="C540" s="25">
        <v>3.6296534999999999</v>
      </c>
      <c r="D540" s="26">
        <v>-2.3897768E-3</v>
      </c>
      <c r="E540" s="28">
        <f t="shared" si="24"/>
        <v>3.977144913833333E-4</v>
      </c>
      <c r="F540" s="18">
        <f t="shared" si="25"/>
        <v>1.8726082538457227</v>
      </c>
      <c r="G540" s="12">
        <f t="shared" si="26"/>
        <v>12.911116676105998</v>
      </c>
    </row>
    <row r="541" spans="1:7" x14ac:dyDescent="0.25">
      <c r="A541" s="24">
        <v>53.503906000000001</v>
      </c>
      <c r="B541" s="23">
        <v>-53.068492999999997</v>
      </c>
      <c r="C541" s="25">
        <v>3.6295166000000001</v>
      </c>
      <c r="D541" s="26">
        <v>-2.3992807E-3</v>
      </c>
      <c r="E541" s="28">
        <f t="shared" si="24"/>
        <v>3.9929847471666661E-4</v>
      </c>
      <c r="F541" s="18">
        <f t="shared" si="25"/>
        <v>1.8769139963083656</v>
      </c>
      <c r="G541" s="12">
        <f t="shared" si="26"/>
        <v>12.940803581094416</v>
      </c>
    </row>
    <row r="542" spans="1:7" x14ac:dyDescent="0.25">
      <c r="A542" s="24">
        <v>53.603515999999999</v>
      </c>
      <c r="B542" s="23">
        <v>-53.163097</v>
      </c>
      <c r="C542" s="25">
        <v>3.6294081</v>
      </c>
      <c r="D542" s="26">
        <v>-2.4036974999999999E-3</v>
      </c>
      <c r="E542" s="28">
        <f t="shared" si="24"/>
        <v>4.0003460804999996E-4</v>
      </c>
      <c r="F542" s="18">
        <f t="shared" si="25"/>
        <v>1.8802599283608694</v>
      </c>
      <c r="G542" s="12">
        <f t="shared" si="26"/>
        <v>12.963872858414687</v>
      </c>
    </row>
    <row r="543" spans="1:7" x14ac:dyDescent="0.25">
      <c r="A543" s="24">
        <v>53.703125</v>
      </c>
      <c r="B543" s="23">
        <v>-53.273246999999998</v>
      </c>
      <c r="C543" s="25">
        <v>3.6293223000000001</v>
      </c>
      <c r="D543" s="26">
        <v>-2.4090467E-3</v>
      </c>
      <c r="E543" s="28">
        <f t="shared" si="24"/>
        <v>4.0092614138333328E-4</v>
      </c>
      <c r="F543" s="18">
        <f t="shared" si="25"/>
        <v>1.8841556876901076</v>
      </c>
      <c r="G543" s="12">
        <f t="shared" si="26"/>
        <v>12.990733042939949</v>
      </c>
    </row>
    <row r="544" spans="1:7" x14ac:dyDescent="0.25">
      <c r="A544" s="24">
        <v>53.802734000000001</v>
      </c>
      <c r="B544" s="23">
        <v>-53.365566000000001</v>
      </c>
      <c r="C544" s="25">
        <v>3.6293006000000001</v>
      </c>
      <c r="D544" s="26">
        <v>-2.4116754E-3</v>
      </c>
      <c r="E544" s="28">
        <f t="shared" si="24"/>
        <v>4.0136425804999996E-4</v>
      </c>
      <c r="F544" s="18">
        <f t="shared" si="25"/>
        <v>1.8874208043992855</v>
      </c>
      <c r="G544" s="12">
        <f t="shared" si="26"/>
        <v>13.013245120790042</v>
      </c>
    </row>
    <row r="545" spans="1:7" x14ac:dyDescent="0.25">
      <c r="A545" s="24">
        <v>53.902343999999999</v>
      </c>
      <c r="B545" s="23">
        <v>-53.468631999999999</v>
      </c>
      <c r="C545" s="25">
        <v>3.6292521999999998</v>
      </c>
      <c r="D545" s="26">
        <v>-2.417481E-3</v>
      </c>
      <c r="E545" s="28">
        <f t="shared" si="24"/>
        <v>4.0233185804999994E-4</v>
      </c>
      <c r="F545" s="18">
        <f t="shared" si="25"/>
        <v>1.8910660184803321</v>
      </c>
      <c r="G545" s="12">
        <f t="shared" si="26"/>
        <v>13.038377865032263</v>
      </c>
    </row>
    <row r="546" spans="1:7" x14ac:dyDescent="0.25">
      <c r="A546" s="24">
        <v>54.001953</v>
      </c>
      <c r="B546" s="23">
        <v>-53.546878999999997</v>
      </c>
      <c r="C546" s="25">
        <v>3.6290092</v>
      </c>
      <c r="D546" s="26">
        <v>-2.4208751999999999E-3</v>
      </c>
      <c r="E546" s="28">
        <f t="shared" si="24"/>
        <v>4.0289755804999997E-4</v>
      </c>
      <c r="F546" s="18">
        <f t="shared" si="25"/>
        <v>1.893833439998579</v>
      </c>
      <c r="G546" s="12">
        <f t="shared" si="26"/>
        <v>13.057458472009548</v>
      </c>
    </row>
    <row r="547" spans="1:7" x14ac:dyDescent="0.25">
      <c r="A547" s="24">
        <v>54.101562999999999</v>
      </c>
      <c r="B547" s="23">
        <v>-53.651694999999997</v>
      </c>
      <c r="C547" s="25">
        <v>3.6291020000000001</v>
      </c>
      <c r="D547" s="26">
        <v>-2.4275153E-3</v>
      </c>
      <c r="E547" s="28">
        <f t="shared" si="24"/>
        <v>4.0400424138333331E-4</v>
      </c>
      <c r="F547" s="18">
        <f t="shared" si="25"/>
        <v>1.8975405476686056</v>
      </c>
      <c r="G547" s="12">
        <f t="shared" si="26"/>
        <v>13.083017955452124</v>
      </c>
    </row>
    <row r="548" spans="1:7" x14ac:dyDescent="0.25">
      <c r="A548" s="24">
        <v>54.201172</v>
      </c>
      <c r="B548" s="23">
        <v>-53.743904000000001</v>
      </c>
      <c r="C548" s="25">
        <v>3.6289144000000002</v>
      </c>
      <c r="D548" s="26">
        <v>-2.4341584999999998E-3</v>
      </c>
      <c r="E548" s="28">
        <f t="shared" si="24"/>
        <v>4.0511144138333325E-4</v>
      </c>
      <c r="F548" s="18">
        <f t="shared" si="25"/>
        <v>1.9008017739236192</v>
      </c>
      <c r="G548" s="12">
        <f t="shared" si="26"/>
        <v>13.105503209695339</v>
      </c>
    </row>
    <row r="549" spans="1:7" x14ac:dyDescent="0.25">
      <c r="A549" s="24">
        <v>54.300781000000001</v>
      </c>
      <c r="B549" s="23">
        <v>-53.857120999999999</v>
      </c>
      <c r="C549" s="25">
        <v>3.6288008999999999</v>
      </c>
      <c r="D549" s="26">
        <v>-2.437982E-3</v>
      </c>
      <c r="E549" s="28">
        <f t="shared" si="24"/>
        <v>4.0574869138333328E-4</v>
      </c>
      <c r="F549" s="18">
        <f t="shared" si="25"/>
        <v>1.9048060061885159</v>
      </c>
      <c r="G549" s="12">
        <f t="shared" si="26"/>
        <v>13.133111285150594</v>
      </c>
    </row>
    <row r="550" spans="1:7" x14ac:dyDescent="0.25">
      <c r="A550" s="24">
        <v>54.400390999999999</v>
      </c>
      <c r="B550" s="23">
        <v>-53.938910999999997</v>
      </c>
      <c r="C550" s="25">
        <v>3.6286879000000001</v>
      </c>
      <c r="D550" s="26">
        <v>-2.4438648999999999E-3</v>
      </c>
      <c r="E550" s="28">
        <f t="shared" si="24"/>
        <v>4.0672917471666663E-4</v>
      </c>
      <c r="F550" s="18">
        <f t="shared" si="25"/>
        <v>1.9076987356986239</v>
      </c>
      <c r="G550" s="12">
        <f t="shared" si="26"/>
        <v>13.153055856120373</v>
      </c>
    </row>
    <row r="551" spans="1:7" x14ac:dyDescent="0.25">
      <c r="A551" s="24">
        <v>54.5</v>
      </c>
      <c r="B551" s="23">
        <v>-54.044811000000003</v>
      </c>
      <c r="C551" s="25">
        <v>3.6286320999999999</v>
      </c>
      <c r="D551" s="26">
        <v>-2.4466514999999999E-3</v>
      </c>
      <c r="E551" s="28">
        <f t="shared" si="24"/>
        <v>4.0719360804999997E-4</v>
      </c>
      <c r="F551" s="18">
        <f t="shared" si="25"/>
        <v>1.9114441820260533</v>
      </c>
      <c r="G551" s="12">
        <f t="shared" si="26"/>
        <v>13.1788796740162</v>
      </c>
    </row>
    <row r="552" spans="1:7" x14ac:dyDescent="0.25">
      <c r="A552" s="24">
        <v>54.599609000000001</v>
      </c>
      <c r="B552" s="23">
        <v>-54.148304000000003</v>
      </c>
      <c r="C552" s="25">
        <v>3.6286151000000002</v>
      </c>
      <c r="D552" s="26">
        <v>-2.4506598999999999E-3</v>
      </c>
      <c r="E552" s="28">
        <f t="shared" si="24"/>
        <v>4.0786167471666663E-4</v>
      </c>
      <c r="F552" s="18">
        <f t="shared" si="25"/>
        <v>1.9151044981428109</v>
      </c>
      <c r="G552" s="12">
        <f t="shared" si="26"/>
        <v>13.204116542623307</v>
      </c>
    </row>
    <row r="553" spans="1:7" x14ac:dyDescent="0.25">
      <c r="A553" s="24">
        <v>54.699218999999999</v>
      </c>
      <c r="B553" s="23">
        <v>-54.253078000000002</v>
      </c>
      <c r="C553" s="25">
        <v>3.6285446000000001</v>
      </c>
      <c r="D553" s="26">
        <v>-2.4569929000000002E-3</v>
      </c>
      <c r="E553" s="28">
        <f t="shared" si="24"/>
        <v>4.0891717471666666E-4</v>
      </c>
      <c r="F553" s="18">
        <f t="shared" si="25"/>
        <v>1.9188101203667021</v>
      </c>
      <c r="G553" s="12">
        <f t="shared" si="26"/>
        <v>13.229665784325077</v>
      </c>
    </row>
    <row r="554" spans="1:7" x14ac:dyDescent="0.25">
      <c r="A554" s="24">
        <v>54.798828</v>
      </c>
      <c r="B554" s="23">
        <v>-54.350963999999998</v>
      </c>
      <c r="C554" s="25">
        <v>3.628412</v>
      </c>
      <c r="D554" s="26">
        <v>-2.4609355999999998E-3</v>
      </c>
      <c r="E554" s="28">
        <f t="shared" si="24"/>
        <v>4.0957429138333327E-4</v>
      </c>
      <c r="F554" s="18">
        <f t="shared" si="25"/>
        <v>1.9222721294243672</v>
      </c>
      <c r="G554" s="12">
        <f t="shared" si="26"/>
        <v>13.253535380534242</v>
      </c>
    </row>
    <row r="555" spans="1:7" x14ac:dyDescent="0.25">
      <c r="A555" s="24">
        <v>54.898437999999999</v>
      </c>
      <c r="B555" s="23">
        <v>-54.443339999999999</v>
      </c>
      <c r="C555" s="25">
        <v>3.6283088000000001</v>
      </c>
      <c r="D555" s="26">
        <v>-2.4666815999999999E-3</v>
      </c>
      <c r="E555" s="28">
        <f t="shared" si="24"/>
        <v>4.1053195804999996E-4</v>
      </c>
      <c r="F555" s="18">
        <f t="shared" si="25"/>
        <v>1.9255392620961576</v>
      </c>
      <c r="G555" s="12">
        <f t="shared" si="26"/>
        <v>13.276061357889716</v>
      </c>
    </row>
    <row r="556" spans="1:7" x14ac:dyDescent="0.25">
      <c r="A556" s="24">
        <v>54.998047</v>
      </c>
      <c r="B556" s="23">
        <v>-54.524448</v>
      </c>
      <c r="C556" s="25">
        <v>3.6282641999999998</v>
      </c>
      <c r="D556" s="26">
        <v>-2.4728446999999999E-3</v>
      </c>
      <c r="E556" s="28">
        <f t="shared" si="24"/>
        <v>4.115591413833333E-4</v>
      </c>
      <c r="F556" s="18">
        <f t="shared" si="25"/>
        <v>1.928407870790446</v>
      </c>
      <c r="G556" s="12">
        <f t="shared" si="26"/>
        <v>13.295839622496842</v>
      </c>
    </row>
    <row r="557" spans="1:7" x14ac:dyDescent="0.25">
      <c r="A557" s="24">
        <v>55.097656000000001</v>
      </c>
      <c r="B557" s="23">
        <v>-54.621937000000003</v>
      </c>
      <c r="C557" s="25">
        <v>3.6281219</v>
      </c>
      <c r="D557" s="26">
        <v>-2.4787337000000001E-3</v>
      </c>
      <c r="E557" s="28">
        <f t="shared" si="24"/>
        <v>4.125406413833333E-4</v>
      </c>
      <c r="F557" s="18">
        <f t="shared" si="25"/>
        <v>1.9318558388453539</v>
      </c>
      <c r="G557" s="12">
        <f t="shared" si="26"/>
        <v>13.319612409870274</v>
      </c>
    </row>
    <row r="558" spans="1:7" x14ac:dyDescent="0.25">
      <c r="A558" s="24">
        <v>55.197265999999999</v>
      </c>
      <c r="B558" s="23">
        <v>-54.718451999999999</v>
      </c>
      <c r="C558" s="25">
        <v>3.6281061000000001</v>
      </c>
      <c r="D558" s="26">
        <v>-2.4827600000000001E-3</v>
      </c>
      <c r="E558" s="28">
        <f t="shared" si="24"/>
        <v>4.1321169138333331E-4</v>
      </c>
      <c r="F558" s="18">
        <f t="shared" si="25"/>
        <v>1.9352693586970238</v>
      </c>
      <c r="G558" s="12">
        <f t="shared" si="26"/>
        <v>13.343147686397332</v>
      </c>
    </row>
    <row r="559" spans="1:7" x14ac:dyDescent="0.25">
      <c r="A559" s="24">
        <v>55.296875</v>
      </c>
      <c r="B559" s="23">
        <v>-54.809730999999999</v>
      </c>
      <c r="C559" s="25">
        <v>3.6281018</v>
      </c>
      <c r="D559" s="26">
        <v>-2.4849714E-3</v>
      </c>
      <c r="E559" s="28">
        <f t="shared" si="24"/>
        <v>4.1358025804999997E-4</v>
      </c>
      <c r="F559" s="18">
        <f t="shared" si="25"/>
        <v>1.9384976929304649</v>
      </c>
      <c r="G559" s="12">
        <f t="shared" si="26"/>
        <v>13.365406159236926</v>
      </c>
    </row>
    <row r="560" spans="1:7" x14ac:dyDescent="0.25">
      <c r="A560" s="24">
        <v>55.396484000000001</v>
      </c>
      <c r="B560" s="23">
        <v>-54.924103000000002</v>
      </c>
      <c r="C560" s="25">
        <v>3.6279254000000001</v>
      </c>
      <c r="D560" s="26">
        <v>-2.4928480999999998E-3</v>
      </c>
      <c r="E560" s="28">
        <f t="shared" si="24"/>
        <v>4.1489304138333328E-4</v>
      </c>
      <c r="F560" s="18">
        <f t="shared" si="25"/>
        <v>1.9425427749640887</v>
      </c>
      <c r="G560" s="12">
        <f t="shared" si="26"/>
        <v>13.39329588256442</v>
      </c>
    </row>
    <row r="561" spans="1:7" x14ac:dyDescent="0.25">
      <c r="A561" s="24">
        <v>55.496093999999999</v>
      </c>
      <c r="B561" s="23">
        <v>-55.028632999999999</v>
      </c>
      <c r="C561" s="25">
        <v>3.6277585000000001</v>
      </c>
      <c r="D561" s="26">
        <v>-2.4988861000000001E-3</v>
      </c>
      <c r="E561" s="28">
        <f t="shared" si="24"/>
        <v>4.1589937471666667E-4</v>
      </c>
      <c r="F561" s="18">
        <f t="shared" si="25"/>
        <v>1.9462397674532876</v>
      </c>
      <c r="G561" s="12">
        <f t="shared" si="26"/>
        <v>13.418785624629109</v>
      </c>
    </row>
    <row r="562" spans="1:7" x14ac:dyDescent="0.25">
      <c r="A562" s="24">
        <v>55.595703</v>
      </c>
      <c r="B562" s="23">
        <v>-55.143977999999997</v>
      </c>
      <c r="C562" s="25">
        <v>3.6277218000000002</v>
      </c>
      <c r="D562" s="26">
        <v>-2.5012286000000001E-3</v>
      </c>
      <c r="E562" s="28">
        <f t="shared" si="24"/>
        <v>4.1628979138333329E-4</v>
      </c>
      <c r="F562" s="18">
        <f t="shared" si="25"/>
        <v>1.950319262322384</v>
      </c>
      <c r="G562" s="12">
        <f t="shared" si="26"/>
        <v>13.446912614951996</v>
      </c>
    </row>
    <row r="563" spans="1:7" x14ac:dyDescent="0.25">
      <c r="A563" s="24">
        <v>55.695312999999999</v>
      </c>
      <c r="B563" s="23">
        <v>-55.199345000000001</v>
      </c>
      <c r="C563" s="25">
        <v>3.6276476</v>
      </c>
      <c r="D563" s="26">
        <v>-2.5048761000000001E-3</v>
      </c>
      <c r="E563" s="28">
        <f t="shared" si="24"/>
        <v>4.1689770804999998E-4</v>
      </c>
      <c r="F563" s="18">
        <f t="shared" si="25"/>
        <v>1.9522774693744218</v>
      </c>
      <c r="G563" s="12">
        <f t="shared" si="26"/>
        <v>13.460413911698346</v>
      </c>
    </row>
    <row r="564" spans="1:7" x14ac:dyDescent="0.25">
      <c r="A564" s="24">
        <v>55.794922</v>
      </c>
      <c r="B564" s="23">
        <v>-55.326008000000002</v>
      </c>
      <c r="C564" s="25">
        <v>3.6275474999999999</v>
      </c>
      <c r="D564" s="26">
        <v>-2.5106550000000001E-3</v>
      </c>
      <c r="E564" s="28">
        <f t="shared" si="24"/>
        <v>4.1786085804999996E-4</v>
      </c>
      <c r="F564" s="18">
        <f t="shared" si="25"/>
        <v>1.956757256609277</v>
      </c>
      <c r="G564" s="12">
        <f t="shared" si="26"/>
        <v>13.491300807318165</v>
      </c>
    </row>
    <row r="565" spans="1:7" x14ac:dyDescent="0.25">
      <c r="A565" s="24">
        <v>55.894531000000001</v>
      </c>
      <c r="B565" s="23">
        <v>-55.410964999999997</v>
      </c>
      <c r="C565" s="25">
        <v>3.6275382</v>
      </c>
      <c r="D565" s="26">
        <v>-2.5152922999999998E-3</v>
      </c>
      <c r="E565" s="28">
        <f t="shared" si="24"/>
        <v>4.1863374138333327E-4</v>
      </c>
      <c r="F565" s="18">
        <f t="shared" si="25"/>
        <v>1.9597619958315564</v>
      </c>
      <c r="G565" s="12">
        <f t="shared" si="26"/>
        <v>13.512017654315102</v>
      </c>
    </row>
    <row r="566" spans="1:7" x14ac:dyDescent="0.25">
      <c r="A566" s="24">
        <v>55.994140999999999</v>
      </c>
      <c r="B566" s="23">
        <v>-55.537781000000003</v>
      </c>
      <c r="C566" s="25">
        <v>3.6274951</v>
      </c>
      <c r="D566" s="26">
        <v>-2.5214641000000002E-3</v>
      </c>
      <c r="E566" s="28">
        <f t="shared" si="24"/>
        <v>4.1966237471666667E-4</v>
      </c>
      <c r="F566" s="18">
        <f t="shared" si="25"/>
        <v>1.964247194334477</v>
      </c>
      <c r="G566" s="12">
        <f t="shared" si="26"/>
        <v>13.542941859133583</v>
      </c>
    </row>
    <row r="567" spans="1:7" x14ac:dyDescent="0.25">
      <c r="A567" s="24">
        <v>56.09375</v>
      </c>
      <c r="B567" s="23">
        <v>-55.611229000000002</v>
      </c>
      <c r="C567" s="25">
        <v>3.6273531999999999</v>
      </c>
      <c r="D567" s="26">
        <v>-2.5256365000000001E-3</v>
      </c>
      <c r="E567" s="28">
        <f t="shared" si="24"/>
        <v>4.2035777471666663E-4</v>
      </c>
      <c r="F567" s="18">
        <f t="shared" si="25"/>
        <v>1.9668448859478578</v>
      </c>
      <c r="G567" s="12">
        <f t="shared" si="26"/>
        <v>13.560852225298007</v>
      </c>
    </row>
    <row r="568" spans="1:7" x14ac:dyDescent="0.25">
      <c r="A568" s="24">
        <v>56.193359000000001</v>
      </c>
      <c r="B568" s="23">
        <v>-55.714976999999998</v>
      </c>
      <c r="C568" s="25">
        <v>3.6272042</v>
      </c>
      <c r="D568" s="26">
        <v>-2.5318414000000001E-3</v>
      </c>
      <c r="E568" s="28">
        <f t="shared" si="24"/>
        <v>4.2139192471666665E-4</v>
      </c>
      <c r="F568" s="18">
        <f t="shared" si="25"/>
        <v>1.9705142208447239</v>
      </c>
      <c r="G568" s="12">
        <f t="shared" si="26"/>
        <v>13.58615127590288</v>
      </c>
    </row>
    <row r="569" spans="1:7" x14ac:dyDescent="0.25">
      <c r="A569" s="24">
        <v>56.292968999999999</v>
      </c>
      <c r="B569" s="23">
        <v>-55.808501999999997</v>
      </c>
      <c r="C569" s="25">
        <v>3.6271398000000001</v>
      </c>
      <c r="D569" s="26">
        <v>-2.5368423999999998E-3</v>
      </c>
      <c r="E569" s="28">
        <f t="shared" si="24"/>
        <v>4.222254247166666E-4</v>
      </c>
      <c r="F569" s="18">
        <f t="shared" si="25"/>
        <v>1.9738219910786505</v>
      </c>
      <c r="G569" s="12">
        <f t="shared" si="26"/>
        <v>13.60895743802476</v>
      </c>
    </row>
    <row r="570" spans="1:7" x14ac:dyDescent="0.25">
      <c r="A570" s="24">
        <v>56.392578</v>
      </c>
      <c r="B570" s="23">
        <v>-55.913806999999998</v>
      </c>
      <c r="C570" s="25">
        <v>3.6272030000000002</v>
      </c>
      <c r="D570" s="26">
        <v>-2.5409253E-3</v>
      </c>
      <c r="E570" s="28">
        <f t="shared" si="24"/>
        <v>4.2290590804999994E-4</v>
      </c>
      <c r="F570" s="18">
        <f t="shared" si="25"/>
        <v>1.9775463935858264</v>
      </c>
      <c r="G570" s="12">
        <f t="shared" si="26"/>
        <v>13.634636164592466</v>
      </c>
    </row>
    <row r="571" spans="1:7" x14ac:dyDescent="0.25">
      <c r="A571" s="24">
        <v>56.492187999999999</v>
      </c>
      <c r="B571" s="23">
        <v>-56.007224999999998</v>
      </c>
      <c r="C571" s="25">
        <v>3.6270030000000002</v>
      </c>
      <c r="D571" s="26">
        <v>-2.5455384000000001E-3</v>
      </c>
      <c r="E571" s="28">
        <f t="shared" si="24"/>
        <v>4.2367475804999996E-4</v>
      </c>
      <c r="F571" s="18">
        <f t="shared" si="25"/>
        <v>1.9808503794688839</v>
      </c>
      <c r="G571" s="12">
        <f t="shared" si="26"/>
        <v>13.657416234660381</v>
      </c>
    </row>
    <row r="572" spans="1:7" x14ac:dyDescent="0.25">
      <c r="A572" s="24">
        <v>56.591797</v>
      </c>
      <c r="B572" s="23">
        <v>-56.096339999999998</v>
      </c>
      <c r="C572" s="25">
        <v>3.6269670000000001</v>
      </c>
      <c r="D572" s="26">
        <v>-2.5525419000000001E-3</v>
      </c>
      <c r="E572" s="28">
        <f t="shared" si="24"/>
        <v>4.2484200804999999E-4</v>
      </c>
      <c r="F572" s="18">
        <f t="shared" si="25"/>
        <v>1.9840021778585804</v>
      </c>
      <c r="G572" s="12">
        <f t="shared" si="26"/>
        <v>13.679147013997362</v>
      </c>
    </row>
    <row r="573" spans="1:7" x14ac:dyDescent="0.25">
      <c r="A573" s="24">
        <v>56.691406000000001</v>
      </c>
      <c r="B573" s="23">
        <v>-56.203876000000001</v>
      </c>
      <c r="C573" s="25">
        <v>3.6269097000000001</v>
      </c>
      <c r="D573" s="26">
        <v>-2.5552361999999999E-3</v>
      </c>
      <c r="E573" s="28">
        <f t="shared" si="24"/>
        <v>4.2529105804999992E-4</v>
      </c>
      <c r="F573" s="18">
        <f t="shared" si="25"/>
        <v>1.9878054858497649</v>
      </c>
      <c r="G573" s="12">
        <f t="shared" si="26"/>
        <v>13.705369772082779</v>
      </c>
    </row>
    <row r="574" spans="1:7" x14ac:dyDescent="0.25">
      <c r="A574" s="24">
        <v>56.791015999999999</v>
      </c>
      <c r="B574" s="23">
        <v>-56.312893000000003</v>
      </c>
      <c r="C574" s="25">
        <v>3.6267923999999998</v>
      </c>
      <c r="D574" s="26">
        <v>-2.5600046E-3</v>
      </c>
      <c r="E574" s="28">
        <f t="shared" si="24"/>
        <v>4.2608579138333331E-4</v>
      </c>
      <c r="F574" s="18">
        <f t="shared" si="25"/>
        <v>1.9916611735011094</v>
      </c>
      <c r="G574" s="12">
        <f t="shared" si="26"/>
        <v>13.731953673457184</v>
      </c>
    </row>
    <row r="575" spans="1:7" x14ac:dyDescent="0.25">
      <c r="A575" s="24">
        <v>56.890625</v>
      </c>
      <c r="B575" s="23">
        <v>-56.417095000000003</v>
      </c>
      <c r="C575" s="25">
        <v>3.6267412000000001</v>
      </c>
      <c r="D575" s="26">
        <v>-2.564457E-3</v>
      </c>
      <c r="E575" s="28">
        <f t="shared" si="24"/>
        <v>4.2682785804999999E-4</v>
      </c>
      <c r="F575" s="18">
        <f t="shared" si="25"/>
        <v>1.9953465653633453</v>
      </c>
      <c r="G575" s="12">
        <f t="shared" si="26"/>
        <v>13.757363432403178</v>
      </c>
    </row>
    <row r="576" spans="1:7" x14ac:dyDescent="0.25">
      <c r="A576" s="24">
        <v>56.990234000000001</v>
      </c>
      <c r="B576" s="23">
        <v>-56.499068999999999</v>
      </c>
      <c r="C576" s="25">
        <v>3.6266601000000001</v>
      </c>
      <c r="D576" s="26">
        <v>-2.5708349E-3</v>
      </c>
      <c r="E576" s="28">
        <f t="shared" si="24"/>
        <v>4.2789084138333328E-4</v>
      </c>
      <c r="F576" s="18">
        <f t="shared" si="25"/>
        <v>1.9982458025422374</v>
      </c>
      <c r="G576" s="12">
        <f t="shared" si="26"/>
        <v>13.777352871951736</v>
      </c>
    </row>
    <row r="577" spans="1:7" x14ac:dyDescent="0.25">
      <c r="A577" s="24">
        <v>57.089843999999999</v>
      </c>
      <c r="B577" s="23">
        <v>-56.583893000000003</v>
      </c>
      <c r="C577" s="25">
        <v>3.6265654999999999</v>
      </c>
      <c r="D577" s="26">
        <v>-2.5753765000000001E-3</v>
      </c>
      <c r="E577" s="28">
        <f t="shared" si="24"/>
        <v>4.2864777471666662E-4</v>
      </c>
      <c r="F577" s="18">
        <f t="shared" si="25"/>
        <v>2.0012458378517546</v>
      </c>
      <c r="G577" s="12">
        <f t="shared" si="26"/>
        <v>13.798037286769446</v>
      </c>
    </row>
    <row r="578" spans="1:7" x14ac:dyDescent="0.25">
      <c r="A578" s="24">
        <v>57.189453</v>
      </c>
      <c r="B578" s="23">
        <v>-56.675991000000003</v>
      </c>
      <c r="C578" s="25">
        <v>3.6265469000000001</v>
      </c>
      <c r="D578" s="26">
        <v>-2.5790127000000001E-3</v>
      </c>
      <c r="E578" s="28">
        <f t="shared" si="24"/>
        <v>4.2925380805E-4</v>
      </c>
      <c r="F578" s="18">
        <f t="shared" si="25"/>
        <v>2.0045031382848384</v>
      </c>
      <c r="G578" s="12">
        <f t="shared" si="26"/>
        <v>13.820495473554807</v>
      </c>
    </row>
    <row r="579" spans="1:7" x14ac:dyDescent="0.25">
      <c r="A579" s="24">
        <v>57.289062999999999</v>
      </c>
      <c r="B579" s="23">
        <v>-56.803947000000001</v>
      </c>
      <c r="C579" s="25">
        <v>3.6264905999999999</v>
      </c>
      <c r="D579" s="26">
        <v>-2.585843E-3</v>
      </c>
      <c r="E579" s="28">
        <f t="shared" si="24"/>
        <v>4.3039219138333332E-4</v>
      </c>
      <c r="F579" s="18">
        <f t="shared" si="25"/>
        <v>2.0090286560400088</v>
      </c>
      <c r="G579" s="12">
        <f t="shared" si="26"/>
        <v>13.851697668480949</v>
      </c>
    </row>
    <row r="580" spans="1:7" x14ac:dyDescent="0.25">
      <c r="A580" s="24">
        <v>57.388672</v>
      </c>
      <c r="B580" s="23">
        <v>-56.891433999999997</v>
      </c>
      <c r="C580" s="25">
        <v>3.6262615</v>
      </c>
      <c r="D580" s="26">
        <v>-2.5919287000000001E-3</v>
      </c>
      <c r="E580" s="28">
        <f t="shared" si="24"/>
        <v>4.3140647471666665E-4</v>
      </c>
      <c r="F580" s="18">
        <f t="shared" si="25"/>
        <v>2.0121228757080711</v>
      </c>
      <c r="G580" s="12">
        <f t="shared" si="26"/>
        <v>13.873031458436113</v>
      </c>
    </row>
    <row r="581" spans="1:7" x14ac:dyDescent="0.25">
      <c r="A581" s="24">
        <v>57.488281000000001</v>
      </c>
      <c r="B581" s="23">
        <v>-57.030662999999997</v>
      </c>
      <c r="C581" s="25">
        <v>3.6262208999999999</v>
      </c>
      <c r="D581" s="26">
        <v>-2.5947122E-3</v>
      </c>
      <c r="E581" s="28">
        <f t="shared" ref="E581:E644" si="27" xml:space="preserve"> (delta_0 - D581) / L</f>
        <v>4.3187039138333329E-4</v>
      </c>
      <c r="F581" s="18">
        <f t="shared" ref="F581:F644" si="28" xml:space="preserve"> -B581 / A_6x12_in2</f>
        <v>2.0170470942795689</v>
      </c>
      <c r="G581" s="12">
        <f t="shared" ref="G581:G644" si="29" xml:space="preserve"> -B581 * kip_to_N / A_6x12_mm2</f>
        <v>13.90698258536546</v>
      </c>
    </row>
    <row r="582" spans="1:7" x14ac:dyDescent="0.25">
      <c r="A582" s="24">
        <v>57.587890999999999</v>
      </c>
      <c r="B582" s="23">
        <v>-57.125945999999999</v>
      </c>
      <c r="C582" s="25">
        <v>3.6261480000000001</v>
      </c>
      <c r="D582" s="26">
        <v>-2.6016920000000001E-3</v>
      </c>
      <c r="E582" s="28">
        <f t="shared" si="27"/>
        <v>4.3303369138333333E-4</v>
      </c>
      <c r="F582" s="18">
        <f t="shared" si="28"/>
        <v>2.0204170410445967</v>
      </c>
      <c r="G582" s="12">
        <f t="shared" si="29"/>
        <v>13.93021743749547</v>
      </c>
    </row>
    <row r="583" spans="1:7" x14ac:dyDescent="0.25">
      <c r="A583" s="24">
        <v>57.6875</v>
      </c>
      <c r="B583" s="23">
        <v>-57.215716999999998</v>
      </c>
      <c r="C583" s="25">
        <v>3.6260769000000002</v>
      </c>
      <c r="D583" s="26">
        <v>-2.6024491999999998E-3</v>
      </c>
      <c r="E583" s="28">
        <f t="shared" si="27"/>
        <v>4.3315989138333327E-4</v>
      </c>
      <c r="F583" s="18">
        <f t="shared" si="28"/>
        <v>2.0235920406882197</v>
      </c>
      <c r="G583" s="12">
        <f t="shared" si="29"/>
        <v>13.952108183069845</v>
      </c>
    </row>
    <row r="584" spans="1:7" x14ac:dyDescent="0.25">
      <c r="A584" s="24">
        <v>57.787109000000001</v>
      </c>
      <c r="B584" s="23">
        <v>-57.291763000000003</v>
      </c>
      <c r="C584" s="25">
        <v>3.6260406999999999</v>
      </c>
      <c r="D584" s="26">
        <v>-2.6091842000000001E-3</v>
      </c>
      <c r="E584" s="28">
        <f t="shared" si="27"/>
        <v>4.3428239138333332E-4</v>
      </c>
      <c r="F584" s="18">
        <f t="shared" si="28"/>
        <v>2.0262816177554122</v>
      </c>
      <c r="G584" s="12">
        <f t="shared" si="29"/>
        <v>13.97065207405857</v>
      </c>
    </row>
    <row r="585" spans="1:7" x14ac:dyDescent="0.25">
      <c r="A585" s="24">
        <v>57.886718999999999</v>
      </c>
      <c r="B585" s="23">
        <v>-57.401412999999998</v>
      </c>
      <c r="C585" s="25">
        <v>3.6260129999999999</v>
      </c>
      <c r="D585" s="26">
        <v>-2.6146502000000001E-3</v>
      </c>
      <c r="E585" s="28">
        <f t="shared" si="27"/>
        <v>4.351933913833333E-4</v>
      </c>
      <c r="F585" s="18">
        <f t="shared" si="28"/>
        <v>2.0301596932020849</v>
      </c>
      <c r="G585" s="12">
        <f t="shared" si="29"/>
        <v>13.997390333098014</v>
      </c>
    </row>
    <row r="586" spans="1:7" x14ac:dyDescent="0.25">
      <c r="A586" s="24">
        <v>57.986328</v>
      </c>
      <c r="B586" s="23">
        <v>-57.497596999999999</v>
      </c>
      <c r="C586" s="25">
        <v>3.6259410000000001</v>
      </c>
      <c r="D586" s="26">
        <v>-2.6196928000000001E-3</v>
      </c>
      <c r="E586" s="28">
        <f t="shared" si="27"/>
        <v>4.3603382471666665E-4</v>
      </c>
      <c r="F586" s="18">
        <f t="shared" si="28"/>
        <v>2.0335615063234962</v>
      </c>
      <c r="G586" s="12">
        <f t="shared" si="29"/>
        <v>14.020844894953463</v>
      </c>
    </row>
    <row r="587" spans="1:7" x14ac:dyDescent="0.25">
      <c r="A587" s="24">
        <v>58.085937999999999</v>
      </c>
      <c r="B587" s="23">
        <v>-57.591121999999999</v>
      </c>
      <c r="C587" s="25">
        <v>3.6258376000000001</v>
      </c>
      <c r="D587" s="26">
        <v>-2.6232332000000001E-3</v>
      </c>
      <c r="E587" s="28">
        <f t="shared" si="27"/>
        <v>4.3662389138333333E-4</v>
      </c>
      <c r="F587" s="18">
        <f t="shared" si="28"/>
        <v>2.0368692765574226</v>
      </c>
      <c r="G587" s="12">
        <f t="shared" si="29"/>
        <v>14.043651057075344</v>
      </c>
    </row>
    <row r="588" spans="1:7" x14ac:dyDescent="0.25">
      <c r="A588" s="24">
        <v>58.185547</v>
      </c>
      <c r="B588" s="23">
        <v>-57.690810999999997</v>
      </c>
      <c r="C588" s="25">
        <v>3.6257579</v>
      </c>
      <c r="D588" s="26">
        <v>-2.6295630000000001E-3</v>
      </c>
      <c r="E588" s="28">
        <f t="shared" si="27"/>
        <v>4.3767885804999997E-4</v>
      </c>
      <c r="F588" s="18">
        <f t="shared" si="28"/>
        <v>2.0403950536956197</v>
      </c>
      <c r="G588" s="12">
        <f t="shared" si="29"/>
        <v>14.067960316586362</v>
      </c>
    </row>
    <row r="589" spans="1:7" x14ac:dyDescent="0.25">
      <c r="A589" s="24">
        <v>58.285156000000001</v>
      </c>
      <c r="B589" s="23">
        <v>-57.776051000000002</v>
      </c>
      <c r="C589" s="25">
        <v>3.6256491999999998</v>
      </c>
      <c r="D589" s="26">
        <v>-2.6322034999999998E-3</v>
      </c>
      <c r="E589" s="28">
        <f t="shared" si="27"/>
        <v>4.3811894138333325E-4</v>
      </c>
      <c r="F589" s="18">
        <f t="shared" si="28"/>
        <v>2.0434098019954319</v>
      </c>
      <c r="G589" s="12">
        <f t="shared" si="29"/>
        <v>14.088746173408273</v>
      </c>
    </row>
    <row r="590" spans="1:7" x14ac:dyDescent="0.25">
      <c r="A590" s="24">
        <v>58.384765999999999</v>
      </c>
      <c r="B590" s="23">
        <v>-57.872867999999997</v>
      </c>
      <c r="C590" s="25">
        <v>3.6256279999999999</v>
      </c>
      <c r="D590" s="26">
        <v>-2.6368111999999998E-3</v>
      </c>
      <c r="E590" s="28">
        <f t="shared" si="27"/>
        <v>4.3888689138333329E-4</v>
      </c>
      <c r="F590" s="18">
        <f t="shared" si="28"/>
        <v>2.0468340029121714</v>
      </c>
      <c r="G590" s="12">
        <f t="shared" si="29"/>
        <v>14.112355092928764</v>
      </c>
    </row>
    <row r="591" spans="1:7" x14ac:dyDescent="0.25">
      <c r="A591" s="24">
        <v>58.484375</v>
      </c>
      <c r="B591" s="23">
        <v>-57.994441999999999</v>
      </c>
      <c r="C591" s="25">
        <v>3.6254292000000001</v>
      </c>
      <c r="D591" s="26">
        <v>-2.6430814E-3</v>
      </c>
      <c r="E591" s="28">
        <f t="shared" si="27"/>
        <v>4.3993192471666664E-4</v>
      </c>
      <c r="F591" s="18">
        <f t="shared" si="28"/>
        <v>2.0511338035902722</v>
      </c>
      <c r="G591" s="12">
        <f t="shared" si="29"/>
        <v>14.142001030953949</v>
      </c>
    </row>
    <row r="592" spans="1:7" x14ac:dyDescent="0.25">
      <c r="A592" s="24">
        <v>58.583984000000001</v>
      </c>
      <c r="B592" s="23">
        <v>-58.077998999999998</v>
      </c>
      <c r="C592" s="25">
        <v>3.6253196999999999</v>
      </c>
      <c r="D592" s="26">
        <v>-2.6496083E-3</v>
      </c>
      <c r="E592" s="28">
        <f t="shared" si="27"/>
        <v>4.4101974138333332E-4</v>
      </c>
      <c r="F592" s="18">
        <f t="shared" si="28"/>
        <v>2.0540890279413677</v>
      </c>
      <c r="G592" s="12">
        <f t="shared" si="29"/>
        <v>14.162376486590603</v>
      </c>
    </row>
    <row r="593" spans="1:7" x14ac:dyDescent="0.25">
      <c r="A593" s="24">
        <v>58.683593999999999</v>
      </c>
      <c r="B593" s="23">
        <v>-58.193558000000003</v>
      </c>
      <c r="C593" s="25">
        <v>3.6253818999999998</v>
      </c>
      <c r="D593" s="26">
        <v>-2.6523976000000001E-3</v>
      </c>
      <c r="E593" s="28">
        <f t="shared" si="27"/>
        <v>4.4148462471666665E-4</v>
      </c>
      <c r="F593" s="18">
        <f t="shared" si="28"/>
        <v>2.0581760915122027</v>
      </c>
      <c r="G593" s="12">
        <f t="shared" si="29"/>
        <v>14.190555661021422</v>
      </c>
    </row>
    <row r="594" spans="1:7" x14ac:dyDescent="0.25">
      <c r="A594" s="24">
        <v>58.783203</v>
      </c>
      <c r="B594" s="23">
        <v>-58.265610000000002</v>
      </c>
      <c r="C594" s="25">
        <v>3.6252339</v>
      </c>
      <c r="D594" s="26">
        <v>-2.6574760999999998E-3</v>
      </c>
      <c r="E594" s="28">
        <f t="shared" si="27"/>
        <v>4.4233104138333325E-4</v>
      </c>
      <c r="F594" s="18">
        <f t="shared" si="28"/>
        <v>2.0607244097254598</v>
      </c>
      <c r="G594" s="12">
        <f t="shared" si="29"/>
        <v>14.208125611229448</v>
      </c>
    </row>
    <row r="595" spans="1:7" x14ac:dyDescent="0.25">
      <c r="A595" s="24">
        <v>58.882812999999999</v>
      </c>
      <c r="B595" s="23">
        <v>-58.395626</v>
      </c>
      <c r="C595" s="25">
        <v>3.6251680999999998</v>
      </c>
      <c r="D595" s="26">
        <v>-2.6621548000000002E-3</v>
      </c>
      <c r="E595" s="28">
        <f t="shared" si="27"/>
        <v>4.4311082471666668E-4</v>
      </c>
      <c r="F595" s="18">
        <f t="shared" si="28"/>
        <v>2.065322785076801</v>
      </c>
      <c r="G595" s="12">
        <f t="shared" si="29"/>
        <v>14.239830139157149</v>
      </c>
    </row>
    <row r="596" spans="1:7" x14ac:dyDescent="0.25">
      <c r="A596" s="24">
        <v>58.982422</v>
      </c>
      <c r="B596" s="23">
        <v>-58.492085000000003</v>
      </c>
      <c r="C596" s="25">
        <v>3.6250985</v>
      </c>
      <c r="D596" s="26">
        <v>-2.6660353999999999E-3</v>
      </c>
      <c r="E596" s="28">
        <f t="shared" si="27"/>
        <v>4.4375759138333328E-4</v>
      </c>
      <c r="F596" s="18">
        <f t="shared" si="28"/>
        <v>2.0687343243336236</v>
      </c>
      <c r="G596" s="12">
        <f t="shared" si="29"/>
        <v>14.263351760029799</v>
      </c>
    </row>
    <row r="597" spans="1:7" x14ac:dyDescent="0.25">
      <c r="A597" s="24">
        <v>59.082031000000001</v>
      </c>
      <c r="B597" s="23">
        <v>-58.574843999999999</v>
      </c>
      <c r="C597" s="25">
        <v>3.6249592000000002</v>
      </c>
      <c r="D597" s="26">
        <v>-2.6724129000000002E-3</v>
      </c>
      <c r="E597" s="28">
        <f t="shared" si="27"/>
        <v>4.4482050804999998E-4</v>
      </c>
      <c r="F597" s="18">
        <f t="shared" si="28"/>
        <v>2.0716613252081437</v>
      </c>
      <c r="G597" s="12">
        <f t="shared" si="29"/>
        <v>14.283532622591089</v>
      </c>
    </row>
    <row r="598" spans="1:7" x14ac:dyDescent="0.25">
      <c r="A598" s="24">
        <v>59.181640999999999</v>
      </c>
      <c r="B598" s="23">
        <v>-58.682769999999998</v>
      </c>
      <c r="C598" s="25">
        <v>3.6248686000000001</v>
      </c>
      <c r="D598" s="26">
        <v>-2.6788024999999998E-3</v>
      </c>
      <c r="E598" s="28">
        <f t="shared" si="27"/>
        <v>4.4588544138333329E-4</v>
      </c>
      <c r="F598" s="18">
        <f t="shared" si="28"/>
        <v>2.0754784266277295</v>
      </c>
      <c r="G598" s="12">
        <f t="shared" si="29"/>
        <v>14.30985048255544</v>
      </c>
    </row>
    <row r="599" spans="1:7" x14ac:dyDescent="0.25">
      <c r="A599" s="24">
        <v>59.28125</v>
      </c>
      <c r="B599" s="23">
        <v>-58.788497999999997</v>
      </c>
      <c r="C599" s="25">
        <v>3.6247592000000002</v>
      </c>
      <c r="D599" s="26">
        <v>-2.6824025000000001E-3</v>
      </c>
      <c r="E599" s="28">
        <f t="shared" si="27"/>
        <v>4.464854413833333E-4</v>
      </c>
      <c r="F599" s="18">
        <f t="shared" si="28"/>
        <v>2.0792177896995563</v>
      </c>
      <c r="G599" s="12">
        <f t="shared" si="29"/>
        <v>14.335632358084144</v>
      </c>
    </row>
    <row r="600" spans="1:7" x14ac:dyDescent="0.25">
      <c r="A600" s="24">
        <v>59.380859000000001</v>
      </c>
      <c r="B600" s="23">
        <v>-58.892651000000001</v>
      </c>
      <c r="C600" s="25">
        <v>3.6246402</v>
      </c>
      <c r="D600" s="26">
        <v>-2.6896447E-3</v>
      </c>
      <c r="E600" s="28">
        <f t="shared" si="27"/>
        <v>4.4769247471666661E-4</v>
      </c>
      <c r="F600" s="18">
        <f t="shared" si="28"/>
        <v>2.0829014485413007</v>
      </c>
      <c r="G600" s="12">
        <f t="shared" si="29"/>
        <v>14.361030168332531</v>
      </c>
    </row>
    <row r="601" spans="1:7" x14ac:dyDescent="0.25">
      <c r="A601" s="24">
        <v>59.480468999999999</v>
      </c>
      <c r="B601" s="23">
        <v>-59.002521999999999</v>
      </c>
      <c r="C601" s="25">
        <v>3.6246314000000002</v>
      </c>
      <c r="D601" s="26">
        <v>-2.6957125E-3</v>
      </c>
      <c r="E601" s="28">
        <f t="shared" si="27"/>
        <v>4.4870377471666664E-4</v>
      </c>
      <c r="F601" s="18">
        <f t="shared" si="28"/>
        <v>2.0867873402640673</v>
      </c>
      <c r="G601" s="12">
        <f t="shared" si="29"/>
        <v>14.387822318436706</v>
      </c>
    </row>
    <row r="602" spans="1:7" x14ac:dyDescent="0.25">
      <c r="A602" s="24">
        <v>59.580078</v>
      </c>
      <c r="B602" s="23">
        <v>-59.089626000000003</v>
      </c>
      <c r="C602" s="25">
        <v>3.6245395999999999</v>
      </c>
      <c r="D602" s="26">
        <v>-2.6981800000000001E-3</v>
      </c>
      <c r="E602" s="28">
        <f t="shared" si="27"/>
        <v>4.4911502471666663E-4</v>
      </c>
      <c r="F602" s="18">
        <f t="shared" si="28"/>
        <v>2.0898680140780845</v>
      </c>
      <c r="G602" s="12">
        <f t="shared" si="29"/>
        <v>14.409062713469737</v>
      </c>
    </row>
    <row r="603" spans="1:7" x14ac:dyDescent="0.25">
      <c r="A603" s="24">
        <v>59.679687999999999</v>
      </c>
      <c r="B603" s="23">
        <v>-59.166794000000003</v>
      </c>
      <c r="C603" s="25">
        <v>3.6244657</v>
      </c>
      <c r="D603" s="26">
        <v>-2.7048439000000001E-3</v>
      </c>
      <c r="E603" s="28">
        <f t="shared" si="27"/>
        <v>4.5022567471666666E-4</v>
      </c>
      <c r="F603" s="18">
        <f t="shared" si="28"/>
        <v>2.0925972737777543</v>
      </c>
      <c r="G603" s="12">
        <f t="shared" si="29"/>
        <v>14.427880205248636</v>
      </c>
    </row>
    <row r="604" spans="1:7" x14ac:dyDescent="0.25">
      <c r="A604" s="24">
        <v>59.779297</v>
      </c>
      <c r="B604" s="23">
        <v>-59.239955999999999</v>
      </c>
      <c r="C604" s="25">
        <v>3.6245267000000001</v>
      </c>
      <c r="D604" s="26">
        <v>-2.7070849000000001E-3</v>
      </c>
      <c r="E604" s="28">
        <f t="shared" si="27"/>
        <v>4.5059917471666663E-4</v>
      </c>
      <c r="F604" s="18">
        <f t="shared" si="28"/>
        <v>2.0951848502103076</v>
      </c>
      <c r="G604" s="12">
        <f t="shared" si="29"/>
        <v>14.445720830035173</v>
      </c>
    </row>
    <row r="605" spans="1:7" x14ac:dyDescent="0.25">
      <c r="A605" s="24">
        <v>59.878906000000001</v>
      </c>
      <c r="B605" s="23">
        <v>-59.358409999999999</v>
      </c>
      <c r="C605" s="25">
        <v>3.6243414999999999</v>
      </c>
      <c r="D605" s="26">
        <v>-2.7122407000000001E-3</v>
      </c>
      <c r="E605" s="28">
        <f t="shared" si="27"/>
        <v>4.5145847471666665E-4</v>
      </c>
      <c r="F605" s="18">
        <f t="shared" si="28"/>
        <v>2.099374303461198</v>
      </c>
      <c r="G605" s="12">
        <f t="shared" si="29"/>
        <v>14.474605953028865</v>
      </c>
    </row>
    <row r="606" spans="1:7" x14ac:dyDescent="0.25">
      <c r="A606" s="24">
        <v>59.978515999999999</v>
      </c>
      <c r="B606" s="23">
        <v>-59.438744</v>
      </c>
      <c r="C606" s="25">
        <v>3.6242234999999998</v>
      </c>
      <c r="D606" s="26">
        <v>-2.7161507999999999E-3</v>
      </c>
      <c r="E606" s="28">
        <f t="shared" si="27"/>
        <v>4.5211015804999993E-4</v>
      </c>
      <c r="F606" s="18">
        <f t="shared" si="28"/>
        <v>2.1022155375052747</v>
      </c>
      <c r="G606" s="12">
        <f t="shared" si="29"/>
        <v>14.494195476983947</v>
      </c>
    </row>
    <row r="607" spans="1:7" x14ac:dyDescent="0.25">
      <c r="A607" s="24">
        <v>60.078125</v>
      </c>
      <c r="B607" s="23">
        <v>-59.548842999999998</v>
      </c>
      <c r="C607" s="25">
        <v>3.6242385000000001</v>
      </c>
      <c r="D607" s="26">
        <v>-2.7210623999999999E-3</v>
      </c>
      <c r="E607" s="28">
        <f t="shared" si="27"/>
        <v>4.5292875804999995E-4</v>
      </c>
      <c r="F607" s="18">
        <f t="shared" si="28"/>
        <v>2.1061094930784909</v>
      </c>
      <c r="G607" s="12">
        <f t="shared" si="29"/>
        <v>14.521043225109656</v>
      </c>
    </row>
    <row r="608" spans="1:7" x14ac:dyDescent="0.25">
      <c r="A608" s="24">
        <v>60.177734000000001</v>
      </c>
      <c r="B608" s="23">
        <v>-59.668593999999999</v>
      </c>
      <c r="C608" s="25">
        <v>3.6240891999999998</v>
      </c>
      <c r="D608" s="26">
        <v>-2.7287393000000001E-3</v>
      </c>
      <c r="E608" s="28">
        <f t="shared" si="27"/>
        <v>4.542082413833333E-4</v>
      </c>
      <c r="F608" s="18">
        <f t="shared" si="28"/>
        <v>2.1103448183207574</v>
      </c>
      <c r="G608" s="12">
        <f t="shared" si="29"/>
        <v>14.550244622813555</v>
      </c>
    </row>
    <row r="609" spans="1:7" x14ac:dyDescent="0.25">
      <c r="A609" s="24">
        <v>60.277343999999999</v>
      </c>
      <c r="B609" s="23">
        <v>-59.752045000000003</v>
      </c>
      <c r="C609" s="25">
        <v>3.6239913000000001</v>
      </c>
      <c r="D609" s="26">
        <v>-2.7339130000000001E-3</v>
      </c>
      <c r="E609" s="28">
        <f t="shared" si="27"/>
        <v>4.5507052471666667E-4</v>
      </c>
      <c r="F609" s="18">
        <f t="shared" si="28"/>
        <v>2.1132962936887489</v>
      </c>
      <c r="G609" s="12">
        <f t="shared" si="29"/>
        <v>14.570594230247217</v>
      </c>
    </row>
    <row r="610" spans="1:7" x14ac:dyDescent="0.25">
      <c r="A610" s="24">
        <v>60.376953</v>
      </c>
      <c r="B610" s="23">
        <v>-59.855998999999997</v>
      </c>
      <c r="C610" s="25">
        <v>3.6240017</v>
      </c>
      <c r="D610" s="26">
        <v>-2.7365115999999998E-3</v>
      </c>
      <c r="E610" s="28">
        <f t="shared" si="27"/>
        <v>4.5550362471666659E-4</v>
      </c>
      <c r="F610" s="18">
        <f t="shared" si="28"/>
        <v>2.116972914345232</v>
      </c>
      <c r="G610" s="12">
        <f t="shared" si="29"/>
        <v>14.595943514152246</v>
      </c>
    </row>
    <row r="611" spans="1:7" x14ac:dyDescent="0.25">
      <c r="A611" s="24">
        <v>60.476562999999999</v>
      </c>
      <c r="B611" s="23">
        <v>-59.951777999999997</v>
      </c>
      <c r="C611" s="25">
        <v>3.6239146999999998</v>
      </c>
      <c r="D611" s="26">
        <v>-2.7408508999999998E-3</v>
      </c>
      <c r="E611" s="28">
        <f t="shared" si="27"/>
        <v>4.5622684138333329E-4</v>
      </c>
      <c r="F611" s="18">
        <f t="shared" si="28"/>
        <v>2.1203604035217651</v>
      </c>
      <c r="G611" s="12">
        <f t="shared" si="29"/>
        <v>14.619299316364184</v>
      </c>
    </row>
    <row r="612" spans="1:7" x14ac:dyDescent="0.25">
      <c r="A612" s="24">
        <v>60.576172</v>
      </c>
      <c r="B612" s="23">
        <v>-60.051654999999997</v>
      </c>
      <c r="C612" s="25">
        <v>3.6238500999999999</v>
      </c>
      <c r="D612" s="26">
        <v>-2.7458399999999998E-3</v>
      </c>
      <c r="E612" s="28">
        <f t="shared" si="27"/>
        <v>4.5705835804999995E-4</v>
      </c>
      <c r="F612" s="18">
        <f t="shared" si="28"/>
        <v>2.1238928297998072</v>
      </c>
      <c r="G612" s="12">
        <f t="shared" si="29"/>
        <v>14.643654419857871</v>
      </c>
    </row>
    <row r="613" spans="1:7" x14ac:dyDescent="0.25">
      <c r="A613" s="24">
        <v>60.675781000000001</v>
      </c>
      <c r="B613" s="23">
        <v>-60.163006000000003</v>
      </c>
      <c r="C613" s="25">
        <v>3.6237328</v>
      </c>
      <c r="D613" s="26">
        <v>-2.7532247000000001E-3</v>
      </c>
      <c r="E613" s="28">
        <f t="shared" si="27"/>
        <v>4.5828914138333333E-4</v>
      </c>
      <c r="F613" s="18">
        <f t="shared" si="28"/>
        <v>2.1278310658149686</v>
      </c>
      <c r="G613" s="12">
        <f t="shared" si="29"/>
        <v>14.670807469400062</v>
      </c>
    </row>
    <row r="614" spans="1:7" x14ac:dyDescent="0.25">
      <c r="A614" s="24">
        <v>60.775390999999999</v>
      </c>
      <c r="B614" s="23">
        <v>-60.235691000000003</v>
      </c>
      <c r="C614" s="25">
        <v>3.6236199999999998</v>
      </c>
      <c r="D614" s="26">
        <v>-2.7541546000000002E-3</v>
      </c>
      <c r="E614" s="28">
        <f t="shared" si="27"/>
        <v>4.5844412471666664E-4</v>
      </c>
      <c r="F614" s="18">
        <f t="shared" si="28"/>
        <v>2.1304017718235539</v>
      </c>
      <c r="G614" s="12">
        <f t="shared" si="29"/>
        <v>14.688531777273132</v>
      </c>
    </row>
    <row r="615" spans="1:7" x14ac:dyDescent="0.25">
      <c r="A615" s="24">
        <v>60.875</v>
      </c>
      <c r="B615" s="23">
        <v>-60.359177000000003</v>
      </c>
      <c r="C615" s="25">
        <v>3.6235271</v>
      </c>
      <c r="D615" s="26">
        <v>-2.7607173999999999E-3</v>
      </c>
      <c r="E615" s="28">
        <f t="shared" si="27"/>
        <v>4.5953792471666662E-4</v>
      </c>
      <c r="F615" s="18">
        <f t="shared" si="28"/>
        <v>2.1347691956685861</v>
      </c>
      <c r="G615" s="12">
        <f t="shared" si="29"/>
        <v>14.718643958356079</v>
      </c>
    </row>
    <row r="616" spans="1:7" x14ac:dyDescent="0.25">
      <c r="A616" s="24">
        <v>60.974609000000001</v>
      </c>
      <c r="B616" s="23">
        <v>-60.441325999999997</v>
      </c>
      <c r="C616" s="25">
        <v>3.6235610999999999</v>
      </c>
      <c r="D616" s="26">
        <v>-2.7662129E-3</v>
      </c>
      <c r="E616" s="28">
        <f t="shared" si="27"/>
        <v>4.6045384138333328E-4</v>
      </c>
      <c r="F616" s="18">
        <f t="shared" si="28"/>
        <v>2.1376746222063763</v>
      </c>
      <c r="G616" s="12">
        <f t="shared" si="29"/>
        <v>14.738676071824671</v>
      </c>
    </row>
    <row r="617" spans="1:7" x14ac:dyDescent="0.25">
      <c r="A617" s="24">
        <v>61.074218999999999</v>
      </c>
      <c r="B617" s="23">
        <v>-60.543433999999998</v>
      </c>
      <c r="C617" s="25">
        <v>3.6234058999999998</v>
      </c>
      <c r="D617" s="26">
        <v>-2.7703135000000001E-3</v>
      </c>
      <c r="E617" s="28">
        <f t="shared" si="27"/>
        <v>4.6113727471666665E-4</v>
      </c>
      <c r="F617" s="18">
        <f t="shared" si="28"/>
        <v>2.1412859539684268</v>
      </c>
      <c r="G617" s="12">
        <f t="shared" si="29"/>
        <v>14.763575206836069</v>
      </c>
    </row>
    <row r="618" spans="1:7" x14ac:dyDescent="0.25">
      <c r="A618" s="24">
        <v>61.173828</v>
      </c>
      <c r="B618" s="23">
        <v>-60.644196000000001</v>
      </c>
      <c r="C618" s="25">
        <v>3.6233449000000002</v>
      </c>
      <c r="D618" s="26">
        <v>-2.7757792E-3</v>
      </c>
      <c r="E618" s="28">
        <f t="shared" si="27"/>
        <v>4.6204822471666661E-4</v>
      </c>
      <c r="F618" s="18">
        <f t="shared" si="28"/>
        <v>2.1448496807186106</v>
      </c>
      <c r="G618" s="12">
        <f t="shared" si="29"/>
        <v>14.788146118439649</v>
      </c>
    </row>
    <row r="619" spans="1:7" x14ac:dyDescent="0.25">
      <c r="A619" s="24">
        <v>61.273437999999999</v>
      </c>
      <c r="B619" s="23">
        <v>-60.747421000000003</v>
      </c>
      <c r="C619" s="25">
        <v>3.6232945999999999</v>
      </c>
      <c r="D619" s="26">
        <v>-2.7833134000000001E-3</v>
      </c>
      <c r="E619" s="28">
        <f t="shared" si="27"/>
        <v>4.6330392471666666E-4</v>
      </c>
      <c r="F619" s="18">
        <f t="shared" si="28"/>
        <v>2.1485005182743131</v>
      </c>
      <c r="G619" s="12">
        <f t="shared" si="29"/>
        <v>14.813317634986362</v>
      </c>
    </row>
    <row r="620" spans="1:7" x14ac:dyDescent="0.25">
      <c r="A620" s="24">
        <v>61.373047</v>
      </c>
      <c r="B620" s="23">
        <v>-60.823635000000003</v>
      </c>
      <c r="C620" s="25">
        <v>3.6231878000000002</v>
      </c>
      <c r="D620" s="26">
        <v>-2.7886003000000001E-3</v>
      </c>
      <c r="E620" s="28">
        <f t="shared" si="27"/>
        <v>4.6418507471666665E-4</v>
      </c>
      <c r="F620" s="18">
        <f t="shared" si="28"/>
        <v>2.1511960371260477</v>
      </c>
      <c r="G620" s="12">
        <f t="shared" si="29"/>
        <v>14.831902492938319</v>
      </c>
    </row>
    <row r="621" spans="1:7" x14ac:dyDescent="0.25">
      <c r="A621" s="24">
        <v>61.472656000000001</v>
      </c>
      <c r="B621" s="23">
        <v>-60.940662000000003</v>
      </c>
      <c r="C621" s="25">
        <v>3.6231613</v>
      </c>
      <c r="D621" s="26">
        <v>-2.7921108999999999E-3</v>
      </c>
      <c r="E621" s="28">
        <f t="shared" si="27"/>
        <v>4.6477017471666663E-4</v>
      </c>
      <c r="F621" s="18">
        <f t="shared" si="28"/>
        <v>2.1553350205760955</v>
      </c>
      <c r="G621" s="12">
        <f t="shared" si="29"/>
        <v>14.860439640595496</v>
      </c>
    </row>
    <row r="622" spans="1:7" x14ac:dyDescent="0.25">
      <c r="A622" s="24">
        <v>61.572265999999999</v>
      </c>
      <c r="B622" s="23">
        <v>-61.038035999999998</v>
      </c>
      <c r="C622" s="25">
        <v>3.6230373</v>
      </c>
      <c r="D622" s="26">
        <v>-2.7959256000000001E-3</v>
      </c>
      <c r="E622" s="28">
        <f t="shared" si="27"/>
        <v>4.6540595804999996E-4</v>
      </c>
      <c r="F622" s="18">
        <f t="shared" si="28"/>
        <v>2.1587789213380133</v>
      </c>
      <c r="G622" s="12">
        <f t="shared" si="29"/>
        <v>14.884184385107183</v>
      </c>
    </row>
    <row r="623" spans="1:7" x14ac:dyDescent="0.25">
      <c r="A623" s="24">
        <v>61.671875</v>
      </c>
      <c r="B623" s="23">
        <v>-61.118332000000002</v>
      </c>
      <c r="C623" s="25">
        <v>3.622973</v>
      </c>
      <c r="D623" s="26">
        <v>-2.8019219000000001E-3</v>
      </c>
      <c r="E623" s="28">
        <f t="shared" si="27"/>
        <v>4.6640534138333331E-4</v>
      </c>
      <c r="F623" s="18">
        <f t="shared" si="28"/>
        <v>2.1616188114070147</v>
      </c>
      <c r="G623" s="12">
        <f t="shared" si="29"/>
        <v>14.903764642725346</v>
      </c>
    </row>
    <row r="624" spans="1:7" x14ac:dyDescent="0.25">
      <c r="A624" s="24">
        <v>61.771484000000001</v>
      </c>
      <c r="B624" s="23">
        <v>-61.227932000000003</v>
      </c>
      <c r="C624" s="25">
        <v>3.6228392</v>
      </c>
      <c r="D624" s="26">
        <v>-2.8082341999999998E-3</v>
      </c>
      <c r="E624" s="28">
        <f t="shared" si="27"/>
        <v>4.6745739138333325E-4</v>
      </c>
      <c r="F624" s="18">
        <f t="shared" si="28"/>
        <v>2.1654951184654307</v>
      </c>
      <c r="G624" s="12">
        <f t="shared" si="29"/>
        <v>14.93049070921621</v>
      </c>
    </row>
    <row r="625" spans="1:7" x14ac:dyDescent="0.25">
      <c r="A625" s="24">
        <v>61.871093999999999</v>
      </c>
      <c r="B625" s="23">
        <v>-61.327540999999997</v>
      </c>
      <c r="C625" s="25">
        <v>3.6227691000000002</v>
      </c>
      <c r="D625" s="26">
        <v>-2.8117746000000002E-3</v>
      </c>
      <c r="E625" s="28">
        <f t="shared" si="27"/>
        <v>4.6804745804999997E-4</v>
      </c>
      <c r="F625" s="18">
        <f t="shared" si="28"/>
        <v>2.1690180661824172</v>
      </c>
      <c r="G625" s="12">
        <f t="shared" si="29"/>
        <v>14.954780460649499</v>
      </c>
    </row>
    <row r="626" spans="1:7" x14ac:dyDescent="0.25">
      <c r="A626" s="24">
        <v>61.970703</v>
      </c>
      <c r="B626" s="23">
        <v>-61.426636000000002</v>
      </c>
      <c r="C626" s="25">
        <v>3.6226435000000001</v>
      </c>
      <c r="D626" s="26">
        <v>-2.8178602999999998E-3</v>
      </c>
      <c r="E626" s="28">
        <f t="shared" si="27"/>
        <v>4.6906174138333325E-4</v>
      </c>
      <c r="F626" s="18">
        <f t="shared" si="28"/>
        <v>2.1725228348681265</v>
      </c>
      <c r="G626" s="12">
        <f t="shared" si="29"/>
        <v>14.978944872683371</v>
      </c>
    </row>
    <row r="627" spans="1:7" x14ac:dyDescent="0.25">
      <c r="A627" s="24">
        <v>62.070312999999999</v>
      </c>
      <c r="B627" s="23">
        <v>-61.549297000000003</v>
      </c>
      <c r="C627" s="25">
        <v>3.6226796999999999</v>
      </c>
      <c r="D627" s="26">
        <v>-2.8206853E-3</v>
      </c>
      <c r="E627" s="28">
        <f t="shared" si="27"/>
        <v>4.6953257471666661E-4</v>
      </c>
      <c r="F627" s="18">
        <f t="shared" si="28"/>
        <v>2.1768610803069257</v>
      </c>
      <c r="G627" s="12">
        <f t="shared" si="29"/>
        <v>15.008855876714717</v>
      </c>
    </row>
    <row r="628" spans="1:7" x14ac:dyDescent="0.25">
      <c r="A628" s="24">
        <v>62.169922</v>
      </c>
      <c r="B628" s="23">
        <v>-61.663485999999999</v>
      </c>
      <c r="C628" s="25">
        <v>3.6226167999999999</v>
      </c>
      <c r="D628" s="26">
        <v>-2.8274029E-3</v>
      </c>
      <c r="E628" s="28">
        <f t="shared" si="27"/>
        <v>4.7065217471666665E-4</v>
      </c>
      <c r="F628" s="18">
        <f t="shared" si="28"/>
        <v>2.1808996900395301</v>
      </c>
      <c r="G628" s="12">
        <f t="shared" si="29"/>
        <v>15.0367009753144</v>
      </c>
    </row>
    <row r="629" spans="1:7" x14ac:dyDescent="0.25">
      <c r="A629" s="24">
        <v>62.269531000000001</v>
      </c>
      <c r="B629" s="23">
        <v>-61.753475000000002</v>
      </c>
      <c r="C629" s="25">
        <v>3.6224954</v>
      </c>
      <c r="D629" s="26">
        <v>-2.8299303000000001E-3</v>
      </c>
      <c r="E629" s="28">
        <f t="shared" si="27"/>
        <v>4.7107340805000001E-4</v>
      </c>
      <c r="F629" s="18">
        <f t="shared" si="28"/>
        <v>2.1840823998559515</v>
      </c>
      <c r="G629" s="12">
        <f t="shared" si="29"/>
        <v>15.058644880400593</v>
      </c>
    </row>
    <row r="630" spans="1:7" x14ac:dyDescent="0.25">
      <c r="A630" s="24">
        <v>62.369140999999999</v>
      </c>
      <c r="B630" s="23">
        <v>-61.836666000000001</v>
      </c>
      <c r="C630" s="25">
        <v>3.6224017000000002</v>
      </c>
      <c r="D630" s="26">
        <v>-2.8374046000000002E-3</v>
      </c>
      <c r="E630" s="28">
        <f t="shared" si="27"/>
        <v>4.7231912471666664E-4</v>
      </c>
      <c r="F630" s="18">
        <f t="shared" si="28"/>
        <v>2.1870246796050088</v>
      </c>
      <c r="G630" s="12">
        <f t="shared" si="29"/>
        <v>15.078931086581626</v>
      </c>
    </row>
    <row r="631" spans="1:7" x14ac:dyDescent="0.25">
      <c r="A631" s="24">
        <v>62.46875</v>
      </c>
      <c r="B631" s="23">
        <v>-61.935721999999998</v>
      </c>
      <c r="C631" s="25">
        <v>3.6223350000000001</v>
      </c>
      <c r="D631" s="26">
        <v>-2.8392344000000001E-3</v>
      </c>
      <c r="E631" s="28">
        <f t="shared" si="27"/>
        <v>4.7262409138333329E-4</v>
      </c>
      <c r="F631" s="18">
        <f t="shared" si="28"/>
        <v>2.1905280689478777</v>
      </c>
      <c r="G631" s="12">
        <f t="shared" si="29"/>
        <v>15.103085988427601</v>
      </c>
    </row>
    <row r="632" spans="1:7" x14ac:dyDescent="0.25">
      <c r="A632" s="24">
        <v>62.568359000000001</v>
      </c>
      <c r="B632" s="23">
        <v>-62.026179999999997</v>
      </c>
      <c r="C632" s="25">
        <v>3.6222528999999999</v>
      </c>
      <c r="D632" s="26">
        <v>-2.8437105999999999E-3</v>
      </c>
      <c r="E632" s="28">
        <f t="shared" si="27"/>
        <v>4.733701247166666E-4</v>
      </c>
      <c r="F632" s="18">
        <f t="shared" si="28"/>
        <v>2.1937273662461458</v>
      </c>
      <c r="G632" s="12">
        <f t="shared" si="29"/>
        <v>15.125144259619487</v>
      </c>
    </row>
    <row r="633" spans="1:7" x14ac:dyDescent="0.25">
      <c r="A633" s="24">
        <v>62.667968999999999</v>
      </c>
      <c r="B633" s="23">
        <v>-62.131324999999997</v>
      </c>
      <c r="C633" s="25">
        <v>3.6222004999999999</v>
      </c>
      <c r="D633" s="26">
        <v>-2.8503982000000001E-3</v>
      </c>
      <c r="E633" s="28">
        <f t="shared" si="27"/>
        <v>4.7448472471666668E-4</v>
      </c>
      <c r="F633" s="18">
        <f t="shared" si="28"/>
        <v>2.1974461099109011</v>
      </c>
      <c r="G633" s="12">
        <f t="shared" si="29"/>
        <v>15.150783970031728</v>
      </c>
    </row>
    <row r="634" spans="1:7" x14ac:dyDescent="0.25">
      <c r="A634" s="24">
        <v>62.767578</v>
      </c>
      <c r="B634" s="23">
        <v>-62.238982999999998</v>
      </c>
      <c r="C634" s="25">
        <v>3.6220872000000002</v>
      </c>
      <c r="D634" s="26">
        <v>-2.8558761999999999E-3</v>
      </c>
      <c r="E634" s="28">
        <f t="shared" si="27"/>
        <v>4.7539772471666663E-4</v>
      </c>
      <c r="F634" s="18">
        <f t="shared" si="28"/>
        <v>2.2012537327694313</v>
      </c>
      <c r="G634" s="12">
        <f t="shared" si="29"/>
        <v>15.177036477935685</v>
      </c>
    </row>
    <row r="635" spans="1:7" x14ac:dyDescent="0.25">
      <c r="A635" s="24">
        <v>62.867187999999999</v>
      </c>
      <c r="B635" s="23">
        <v>-62.324767999999999</v>
      </c>
      <c r="C635" s="25">
        <v>3.6220226000000002</v>
      </c>
      <c r="D635" s="26">
        <v>-2.8616518000000001E-3</v>
      </c>
      <c r="E635" s="28">
        <f t="shared" si="27"/>
        <v>4.7636032471666664E-4</v>
      </c>
      <c r="F635" s="18">
        <f t="shared" si="28"/>
        <v>2.2042877565012398</v>
      </c>
      <c r="G635" s="12">
        <f t="shared" si="29"/>
        <v>15.197955233537131</v>
      </c>
    </row>
    <row r="636" spans="1:7" x14ac:dyDescent="0.25">
      <c r="A636" s="24">
        <v>62.966797</v>
      </c>
      <c r="B636" s="23">
        <v>-62.415863000000002</v>
      </c>
      <c r="C636" s="25">
        <v>3.6219682999999998</v>
      </c>
      <c r="D636" s="26">
        <v>-2.8629393999999998E-3</v>
      </c>
      <c r="E636" s="28">
        <f t="shared" si="27"/>
        <v>4.7657492471666658E-4</v>
      </c>
      <c r="F636" s="18">
        <f t="shared" si="28"/>
        <v>2.2075095830658968</v>
      </c>
      <c r="G636" s="12">
        <f t="shared" si="29"/>
        <v>15.220168837797948</v>
      </c>
    </row>
    <row r="637" spans="1:7" x14ac:dyDescent="0.25">
      <c r="A637" s="24">
        <v>63.066406000000001</v>
      </c>
      <c r="B637" s="23">
        <v>-62.527805000000001</v>
      </c>
      <c r="C637" s="25">
        <v>3.6217617999999998</v>
      </c>
      <c r="D637" s="26">
        <v>-2.8724639999999999E-3</v>
      </c>
      <c r="E637" s="28">
        <f t="shared" si="27"/>
        <v>4.7816235804999993E-4</v>
      </c>
      <c r="F637" s="18">
        <f t="shared" si="28"/>
        <v>2.2114687214302511</v>
      </c>
      <c r="G637" s="12">
        <f t="shared" si="29"/>
        <v>15.247466003264375</v>
      </c>
    </row>
    <row r="638" spans="1:7" x14ac:dyDescent="0.25">
      <c r="A638" s="24">
        <v>63.166015999999999</v>
      </c>
      <c r="B638" s="23">
        <v>-62.626873000000003</v>
      </c>
      <c r="C638" s="25">
        <v>3.6217649000000001</v>
      </c>
      <c r="D638" s="26">
        <v>-2.8775602E-3</v>
      </c>
      <c r="E638" s="28">
        <f t="shared" si="27"/>
        <v>4.7901172471666661E-4</v>
      </c>
      <c r="F638" s="18">
        <f t="shared" si="28"/>
        <v>2.2149725351863014</v>
      </c>
      <c r="G638" s="12">
        <f t="shared" si="29"/>
        <v>15.271623831322012</v>
      </c>
    </row>
    <row r="639" spans="1:7" x14ac:dyDescent="0.25">
      <c r="A639" s="24">
        <v>63.265625</v>
      </c>
      <c r="B639" s="23">
        <v>-62.728583999999998</v>
      </c>
      <c r="C639" s="25">
        <v>3.6216604999999999</v>
      </c>
      <c r="D639" s="26">
        <v>-2.8797534999999998E-3</v>
      </c>
      <c r="E639" s="28">
        <f t="shared" si="27"/>
        <v>4.7937727471666658E-4</v>
      </c>
      <c r="F639" s="18">
        <f t="shared" si="28"/>
        <v>2.2185698259455946</v>
      </c>
      <c r="G639" s="12">
        <f t="shared" si="29"/>
        <v>15.29642615749767</v>
      </c>
    </row>
    <row r="640" spans="1:7" x14ac:dyDescent="0.25">
      <c r="A640" s="24">
        <v>63.365234000000001</v>
      </c>
      <c r="B640" s="23">
        <v>-62.835113999999997</v>
      </c>
      <c r="C640" s="25">
        <v>3.621712</v>
      </c>
      <c r="D640" s="26">
        <v>-2.8867275000000001E-3</v>
      </c>
      <c r="E640" s="28">
        <f t="shared" si="27"/>
        <v>4.8053960804999999E-4</v>
      </c>
      <c r="F640" s="18">
        <f t="shared" si="28"/>
        <v>2.2223375539650569</v>
      </c>
      <c r="G640" s="12">
        <f t="shared" si="29"/>
        <v>15.322403601505624</v>
      </c>
    </row>
    <row r="641" spans="1:7" x14ac:dyDescent="0.25">
      <c r="A641" s="24">
        <v>63.464843999999999</v>
      </c>
      <c r="B641" s="23">
        <v>-62.920563000000001</v>
      </c>
      <c r="C641" s="25">
        <v>3.6215811000000002</v>
      </c>
      <c r="D641" s="26">
        <v>-2.8883902999999999E-3</v>
      </c>
      <c r="E641" s="28">
        <f t="shared" si="27"/>
        <v>4.8081674138333326E-4</v>
      </c>
      <c r="F641" s="18">
        <f t="shared" si="28"/>
        <v>2.2253596941277811</v>
      </c>
      <c r="G641" s="12">
        <f t="shared" si="29"/>
        <v>15.343240423180605</v>
      </c>
    </row>
    <row r="642" spans="1:7" x14ac:dyDescent="0.25">
      <c r="A642" s="24">
        <v>63.564453</v>
      </c>
      <c r="B642" s="23">
        <v>-63.002487000000002</v>
      </c>
      <c r="C642" s="25">
        <v>3.6214259000000002</v>
      </c>
      <c r="D642" s="26">
        <v>-2.8957278000000001E-3</v>
      </c>
      <c r="E642" s="28">
        <f t="shared" si="27"/>
        <v>4.8203965804999999E-4</v>
      </c>
      <c r="F642" s="18">
        <f t="shared" si="28"/>
        <v>2.2282571629184171</v>
      </c>
      <c r="G642" s="12">
        <f t="shared" si="29"/>
        <v>15.363217670180582</v>
      </c>
    </row>
    <row r="643" spans="1:7" x14ac:dyDescent="0.25">
      <c r="A643" s="24">
        <v>63.664062999999999</v>
      </c>
      <c r="B643" s="23">
        <v>-63.111342999999998</v>
      </c>
      <c r="C643" s="25">
        <v>3.6213677</v>
      </c>
      <c r="D643" s="26">
        <v>-2.8991847999999998E-3</v>
      </c>
      <c r="E643" s="28">
        <f t="shared" si="27"/>
        <v>4.8261582471666658E-4</v>
      </c>
      <c r="F643" s="18">
        <f t="shared" si="28"/>
        <v>2.2321071563595751</v>
      </c>
      <c r="G643" s="12">
        <f t="shared" si="29"/>
        <v>15.389762311548552</v>
      </c>
    </row>
    <row r="644" spans="1:7" x14ac:dyDescent="0.25">
      <c r="A644" s="24">
        <v>63.763672</v>
      </c>
      <c r="B644" s="23">
        <v>-63.217587000000002</v>
      </c>
      <c r="C644" s="25">
        <v>3.6212958999999998</v>
      </c>
      <c r="D644" s="26">
        <v>-2.9049723000000001E-3</v>
      </c>
      <c r="E644" s="28">
        <f t="shared" si="27"/>
        <v>4.8358040804999999E-4</v>
      </c>
      <c r="F644" s="18">
        <f t="shared" si="28"/>
        <v>2.2358647691982094</v>
      </c>
      <c r="G644" s="12">
        <f t="shared" si="29"/>
        <v>15.41567001417862</v>
      </c>
    </row>
    <row r="645" spans="1:7" x14ac:dyDescent="0.25">
      <c r="A645" s="24">
        <v>63.863281000000001</v>
      </c>
      <c r="B645" s="23">
        <v>-63.317931999999999</v>
      </c>
      <c r="C645" s="25">
        <v>3.6212935000000002</v>
      </c>
      <c r="D645" s="26">
        <v>-2.9093592999999999E-3</v>
      </c>
      <c r="E645" s="28">
        <f t="shared" ref="E645:E708" si="30" xml:space="preserve"> (delta_0 - D645) / L</f>
        <v>4.8431157471666664E-4</v>
      </c>
      <c r="F645" s="18">
        <f t="shared" ref="F645:F708" si="31" xml:space="preserve"> -B645 / A_6x12_in2</f>
        <v>2.2394137475903331</v>
      </c>
      <c r="G645" s="12">
        <f t="shared" ref="G645:G708" si="32" xml:space="preserve"> -B645 * kip_to_N / A_6x12_mm2</f>
        <v>15.44013923992703</v>
      </c>
    </row>
    <row r="646" spans="1:7" x14ac:dyDescent="0.25">
      <c r="A646" s="24">
        <v>63.962890999999999</v>
      </c>
      <c r="B646" s="23">
        <v>-63.429676000000001</v>
      </c>
      <c r="C646" s="25">
        <v>3.6211080999999998</v>
      </c>
      <c r="D646" s="26">
        <v>-2.9163330000000001E-3</v>
      </c>
      <c r="E646" s="28">
        <f t="shared" si="30"/>
        <v>4.8547385804999997E-4</v>
      </c>
      <c r="F646" s="18">
        <f t="shared" si="31"/>
        <v>2.2433658831371912</v>
      </c>
      <c r="G646" s="12">
        <f t="shared" si="32"/>
        <v>15.46738812290107</v>
      </c>
    </row>
    <row r="647" spans="1:7" x14ac:dyDescent="0.25">
      <c r="A647" s="24">
        <v>64.0625</v>
      </c>
      <c r="B647" s="23">
        <v>-63.51247</v>
      </c>
      <c r="C647" s="25">
        <v>3.6212165000000001</v>
      </c>
      <c r="D647" s="26">
        <v>-2.9194027E-3</v>
      </c>
      <c r="E647" s="28">
        <f t="shared" si="30"/>
        <v>4.8598547471666661E-4</v>
      </c>
      <c r="F647" s="18">
        <f t="shared" si="31"/>
        <v>2.2462941218834911</v>
      </c>
      <c r="G647" s="12">
        <f t="shared" si="32"/>
        <v>15.487577520246369</v>
      </c>
    </row>
    <row r="648" spans="1:7" x14ac:dyDescent="0.25">
      <c r="A648" s="24">
        <v>64.162109000000001</v>
      </c>
      <c r="B648" s="23">
        <v>-63.620747000000001</v>
      </c>
      <c r="C648" s="25">
        <v>3.6210600999999998</v>
      </c>
      <c r="D648" s="26">
        <v>-2.9251424000000001E-3</v>
      </c>
      <c r="E648" s="28">
        <f t="shared" si="30"/>
        <v>4.8694209138333333E-4</v>
      </c>
      <c r="F648" s="18">
        <f t="shared" si="31"/>
        <v>2.2501236373886382</v>
      </c>
      <c r="G648" s="12">
        <f t="shared" si="32"/>
        <v>15.513980971901765</v>
      </c>
    </row>
    <row r="649" spans="1:7" x14ac:dyDescent="0.25">
      <c r="A649" s="24">
        <v>64.261718999999999</v>
      </c>
      <c r="B649" s="23">
        <v>-63.698214999999998</v>
      </c>
      <c r="C649" s="25">
        <v>3.6209943</v>
      </c>
      <c r="D649" s="26">
        <v>-2.9286711999999999E-3</v>
      </c>
      <c r="E649" s="28">
        <f t="shared" si="30"/>
        <v>4.8753022471666662E-4</v>
      </c>
      <c r="F649" s="18">
        <f t="shared" si="31"/>
        <v>2.2528635074178474</v>
      </c>
      <c r="G649" s="12">
        <f t="shared" si="32"/>
        <v>15.532871618972148</v>
      </c>
    </row>
    <row r="650" spans="1:7" x14ac:dyDescent="0.25">
      <c r="A650" s="24">
        <v>64.361328</v>
      </c>
      <c r="B650" s="23">
        <v>-63.816527999999998</v>
      </c>
      <c r="C650" s="25">
        <v>3.6208068999999998</v>
      </c>
      <c r="D650" s="26">
        <v>-2.9368312000000001E-3</v>
      </c>
      <c r="E650" s="28">
        <f t="shared" si="30"/>
        <v>4.8889022471666668E-4</v>
      </c>
      <c r="F650" s="18">
        <f t="shared" si="31"/>
        <v>2.2570479738138545</v>
      </c>
      <c r="G650" s="12">
        <f t="shared" si="32"/>
        <v>15.561722358978839</v>
      </c>
    </row>
    <row r="651" spans="1:7" x14ac:dyDescent="0.25">
      <c r="A651" s="24">
        <v>64.460937999999999</v>
      </c>
      <c r="B651" s="23">
        <v>-63.875281999999999</v>
      </c>
      <c r="C651" s="25">
        <v>3.6208214999999999</v>
      </c>
      <c r="D651" s="26">
        <v>-2.939096E-3</v>
      </c>
      <c r="E651" s="28">
        <f t="shared" si="30"/>
        <v>4.8926769138333333E-4</v>
      </c>
      <c r="F651" s="18">
        <f t="shared" si="31"/>
        <v>2.2591259714863927</v>
      </c>
      <c r="G651" s="12">
        <f t="shared" si="32"/>
        <v>15.576049578966108</v>
      </c>
    </row>
    <row r="652" spans="1:7" x14ac:dyDescent="0.25">
      <c r="A652" s="24">
        <v>64.560547</v>
      </c>
      <c r="B652" s="23">
        <v>-63.990135000000002</v>
      </c>
      <c r="C652" s="25">
        <v>3.6208062000000001</v>
      </c>
      <c r="D652" s="26">
        <v>-2.9443948999999998E-3</v>
      </c>
      <c r="E652" s="28">
        <f t="shared" si="30"/>
        <v>4.901508413833333E-4</v>
      </c>
      <c r="F652" s="18">
        <f t="shared" si="31"/>
        <v>2.2631880654150445</v>
      </c>
      <c r="G652" s="12">
        <f t="shared" si="32"/>
        <v>15.604056594610956</v>
      </c>
    </row>
    <row r="653" spans="1:7" x14ac:dyDescent="0.25">
      <c r="A653" s="24">
        <v>64.660156000000001</v>
      </c>
      <c r="B653" s="23">
        <v>-64.079078999999993</v>
      </c>
      <c r="C653" s="25">
        <v>3.6205664</v>
      </c>
      <c r="D653" s="26">
        <v>-2.9495389000000001E-3</v>
      </c>
      <c r="E653" s="28">
        <f t="shared" si="30"/>
        <v>4.9100817471666662E-4</v>
      </c>
      <c r="F653" s="18">
        <f t="shared" si="31"/>
        <v>2.2663338159169033</v>
      </c>
      <c r="G653" s="12">
        <f t="shared" si="32"/>
        <v>15.625745675431785</v>
      </c>
    </row>
    <row r="654" spans="1:7" x14ac:dyDescent="0.25">
      <c r="A654" s="24">
        <v>64.759765999999999</v>
      </c>
      <c r="B654" s="23">
        <v>-64.177779999999998</v>
      </c>
      <c r="C654" s="25">
        <v>3.6205083999999998</v>
      </c>
      <c r="D654" s="26">
        <v>-2.9523701000000002E-3</v>
      </c>
      <c r="E654" s="28">
        <f t="shared" si="30"/>
        <v>4.9148004138333337E-4</v>
      </c>
      <c r="F654" s="18">
        <f t="shared" si="31"/>
        <v>2.2698246497031507</v>
      </c>
      <c r="G654" s="12">
        <f t="shared" si="32"/>
        <v>15.649814010182835</v>
      </c>
    </row>
    <row r="655" spans="1:7" x14ac:dyDescent="0.25">
      <c r="A655" s="24">
        <v>64.859375</v>
      </c>
      <c r="B655" s="23">
        <v>-64.293700999999999</v>
      </c>
      <c r="C655" s="25">
        <v>3.6205273</v>
      </c>
      <c r="D655" s="26">
        <v>-2.9605597E-3</v>
      </c>
      <c r="E655" s="28">
        <f t="shared" si="30"/>
        <v>4.9284497471666663E-4</v>
      </c>
      <c r="F655" s="18">
        <f t="shared" si="31"/>
        <v>2.2739245164049633</v>
      </c>
      <c r="G655" s="12">
        <f t="shared" si="32"/>
        <v>15.678081458665385</v>
      </c>
    </row>
    <row r="656" spans="1:7" x14ac:dyDescent="0.25">
      <c r="A656" s="24">
        <v>64.958984000000001</v>
      </c>
      <c r="B656" s="23">
        <v>-64.392386999999999</v>
      </c>
      <c r="C656" s="25">
        <v>3.6204185</v>
      </c>
      <c r="D656" s="26">
        <v>-2.9661268999999998E-3</v>
      </c>
      <c r="E656" s="28">
        <f t="shared" si="30"/>
        <v>4.937728413833333E-4</v>
      </c>
      <c r="F656" s="18">
        <f t="shared" si="31"/>
        <v>2.2774148196747337</v>
      </c>
      <c r="G656" s="12">
        <f t="shared" si="32"/>
        <v>15.702146135651857</v>
      </c>
    </row>
    <row r="657" spans="1:7" x14ac:dyDescent="0.25">
      <c r="A657" s="24">
        <v>65.058593999999999</v>
      </c>
      <c r="B657" s="23">
        <v>-64.474273999999994</v>
      </c>
      <c r="C657" s="25">
        <v>3.6203984999999999</v>
      </c>
      <c r="D657" s="26">
        <v>-2.9692499000000001E-3</v>
      </c>
      <c r="E657" s="28">
        <f t="shared" si="30"/>
        <v>4.9429334138333331E-4</v>
      </c>
      <c r="F657" s="18">
        <f t="shared" si="31"/>
        <v>2.2803109798580592</v>
      </c>
      <c r="G657" s="12">
        <f t="shared" si="32"/>
        <v>15.722114360165884</v>
      </c>
    </row>
    <row r="658" spans="1:7" x14ac:dyDescent="0.25">
      <c r="A658" s="24">
        <v>65.158203</v>
      </c>
      <c r="B658" s="23">
        <v>-64.586357000000007</v>
      </c>
      <c r="C658" s="25">
        <v>3.6202451999999998</v>
      </c>
      <c r="D658" s="26">
        <v>-2.9737861E-3</v>
      </c>
      <c r="E658" s="28">
        <f t="shared" si="30"/>
        <v>4.9504937471666667E-4</v>
      </c>
      <c r="F658" s="18">
        <f t="shared" si="31"/>
        <v>2.2842751050772971</v>
      </c>
      <c r="G658" s="12">
        <f t="shared" si="32"/>
        <v>15.749445908619311</v>
      </c>
    </row>
    <row r="659" spans="1:7" x14ac:dyDescent="0.25">
      <c r="A659" s="24">
        <v>65.257812999999999</v>
      </c>
      <c r="B659" s="23">
        <v>-64.671463000000003</v>
      </c>
      <c r="C659" s="25">
        <v>3.6202621000000001</v>
      </c>
      <c r="D659" s="26">
        <v>-2.9803426000000002E-3</v>
      </c>
      <c r="E659" s="28">
        <f t="shared" si="30"/>
        <v>4.9614212471666666E-4</v>
      </c>
      <c r="F659" s="18">
        <f t="shared" si="31"/>
        <v>2.2872851140965813</v>
      </c>
      <c r="G659" s="12">
        <f t="shared" si="32"/>
        <v>15.770199089411022</v>
      </c>
    </row>
    <row r="660" spans="1:7" x14ac:dyDescent="0.25">
      <c r="A660" s="24">
        <v>65.357422</v>
      </c>
      <c r="B660" s="23">
        <v>-64.775970000000001</v>
      </c>
      <c r="C660" s="25">
        <v>3.6201303</v>
      </c>
      <c r="D660" s="26">
        <v>-2.9842168999999999E-3</v>
      </c>
      <c r="E660" s="28">
        <f t="shared" si="30"/>
        <v>4.9678784138333328E-4</v>
      </c>
      <c r="F660" s="18">
        <f t="shared" si="31"/>
        <v>2.290981293127182</v>
      </c>
      <c r="G660" s="12">
        <f t="shared" si="32"/>
        <v>15.795683222903364</v>
      </c>
    </row>
    <row r="661" spans="1:7" x14ac:dyDescent="0.25">
      <c r="A661" s="24">
        <v>65.457031000000001</v>
      </c>
      <c r="B661" s="23">
        <v>-64.910552999999993</v>
      </c>
      <c r="C661" s="25">
        <v>3.6200758999999998</v>
      </c>
      <c r="D661" s="26">
        <v>-2.9906959000000001E-3</v>
      </c>
      <c r="E661" s="28">
        <f t="shared" si="30"/>
        <v>4.9786767471666669E-4</v>
      </c>
      <c r="F661" s="18">
        <f t="shared" si="31"/>
        <v>2.295741193061879</v>
      </c>
      <c r="G661" s="12">
        <f t="shared" si="32"/>
        <v>15.828501418218508</v>
      </c>
    </row>
    <row r="662" spans="1:7" x14ac:dyDescent="0.25">
      <c r="A662" s="24">
        <v>65.556640999999999</v>
      </c>
      <c r="B662" s="23">
        <v>-64.998054999999994</v>
      </c>
      <c r="C662" s="25">
        <v>3.6199268999999998</v>
      </c>
      <c r="D662" s="26">
        <v>-2.9950825999999998E-3</v>
      </c>
      <c r="E662" s="28">
        <f t="shared" si="30"/>
        <v>4.9859879138333327E-4</v>
      </c>
      <c r="F662" s="18">
        <f t="shared" si="31"/>
        <v>2.2988359432464183</v>
      </c>
      <c r="G662" s="12">
        <f t="shared" si="32"/>
        <v>15.849838865938249</v>
      </c>
    </row>
    <row r="663" spans="1:7" x14ac:dyDescent="0.25">
      <c r="A663" s="24">
        <v>65.65625</v>
      </c>
      <c r="B663" s="23">
        <v>-65.100876</v>
      </c>
      <c r="C663" s="25">
        <v>3.6199808</v>
      </c>
      <c r="D663" s="26">
        <v>-3.0001132000000001E-3</v>
      </c>
      <c r="E663" s="28">
        <f t="shared" si="30"/>
        <v>4.9943722471666664E-4</v>
      </c>
      <c r="F663" s="18">
        <f t="shared" si="31"/>
        <v>2.3024724922250077</v>
      </c>
      <c r="G663" s="12">
        <f t="shared" si="32"/>
        <v>15.87491186669242</v>
      </c>
    </row>
    <row r="664" spans="1:7" x14ac:dyDescent="0.25">
      <c r="A664" s="24">
        <v>65.755859000000001</v>
      </c>
      <c r="B664" s="23">
        <v>-65.188346999999993</v>
      </c>
      <c r="C664" s="25">
        <v>3.6198301000000002</v>
      </c>
      <c r="D664" s="26">
        <v>-3.005448E-3</v>
      </c>
      <c r="E664" s="28">
        <f t="shared" si="30"/>
        <v>5.0032635804999996E-4</v>
      </c>
      <c r="F664" s="18">
        <f t="shared" si="31"/>
        <v>2.3055661460088279</v>
      </c>
      <c r="G664" s="12">
        <f t="shared" si="32"/>
        <v>15.896241755032039</v>
      </c>
    </row>
    <row r="665" spans="1:7" x14ac:dyDescent="0.25">
      <c r="A665" s="24">
        <v>65.855468999999999</v>
      </c>
      <c r="B665" s="23">
        <v>-65.289580999999998</v>
      </c>
      <c r="C665" s="25">
        <v>3.6197306999999999</v>
      </c>
      <c r="D665" s="26">
        <v>-3.0073074E-3</v>
      </c>
      <c r="E665" s="28">
        <f t="shared" si="30"/>
        <v>5.0063625804999993E-4</v>
      </c>
      <c r="F665" s="18">
        <f t="shared" si="31"/>
        <v>2.3091465663441535</v>
      </c>
      <c r="G665" s="12">
        <f t="shared" si="32"/>
        <v>15.92092776429423</v>
      </c>
    </row>
    <row r="666" spans="1:7" x14ac:dyDescent="0.25">
      <c r="A666" s="24">
        <v>65.955078</v>
      </c>
      <c r="B666" s="23">
        <v>-65.372817999999995</v>
      </c>
      <c r="C666" s="25">
        <v>3.6196655999999998</v>
      </c>
      <c r="D666" s="26">
        <v>-3.0144067000000001E-3</v>
      </c>
      <c r="E666" s="28">
        <f t="shared" si="30"/>
        <v>5.0181947471666661E-4</v>
      </c>
      <c r="F666" s="18">
        <f t="shared" si="31"/>
        <v>2.3120904730104068</v>
      </c>
      <c r="G666" s="12">
        <f t="shared" si="32"/>
        <v>15.941225187619962</v>
      </c>
    </row>
    <row r="667" spans="1:7" x14ac:dyDescent="0.25">
      <c r="A667" s="24">
        <v>66.054687999999999</v>
      </c>
      <c r="B667" s="23">
        <v>-65.464164999999994</v>
      </c>
      <c r="C667" s="25">
        <v>3.6196069999999998</v>
      </c>
      <c r="D667" s="26">
        <v>-3.0207840999999999E-3</v>
      </c>
      <c r="E667" s="28">
        <f t="shared" si="30"/>
        <v>5.0288237471666662E-4</v>
      </c>
      <c r="F667" s="18">
        <f t="shared" si="31"/>
        <v>2.3153212122518769</v>
      </c>
      <c r="G667" s="12">
        <f t="shared" si="32"/>
        <v>15.963500242325624</v>
      </c>
    </row>
    <row r="668" spans="1:7" x14ac:dyDescent="0.25">
      <c r="A668" s="24">
        <v>66.154297</v>
      </c>
      <c r="B668" s="23">
        <v>-65.55574</v>
      </c>
      <c r="C668" s="25">
        <v>3.6195140000000001</v>
      </c>
      <c r="D668" s="26">
        <v>-3.0227988E-3</v>
      </c>
      <c r="E668" s="28">
        <f t="shared" si="30"/>
        <v>5.0321815805E-4</v>
      </c>
      <c r="F668" s="18">
        <f t="shared" si="31"/>
        <v>2.3185600153437971</v>
      </c>
      <c r="G668" s="12">
        <f t="shared" si="32"/>
        <v>15.985830895052825</v>
      </c>
    </row>
    <row r="669" spans="1:7" x14ac:dyDescent="0.25">
      <c r="A669" s="24">
        <v>66.253906000000001</v>
      </c>
      <c r="B669" s="23">
        <v>-65.656661999999997</v>
      </c>
      <c r="C669" s="25">
        <v>3.6194421999999999</v>
      </c>
      <c r="D669" s="26">
        <v>-3.0281215000000001E-3</v>
      </c>
      <c r="E669" s="28">
        <f t="shared" si="30"/>
        <v>5.0410527471666665E-4</v>
      </c>
      <c r="F669" s="18">
        <f t="shared" si="31"/>
        <v>2.3221294009364017</v>
      </c>
      <c r="G669" s="12">
        <f t="shared" si="32"/>
        <v>16.010440822811866</v>
      </c>
    </row>
    <row r="670" spans="1:7" x14ac:dyDescent="0.25">
      <c r="A670" s="24">
        <v>66.353515999999999</v>
      </c>
      <c r="B670" s="23">
        <v>-65.750693999999996</v>
      </c>
      <c r="C670" s="25">
        <v>3.6194785</v>
      </c>
      <c r="D670" s="26">
        <v>-3.0334145000000001E-3</v>
      </c>
      <c r="E670" s="28">
        <f t="shared" si="30"/>
        <v>5.0498744138333335E-4</v>
      </c>
      <c r="F670" s="18">
        <f t="shared" si="31"/>
        <v>2.3254551026272496</v>
      </c>
      <c r="G670" s="12">
        <f t="shared" si="32"/>
        <v>16.033370617376359</v>
      </c>
    </row>
    <row r="671" spans="1:7" x14ac:dyDescent="0.25">
      <c r="A671" s="24">
        <v>66.453125</v>
      </c>
      <c r="B671" s="23">
        <v>-65.862396000000004</v>
      </c>
      <c r="C671" s="25">
        <v>3.6193221000000002</v>
      </c>
      <c r="D671" s="26">
        <v>-3.0388921000000001E-3</v>
      </c>
      <c r="E671" s="28">
        <f t="shared" si="30"/>
        <v>5.0590037471666665E-4</v>
      </c>
      <c r="F671" s="18">
        <f t="shared" si="31"/>
        <v>2.3294057527279723</v>
      </c>
      <c r="G671" s="12">
        <f t="shared" si="32"/>
        <v>16.060609258609599</v>
      </c>
    </row>
    <row r="672" spans="1:7" x14ac:dyDescent="0.25">
      <c r="A672" s="24">
        <v>66.552734000000001</v>
      </c>
      <c r="B672" s="23">
        <v>-65.965309000000005</v>
      </c>
      <c r="C672" s="25">
        <v>3.6192331000000002</v>
      </c>
      <c r="D672" s="26">
        <v>-3.0426173000000002E-3</v>
      </c>
      <c r="E672" s="28">
        <f t="shared" si="30"/>
        <v>5.0652124138333336E-4</v>
      </c>
      <c r="F672" s="18">
        <f t="shared" si="31"/>
        <v>2.3330455555409539</v>
      </c>
      <c r="G672" s="12">
        <f t="shared" si="32"/>
        <v>16.08570469365316</v>
      </c>
    </row>
    <row r="673" spans="1:7" x14ac:dyDescent="0.25">
      <c r="A673" s="24">
        <v>66.652343999999999</v>
      </c>
      <c r="B673" s="23">
        <v>-66.062836000000004</v>
      </c>
      <c r="C673" s="25">
        <v>3.6191719</v>
      </c>
      <c r="D673" s="26">
        <v>-3.0492395000000002E-3</v>
      </c>
      <c r="E673" s="28">
        <f t="shared" si="30"/>
        <v>5.076249413833333E-4</v>
      </c>
      <c r="F673" s="18">
        <f t="shared" si="31"/>
        <v>2.3364948675709369</v>
      </c>
      <c r="G673" s="12">
        <f t="shared" si="32"/>
        <v>16.109486747363512</v>
      </c>
    </row>
    <row r="674" spans="1:7" x14ac:dyDescent="0.25">
      <c r="A674" s="24">
        <v>66.751953</v>
      </c>
      <c r="B674" s="23">
        <v>-66.180603000000005</v>
      </c>
      <c r="C674" s="25">
        <v>3.6190387999999998</v>
      </c>
      <c r="D674" s="26">
        <v>-3.0539422000000001E-3</v>
      </c>
      <c r="E674" s="28">
        <f t="shared" si="30"/>
        <v>5.0840872471666668E-4</v>
      </c>
      <c r="F674" s="18">
        <f t="shared" si="31"/>
        <v>2.3406600231671821</v>
      </c>
      <c r="G674" s="12">
        <f t="shared" si="32"/>
        <v>16.138204344739691</v>
      </c>
    </row>
    <row r="675" spans="1:7" x14ac:dyDescent="0.25">
      <c r="A675" s="24">
        <v>66.851562999999999</v>
      </c>
      <c r="B675" s="23">
        <v>-66.285858000000005</v>
      </c>
      <c r="C675" s="25">
        <v>3.6190407000000002</v>
      </c>
      <c r="D675" s="26">
        <v>-3.0587227000000001E-3</v>
      </c>
      <c r="E675" s="28">
        <f t="shared" si="30"/>
        <v>5.0920547471666668E-4</v>
      </c>
      <c r="F675" s="18">
        <f t="shared" si="31"/>
        <v>2.3443826572861015</v>
      </c>
      <c r="G675" s="12">
        <f t="shared" si="32"/>
        <v>16.163870878758818</v>
      </c>
    </row>
    <row r="676" spans="1:7" x14ac:dyDescent="0.25">
      <c r="A676" s="24">
        <v>66.951172</v>
      </c>
      <c r="B676" s="23">
        <v>-66.379486</v>
      </c>
      <c r="C676" s="25">
        <v>3.6188908</v>
      </c>
      <c r="D676" s="26">
        <v>-3.0625727999999998E-3</v>
      </c>
      <c r="E676" s="28">
        <f t="shared" si="30"/>
        <v>5.0984715804999997E-4</v>
      </c>
      <c r="F676" s="18">
        <f t="shared" si="31"/>
        <v>2.3476940703998364</v>
      </c>
      <c r="G676" s="12">
        <f t="shared" si="32"/>
        <v>16.186702157530775</v>
      </c>
    </row>
    <row r="677" spans="1:7" x14ac:dyDescent="0.25">
      <c r="A677" s="24">
        <v>67.050781000000001</v>
      </c>
      <c r="B677" s="23">
        <v>-66.469100999999995</v>
      </c>
      <c r="C677" s="25">
        <v>3.6188345000000002</v>
      </c>
      <c r="D677" s="26">
        <v>-3.0649511999999999E-3</v>
      </c>
      <c r="E677" s="28">
        <f t="shared" si="30"/>
        <v>5.1024355804999994E-4</v>
      </c>
      <c r="F677" s="18">
        <f t="shared" si="31"/>
        <v>2.3508635526720982</v>
      </c>
      <c r="G677" s="12">
        <f t="shared" si="32"/>
        <v>16.208554862353573</v>
      </c>
    </row>
    <row r="678" spans="1:7" x14ac:dyDescent="0.25">
      <c r="A678" s="24">
        <v>67.150390999999999</v>
      </c>
      <c r="B678" s="23">
        <v>-66.576729</v>
      </c>
      <c r="C678" s="25">
        <v>3.6188053999999998</v>
      </c>
      <c r="D678" s="26">
        <v>-3.0736418000000001E-3</v>
      </c>
      <c r="E678" s="28">
        <f t="shared" si="30"/>
        <v>5.1169199138333327E-4</v>
      </c>
      <c r="F678" s="18">
        <f t="shared" si="31"/>
        <v>2.3546701144976754</v>
      </c>
      <c r="G678" s="12">
        <f t="shared" si="32"/>
        <v>16.234800054728378</v>
      </c>
    </row>
    <row r="679" spans="1:7" x14ac:dyDescent="0.25">
      <c r="A679" s="24">
        <v>67.25</v>
      </c>
      <c r="B679" s="23">
        <v>-66.659851000000003</v>
      </c>
      <c r="C679" s="25">
        <v>3.6186862</v>
      </c>
      <c r="D679" s="26">
        <v>-3.0792684000000002E-3</v>
      </c>
      <c r="E679" s="28">
        <f t="shared" si="30"/>
        <v>5.1262975804999996E-4</v>
      </c>
      <c r="F679" s="18">
        <f t="shared" si="31"/>
        <v>2.3576099538709383</v>
      </c>
      <c r="G679" s="12">
        <f t="shared" si="32"/>
        <v>16.255069435192372</v>
      </c>
    </row>
    <row r="680" spans="1:7" x14ac:dyDescent="0.25">
      <c r="A680" s="24">
        <v>67.349609000000001</v>
      </c>
      <c r="B680" s="23">
        <v>-66.776366999999993</v>
      </c>
      <c r="C680" s="25">
        <v>3.6186441999999999</v>
      </c>
      <c r="D680" s="26">
        <v>-3.0831363999999999E-3</v>
      </c>
      <c r="E680" s="28">
        <f t="shared" si="30"/>
        <v>5.1327442471666665E-4</v>
      </c>
      <c r="F680" s="18">
        <f t="shared" si="31"/>
        <v>2.3617308643930039</v>
      </c>
      <c r="G680" s="12">
        <f t="shared" si="32"/>
        <v>16.283481975003038</v>
      </c>
    </row>
    <row r="681" spans="1:7" x14ac:dyDescent="0.25">
      <c r="A681" s="24">
        <v>67.449218999999999</v>
      </c>
      <c r="B681" s="23">
        <v>-66.873749000000004</v>
      </c>
      <c r="C681" s="25">
        <v>3.6184576000000002</v>
      </c>
      <c r="D681" s="26">
        <v>-3.0890434999999998E-3</v>
      </c>
      <c r="E681" s="28">
        <f t="shared" si="30"/>
        <v>5.1425894138333323E-4</v>
      </c>
      <c r="F681" s="18">
        <f t="shared" si="31"/>
        <v>2.365175048097043</v>
      </c>
      <c r="G681" s="12">
        <f t="shared" si="32"/>
        <v>16.307228670322509</v>
      </c>
    </row>
    <row r="682" spans="1:7" x14ac:dyDescent="0.25">
      <c r="A682" s="24">
        <v>67.548828</v>
      </c>
      <c r="B682" s="23">
        <v>-66.966369999999998</v>
      </c>
      <c r="C682" s="25">
        <v>3.6184935999999999</v>
      </c>
      <c r="D682" s="26">
        <v>-3.0946700999999999E-3</v>
      </c>
      <c r="E682" s="28">
        <f t="shared" si="30"/>
        <v>5.1519670804999992E-4</v>
      </c>
      <c r="F682" s="18">
        <f t="shared" si="31"/>
        <v>2.3684508458712905</v>
      </c>
      <c r="G682" s="12">
        <f t="shared" si="32"/>
        <v>16.329814391166032</v>
      </c>
    </row>
    <row r="683" spans="1:7" x14ac:dyDescent="0.25">
      <c r="A683" s="24">
        <v>67.648437999999999</v>
      </c>
      <c r="B683" s="23">
        <v>-67.057259000000002</v>
      </c>
      <c r="C683" s="25">
        <v>3.6184324999999999</v>
      </c>
      <c r="D683" s="26">
        <v>-3.1003863999999998E-3</v>
      </c>
      <c r="E683" s="28">
        <f t="shared" si="30"/>
        <v>5.161494247166666E-4</v>
      </c>
      <c r="F683" s="18">
        <f t="shared" si="31"/>
        <v>2.3716653866763306</v>
      </c>
      <c r="G683" s="12">
        <f t="shared" si="32"/>
        <v>16.35197776212669</v>
      </c>
    </row>
    <row r="684" spans="1:7" x14ac:dyDescent="0.25">
      <c r="A684" s="24">
        <v>67.748047</v>
      </c>
      <c r="B684" s="23">
        <v>-67.144058000000001</v>
      </c>
      <c r="C684" s="25">
        <v>3.6183846000000002</v>
      </c>
      <c r="D684" s="26">
        <v>-3.1041649999999999E-3</v>
      </c>
      <c r="E684" s="28">
        <f t="shared" si="30"/>
        <v>5.1677919138333331E-4</v>
      </c>
      <c r="F684" s="18">
        <f t="shared" si="31"/>
        <v>2.3747352733219822</v>
      </c>
      <c r="G684" s="12">
        <f t="shared" si="32"/>
        <v>16.373143782613372</v>
      </c>
    </row>
    <row r="685" spans="1:7" x14ac:dyDescent="0.25">
      <c r="A685" s="24">
        <v>67.847656000000001</v>
      </c>
      <c r="B685" s="23">
        <v>-67.257155999999995</v>
      </c>
      <c r="C685" s="25">
        <v>3.6182938</v>
      </c>
      <c r="D685" s="26">
        <v>-3.1094161999999999E-3</v>
      </c>
      <c r="E685" s="28">
        <f t="shared" si="30"/>
        <v>5.1765439138333328E-4</v>
      </c>
      <c r="F685" s="18">
        <f t="shared" si="31"/>
        <v>2.3787352968228279</v>
      </c>
      <c r="G685" s="12">
        <f t="shared" si="32"/>
        <v>16.400722839803002</v>
      </c>
    </row>
    <row r="686" spans="1:7" x14ac:dyDescent="0.25">
      <c r="A686" s="24">
        <v>67.947265999999999</v>
      </c>
      <c r="B686" s="23">
        <v>-67.355423000000002</v>
      </c>
      <c r="C686" s="25">
        <v>3.6181366000000001</v>
      </c>
      <c r="D686" s="26">
        <v>-3.1130046000000001E-3</v>
      </c>
      <c r="E686" s="28">
        <f t="shared" si="30"/>
        <v>5.1825245805000003E-4</v>
      </c>
      <c r="F686" s="18">
        <f t="shared" si="31"/>
        <v>2.3822107809990087</v>
      </c>
      <c r="G686" s="12">
        <f t="shared" si="32"/>
        <v>16.424685343232365</v>
      </c>
    </row>
    <row r="687" spans="1:7" x14ac:dyDescent="0.25">
      <c r="A687" s="24">
        <v>68.046875</v>
      </c>
      <c r="B687" s="23">
        <v>-67.463752999999997</v>
      </c>
      <c r="C687" s="25">
        <v>3.6180460000000001</v>
      </c>
      <c r="D687" s="26">
        <v>-3.1179099000000002E-3</v>
      </c>
      <c r="E687" s="28">
        <f t="shared" si="30"/>
        <v>5.1907000804999996E-4</v>
      </c>
      <c r="F687" s="18">
        <f t="shared" si="31"/>
        <v>2.3860421709957076</v>
      </c>
      <c r="G687" s="12">
        <f t="shared" si="32"/>
        <v>16.451101718989253</v>
      </c>
    </row>
    <row r="688" spans="1:7" x14ac:dyDescent="0.25">
      <c r="A688" s="24">
        <v>68.146484000000001</v>
      </c>
      <c r="B688" s="23">
        <v>-67.541060999999999</v>
      </c>
      <c r="C688" s="25">
        <v>3.6179633</v>
      </c>
      <c r="D688" s="26">
        <v>-3.1225827999999999E-3</v>
      </c>
      <c r="E688" s="28">
        <f t="shared" si="30"/>
        <v>5.1984882471666665E-4</v>
      </c>
      <c r="F688" s="18">
        <f t="shared" si="31"/>
        <v>2.3887763821824959</v>
      </c>
      <c r="G688" s="12">
        <f t="shared" si="32"/>
        <v>16.469953349904181</v>
      </c>
    </row>
    <row r="689" spans="1:7" x14ac:dyDescent="0.25">
      <c r="A689" s="24">
        <v>68.246093999999999</v>
      </c>
      <c r="B689" s="23">
        <v>-67.653785999999997</v>
      </c>
      <c r="C689" s="25">
        <v>3.6179016000000002</v>
      </c>
      <c r="D689" s="26">
        <v>-3.1284300999999998E-3</v>
      </c>
      <c r="E689" s="28">
        <f t="shared" si="30"/>
        <v>5.2082337471666656E-4</v>
      </c>
      <c r="F689" s="18">
        <f t="shared" si="31"/>
        <v>2.3927632135069477</v>
      </c>
      <c r="G689" s="12">
        <f t="shared" si="32"/>
        <v>16.497441450681393</v>
      </c>
    </row>
    <row r="690" spans="1:7" x14ac:dyDescent="0.25">
      <c r="A690" s="24">
        <v>68.345703</v>
      </c>
      <c r="B690" s="23">
        <v>-67.752312000000003</v>
      </c>
      <c r="C690" s="25">
        <v>3.6178384000000001</v>
      </c>
      <c r="D690" s="26">
        <v>-3.1341940999999999E-3</v>
      </c>
      <c r="E690" s="28">
        <f t="shared" si="30"/>
        <v>5.2178404138333325E-4</v>
      </c>
      <c r="F690" s="18">
        <f t="shared" si="31"/>
        <v>2.3962478579342976</v>
      </c>
      <c r="G690" s="12">
        <f t="shared" si="32"/>
        <v>16.521467111512404</v>
      </c>
    </row>
    <row r="691" spans="1:7" x14ac:dyDescent="0.25">
      <c r="A691" s="24">
        <v>68.445312999999999</v>
      </c>
      <c r="B691" s="23">
        <v>-67.857001999999994</v>
      </c>
      <c r="C691" s="25">
        <v>3.6177833000000001</v>
      </c>
      <c r="D691" s="26">
        <v>-3.1366256999999999E-3</v>
      </c>
      <c r="E691" s="28">
        <f t="shared" si="30"/>
        <v>5.2218930804999995E-4</v>
      </c>
      <c r="F691" s="18">
        <f t="shared" si="31"/>
        <v>2.399950509265917</v>
      </c>
      <c r="G691" s="12">
        <f t="shared" si="32"/>
        <v>16.546995869732555</v>
      </c>
    </row>
    <row r="692" spans="1:7" x14ac:dyDescent="0.25">
      <c r="A692" s="24">
        <v>68.544922</v>
      </c>
      <c r="B692" s="23">
        <v>-67.947624000000005</v>
      </c>
      <c r="C692" s="25">
        <v>3.6176545999999998</v>
      </c>
      <c r="D692" s="26">
        <v>-3.142443E-3</v>
      </c>
      <c r="E692" s="28">
        <f t="shared" si="30"/>
        <v>5.2315885805E-4</v>
      </c>
      <c r="F692" s="18">
        <f t="shared" si="31"/>
        <v>2.4031556068776672</v>
      </c>
      <c r="G692" s="12">
        <f t="shared" si="32"/>
        <v>16.569094132483787</v>
      </c>
    </row>
    <row r="693" spans="1:7" x14ac:dyDescent="0.25">
      <c r="A693" s="24">
        <v>68.644531000000001</v>
      </c>
      <c r="B693" s="23">
        <v>-68.052611999999996</v>
      </c>
      <c r="C693" s="25">
        <v>3.6176716999999998</v>
      </c>
      <c r="D693" s="26">
        <v>-3.1484455999999999E-3</v>
      </c>
      <c r="E693" s="28">
        <f t="shared" si="30"/>
        <v>5.2415929138333332E-4</v>
      </c>
      <c r="F693" s="18">
        <f t="shared" si="31"/>
        <v>2.4068687978032965</v>
      </c>
      <c r="G693" s="12">
        <f t="shared" si="32"/>
        <v>16.594695558293484</v>
      </c>
    </row>
    <row r="694" spans="1:7" x14ac:dyDescent="0.25">
      <c r="A694" s="24">
        <v>68.744140999999999</v>
      </c>
      <c r="B694" s="23">
        <v>-68.144904999999994</v>
      </c>
      <c r="C694" s="25">
        <v>3.617372</v>
      </c>
      <c r="D694" s="26">
        <v>-3.1558962000000001E-3</v>
      </c>
      <c r="E694" s="28">
        <f t="shared" si="30"/>
        <v>5.2540105805000002E-4</v>
      </c>
      <c r="F694" s="18">
        <f t="shared" si="31"/>
        <v>2.410132994950581</v>
      </c>
      <c r="G694" s="12">
        <f t="shared" si="32"/>
        <v>16.617201296018315</v>
      </c>
    </row>
    <row r="695" spans="1:7" x14ac:dyDescent="0.25">
      <c r="A695" s="24">
        <v>68.84375</v>
      </c>
      <c r="B695" s="23">
        <v>-68.257675000000006</v>
      </c>
      <c r="C695" s="25">
        <v>3.6174759999999999</v>
      </c>
      <c r="D695" s="26">
        <v>-3.1580476E-3</v>
      </c>
      <c r="E695" s="28">
        <f t="shared" si="30"/>
        <v>5.2575962471666663E-4</v>
      </c>
      <c r="F695" s="18">
        <f t="shared" si="31"/>
        <v>2.4141214178244641</v>
      </c>
      <c r="G695" s="12">
        <f t="shared" si="32"/>
        <v>16.644700370089254</v>
      </c>
    </row>
    <row r="696" spans="1:7" x14ac:dyDescent="0.25">
      <c r="A696" s="24">
        <v>68.943359000000001</v>
      </c>
      <c r="B696" s="23">
        <v>-68.334823999999998</v>
      </c>
      <c r="C696" s="25">
        <v>3.6174122999999998</v>
      </c>
      <c r="D696" s="26">
        <v>-3.1623751999999999E-3</v>
      </c>
      <c r="E696" s="28">
        <f t="shared" si="30"/>
        <v>5.2648089138333332E-4</v>
      </c>
      <c r="F696" s="18">
        <f t="shared" si="31"/>
        <v>2.4168500055365962</v>
      </c>
      <c r="G696" s="12">
        <f t="shared" si="32"/>
        <v>16.663513228699689</v>
      </c>
    </row>
    <row r="697" spans="1:7" x14ac:dyDescent="0.25">
      <c r="A697" s="24">
        <v>69.042968999999999</v>
      </c>
      <c r="B697" s="23">
        <v>-68.448195999999996</v>
      </c>
      <c r="C697" s="25">
        <v>3.6173418000000002</v>
      </c>
      <c r="D697" s="26">
        <v>-3.1715065999999999E-3</v>
      </c>
      <c r="E697" s="28">
        <f t="shared" si="30"/>
        <v>5.2800279138333329E-4</v>
      </c>
      <c r="F697" s="18">
        <f t="shared" si="31"/>
        <v>2.4208597198050885</v>
      </c>
      <c r="G697" s="12">
        <f t="shared" si="32"/>
        <v>16.691159101055547</v>
      </c>
    </row>
    <row r="698" spans="1:7" x14ac:dyDescent="0.25">
      <c r="A698" s="24">
        <v>69.142578</v>
      </c>
      <c r="B698" s="23">
        <v>-68.531586000000004</v>
      </c>
      <c r="C698" s="25">
        <v>3.6172716999999999</v>
      </c>
      <c r="D698" s="26">
        <v>-3.1725554999999998E-3</v>
      </c>
      <c r="E698" s="28">
        <f t="shared" si="30"/>
        <v>5.281776080499999E-4</v>
      </c>
      <c r="F698" s="18">
        <f t="shared" si="31"/>
        <v>2.423809037739407</v>
      </c>
      <c r="G698" s="12">
        <f t="shared" si="32"/>
        <v>16.711493833579937</v>
      </c>
    </row>
    <row r="699" spans="1:7" x14ac:dyDescent="0.25">
      <c r="A699" s="24">
        <v>69.242187999999999</v>
      </c>
      <c r="B699" s="23">
        <v>-68.622459000000006</v>
      </c>
      <c r="C699" s="25">
        <v>3.6171864999999999</v>
      </c>
      <c r="D699" s="26">
        <v>-3.1759052000000002E-3</v>
      </c>
      <c r="E699" s="28">
        <f t="shared" si="30"/>
        <v>5.2873589138333337E-4</v>
      </c>
      <c r="F699" s="18">
        <f t="shared" si="31"/>
        <v>2.427023012660205</v>
      </c>
      <c r="G699" s="12">
        <f t="shared" si="32"/>
        <v>16.733653302925052</v>
      </c>
    </row>
    <row r="700" spans="1:7" x14ac:dyDescent="0.25">
      <c r="A700" s="24">
        <v>69.341797</v>
      </c>
      <c r="B700" s="23">
        <v>-68.713607999999994</v>
      </c>
      <c r="C700" s="25">
        <v>3.6171278999999998</v>
      </c>
      <c r="D700" s="26">
        <v>-3.1839220000000001E-3</v>
      </c>
      <c r="E700" s="28">
        <f t="shared" si="30"/>
        <v>5.3007202471666668E-4</v>
      </c>
      <c r="F700" s="18">
        <f t="shared" si="31"/>
        <v>2.4302467490841786</v>
      </c>
      <c r="G700" s="12">
        <f t="shared" si="32"/>
        <v>16.755880075138332</v>
      </c>
    </row>
    <row r="701" spans="1:7" x14ac:dyDescent="0.25">
      <c r="A701" s="24">
        <v>69.441406000000001</v>
      </c>
      <c r="B701" s="23">
        <v>-68.817779999999999</v>
      </c>
      <c r="C701" s="25">
        <v>3.6170173000000001</v>
      </c>
      <c r="D701" s="26">
        <v>-3.1875223E-3</v>
      </c>
      <c r="E701" s="28">
        <f t="shared" si="30"/>
        <v>5.306720747166666E-4</v>
      </c>
      <c r="F701" s="18">
        <f t="shared" si="31"/>
        <v>2.4339310799134606</v>
      </c>
      <c r="G701" s="12">
        <f t="shared" si="32"/>
        <v>16.781282518555177</v>
      </c>
    </row>
    <row r="702" spans="1:7" x14ac:dyDescent="0.25">
      <c r="A702" s="24">
        <v>69.541015999999999</v>
      </c>
      <c r="B702" s="23">
        <v>-68.925049000000001</v>
      </c>
      <c r="C702" s="25">
        <v>3.6169593</v>
      </c>
      <c r="D702" s="26">
        <v>-3.1918673999999998E-3</v>
      </c>
      <c r="E702" s="28">
        <f t="shared" si="30"/>
        <v>5.3139625804999994E-4</v>
      </c>
      <c r="F702" s="18">
        <f t="shared" si="31"/>
        <v>2.4377249447113551</v>
      </c>
      <c r="G702" s="12">
        <f t="shared" si="32"/>
        <v>16.807440168431167</v>
      </c>
    </row>
    <row r="703" spans="1:7" x14ac:dyDescent="0.25">
      <c r="A703" s="24">
        <v>69.640625</v>
      </c>
      <c r="B703" s="23">
        <v>-69.020163999999994</v>
      </c>
      <c r="C703" s="25">
        <v>3.6168909</v>
      </c>
      <c r="D703" s="26">
        <v>-3.1981437999999999E-3</v>
      </c>
      <c r="E703" s="28">
        <f t="shared" si="30"/>
        <v>5.3244232471666658E-4</v>
      </c>
      <c r="F703" s="18">
        <f t="shared" si="31"/>
        <v>2.4410889496918404</v>
      </c>
      <c r="G703" s="12">
        <f t="shared" si="32"/>
        <v>16.83063405359794</v>
      </c>
    </row>
    <row r="704" spans="1:7" x14ac:dyDescent="0.25">
      <c r="A704" s="24">
        <v>69.740234000000001</v>
      </c>
      <c r="B704" s="23">
        <v>-69.118674999999996</v>
      </c>
      <c r="C704" s="25">
        <v>3.6168553999999999</v>
      </c>
      <c r="D704" s="26">
        <v>-3.2044498000000001E-3</v>
      </c>
      <c r="E704" s="28">
        <f t="shared" si="30"/>
        <v>5.3349332471666665E-4</v>
      </c>
      <c r="F704" s="18">
        <f t="shared" si="31"/>
        <v>2.444573063602713</v>
      </c>
      <c r="G704" s="12">
        <f t="shared" si="32"/>
        <v>16.854656056664378</v>
      </c>
    </row>
    <row r="705" spans="1:7" x14ac:dyDescent="0.25">
      <c r="A705" s="24">
        <v>69.839843999999999</v>
      </c>
      <c r="B705" s="23">
        <v>-69.201156999999995</v>
      </c>
      <c r="C705" s="25">
        <v>3.6167817000000002</v>
      </c>
      <c r="D705" s="26">
        <v>-3.2074421000000001E-3</v>
      </c>
      <c r="E705" s="28">
        <f t="shared" si="30"/>
        <v>5.3399204138333334E-4</v>
      </c>
      <c r="F705" s="18">
        <f t="shared" si="31"/>
        <v>2.447490267606292</v>
      </c>
      <c r="G705" s="12">
        <f t="shared" si="32"/>
        <v>16.874769372506524</v>
      </c>
    </row>
    <row r="706" spans="1:7" x14ac:dyDescent="0.25">
      <c r="A706" s="24">
        <v>69.939453</v>
      </c>
      <c r="B706" s="23">
        <v>-69.340362999999996</v>
      </c>
      <c r="C706" s="25">
        <v>3.6167684000000002</v>
      </c>
      <c r="D706" s="26">
        <v>-3.2116266000000002E-3</v>
      </c>
      <c r="E706" s="28">
        <f t="shared" si="30"/>
        <v>5.3468945805000003E-4</v>
      </c>
      <c r="F706" s="18">
        <f t="shared" si="31"/>
        <v>2.4524136727191923</v>
      </c>
      <c r="G706" s="12">
        <f t="shared" si="32"/>
        <v>16.908714890863525</v>
      </c>
    </row>
    <row r="707" spans="1:7" x14ac:dyDescent="0.25">
      <c r="A707" s="24">
        <v>70.039062999999999</v>
      </c>
      <c r="B707" s="23">
        <v>-69.434082000000004</v>
      </c>
      <c r="C707" s="25">
        <v>3.6165967000000001</v>
      </c>
      <c r="D707" s="26">
        <v>-3.2198697E-3</v>
      </c>
      <c r="E707" s="28">
        <f t="shared" si="30"/>
        <v>5.3606330804999993E-4</v>
      </c>
      <c r="F707" s="18">
        <f t="shared" si="31"/>
        <v>2.4557283042995546</v>
      </c>
      <c r="G707" s="12">
        <f t="shared" si="32"/>
        <v>16.931568360073904</v>
      </c>
    </row>
    <row r="708" spans="1:7" x14ac:dyDescent="0.25">
      <c r="A708" s="24">
        <v>70.138672</v>
      </c>
      <c r="B708" s="23">
        <v>-69.526511999999997</v>
      </c>
      <c r="C708" s="25">
        <v>3.6166269999999998</v>
      </c>
      <c r="D708" s="26">
        <v>-3.2260447999999998E-3</v>
      </c>
      <c r="E708" s="28">
        <f t="shared" si="30"/>
        <v>5.370924913833333E-4</v>
      </c>
      <c r="F708" s="18">
        <f t="shared" si="31"/>
        <v>2.4589973468306616</v>
      </c>
      <c r="G708" s="12">
        <f t="shared" si="32"/>
        <v>16.954107505381849</v>
      </c>
    </row>
    <row r="709" spans="1:7" x14ac:dyDescent="0.25">
      <c r="A709" s="24">
        <v>70.238281000000001</v>
      </c>
      <c r="B709" s="23">
        <v>-69.615836999999999</v>
      </c>
      <c r="C709" s="25">
        <v>3.6165118000000001</v>
      </c>
      <c r="D709" s="26">
        <v>-3.2266466999999999E-3</v>
      </c>
      <c r="E709" s="28">
        <f t="shared" ref="E709:E772" si="33" xml:space="preserve"> (delta_0 - D709) / L</f>
        <v>5.3719280804999999E-4</v>
      </c>
      <c r="F709" s="18">
        <f t="shared" ref="F709:F772" si="34" xml:space="preserve"> -B709 / A_6x12_in2</f>
        <v>2.4621565724510361</v>
      </c>
      <c r="G709" s="12">
        <f t="shared" ref="G709:G772" si="35" xml:space="preserve"> -B709 * kip_to_N / A_6x12_mm2</f>
        <v>16.975889493422869</v>
      </c>
    </row>
    <row r="710" spans="1:7" x14ac:dyDescent="0.25">
      <c r="A710" s="24">
        <v>70.337890999999999</v>
      </c>
      <c r="B710" s="23">
        <v>-69.724693000000002</v>
      </c>
      <c r="C710" s="25">
        <v>3.6164165000000001</v>
      </c>
      <c r="D710" s="26">
        <v>-3.2332689E-3</v>
      </c>
      <c r="E710" s="28">
        <f t="shared" si="33"/>
        <v>5.3829650804999992E-4</v>
      </c>
      <c r="F710" s="18">
        <f t="shared" si="34"/>
        <v>2.4660065658921941</v>
      </c>
      <c r="G710" s="12">
        <f t="shared" si="35"/>
        <v>17.002434134790843</v>
      </c>
    </row>
    <row r="711" spans="1:7" x14ac:dyDescent="0.25">
      <c r="A711" s="24">
        <v>70.4375</v>
      </c>
      <c r="B711" s="23">
        <v>-69.815055999999998</v>
      </c>
      <c r="C711" s="25">
        <v>3.6163166000000002</v>
      </c>
      <c r="D711" s="26">
        <v>-3.2393068999999998E-3</v>
      </c>
      <c r="E711" s="28">
        <f t="shared" si="33"/>
        <v>5.3930284138333331E-4</v>
      </c>
      <c r="F711" s="18">
        <f t="shared" si="34"/>
        <v>2.4692025032527747</v>
      </c>
      <c r="G711" s="12">
        <f t="shared" si="35"/>
        <v>17.024469240140423</v>
      </c>
    </row>
    <row r="712" spans="1:7" x14ac:dyDescent="0.25">
      <c r="A712" s="24">
        <v>70.537109000000001</v>
      </c>
      <c r="B712" s="23">
        <v>-69.901741000000001</v>
      </c>
      <c r="C712" s="25">
        <v>3.61625</v>
      </c>
      <c r="D712" s="26">
        <v>-3.2447843999999998E-3</v>
      </c>
      <c r="E712" s="28">
        <f t="shared" si="33"/>
        <v>5.4021575804999997E-4</v>
      </c>
      <c r="F712" s="18">
        <f t="shared" si="34"/>
        <v>2.4722683579732019</v>
      </c>
      <c r="G712" s="12">
        <f t="shared" si="35"/>
        <v>17.045607461616342</v>
      </c>
    </row>
    <row r="713" spans="1:7" x14ac:dyDescent="0.25">
      <c r="A713" s="24">
        <v>70.636718999999999</v>
      </c>
      <c r="B713" s="23">
        <v>-70.002426</v>
      </c>
      <c r="C713" s="25">
        <v>3.6161946999999999</v>
      </c>
      <c r="D713" s="26">
        <v>-3.248468E-3</v>
      </c>
      <c r="E713" s="28">
        <f t="shared" si="33"/>
        <v>5.4082969138333334E-4</v>
      </c>
      <c r="F713" s="18">
        <f t="shared" si="34"/>
        <v>2.4758293614054701</v>
      </c>
      <c r="G713" s="12">
        <f t="shared" si="35"/>
        <v>17.070159596695106</v>
      </c>
    </row>
    <row r="714" spans="1:7" x14ac:dyDescent="0.25">
      <c r="A714" s="24">
        <v>70.736328</v>
      </c>
      <c r="B714" s="23">
        <v>-70.094627000000003</v>
      </c>
      <c r="C714" s="25">
        <v>3.6161444</v>
      </c>
      <c r="D714" s="26">
        <v>-3.2549588999999999E-3</v>
      </c>
      <c r="E714" s="28">
        <f t="shared" si="33"/>
        <v>5.4191150804999992E-4</v>
      </c>
      <c r="F714" s="18">
        <f t="shared" si="34"/>
        <v>2.4790903047183623</v>
      </c>
      <c r="G714" s="12">
        <f t="shared" si="35"/>
        <v>17.092642900130546</v>
      </c>
    </row>
    <row r="715" spans="1:7" x14ac:dyDescent="0.25">
      <c r="A715" s="24">
        <v>70.835937999999999</v>
      </c>
      <c r="B715" s="23">
        <v>-70.195830999999998</v>
      </c>
      <c r="C715" s="25">
        <v>3.6160690999999998</v>
      </c>
      <c r="D715" s="26">
        <v>-3.2595068E-3</v>
      </c>
      <c r="E715" s="28">
        <f t="shared" si="33"/>
        <v>5.4266949138333329E-4</v>
      </c>
      <c r="F715" s="18">
        <f t="shared" si="34"/>
        <v>2.482669664020734</v>
      </c>
      <c r="G715" s="12">
        <f t="shared" si="35"/>
        <v>17.117321593863586</v>
      </c>
    </row>
    <row r="716" spans="1:7" x14ac:dyDescent="0.25">
      <c r="A716" s="24">
        <v>70.935547</v>
      </c>
      <c r="B716" s="23">
        <v>-70.301308000000006</v>
      </c>
      <c r="C716" s="25">
        <v>3.6160242999999999</v>
      </c>
      <c r="D716" s="26">
        <v>-3.2635657000000002E-3</v>
      </c>
      <c r="E716" s="28">
        <f t="shared" si="33"/>
        <v>5.4334597471666663E-4</v>
      </c>
      <c r="F716" s="18">
        <f t="shared" si="34"/>
        <v>2.4864001497835129</v>
      </c>
      <c r="G716" s="12">
        <f t="shared" si="35"/>
        <v>17.14304226279841</v>
      </c>
    </row>
    <row r="717" spans="1:7" x14ac:dyDescent="0.25">
      <c r="A717" s="24">
        <v>71.035156000000001</v>
      </c>
      <c r="B717" s="23">
        <v>-70.374190999999996</v>
      </c>
      <c r="C717" s="25">
        <v>3.6158530999999998</v>
      </c>
      <c r="D717" s="26">
        <v>-3.2683641000000002E-3</v>
      </c>
      <c r="E717" s="28">
        <f t="shared" si="33"/>
        <v>5.4414570805000004E-4</v>
      </c>
      <c r="F717" s="18">
        <f t="shared" si="34"/>
        <v>2.4889778586095939</v>
      </c>
      <c r="G717" s="12">
        <f t="shared" si="35"/>
        <v>17.160814853163863</v>
      </c>
    </row>
    <row r="718" spans="1:7" x14ac:dyDescent="0.25">
      <c r="A718" s="24">
        <v>71.134765999999999</v>
      </c>
      <c r="B718" s="23">
        <v>-70.497307000000006</v>
      </c>
      <c r="C718" s="25">
        <v>3.6157838999999998</v>
      </c>
      <c r="D718" s="26">
        <v>-3.2744673000000002E-3</v>
      </c>
      <c r="E718" s="28">
        <f t="shared" si="33"/>
        <v>5.4516290804999996E-4</v>
      </c>
      <c r="F718" s="18">
        <f t="shared" si="34"/>
        <v>2.493332196381528</v>
      </c>
      <c r="G718" s="12">
        <f t="shared" si="35"/>
        <v>17.190836809387307</v>
      </c>
    </row>
    <row r="719" spans="1:7" x14ac:dyDescent="0.25">
      <c r="A719" s="24">
        <v>71.234375</v>
      </c>
      <c r="B719" s="23">
        <v>-70.613669999999999</v>
      </c>
      <c r="C719" s="25">
        <v>3.6157427000000002</v>
      </c>
      <c r="D719" s="26">
        <v>-3.2776028E-3</v>
      </c>
      <c r="E719" s="28">
        <f t="shared" si="33"/>
        <v>5.4568549138333329E-4</v>
      </c>
      <c r="F719" s="18">
        <f t="shared" si="34"/>
        <v>2.4974476956355285</v>
      </c>
      <c r="G719" s="12">
        <f t="shared" si="35"/>
        <v>17.219212039999316</v>
      </c>
    </row>
    <row r="720" spans="1:7" x14ac:dyDescent="0.25">
      <c r="A720" s="24">
        <v>71.333984000000001</v>
      </c>
      <c r="B720" s="23">
        <v>-70.709350999999998</v>
      </c>
      <c r="C720" s="25">
        <v>3.6156220000000001</v>
      </c>
      <c r="D720" s="26">
        <v>-3.2828598999999998E-3</v>
      </c>
      <c r="E720" s="28">
        <f t="shared" si="33"/>
        <v>5.4656167471666664E-4</v>
      </c>
      <c r="F720" s="18">
        <f t="shared" si="34"/>
        <v>2.5008317187710785</v>
      </c>
      <c r="G720" s="12">
        <f t="shared" si="35"/>
        <v>17.242543944816035</v>
      </c>
    </row>
    <row r="721" spans="1:7" x14ac:dyDescent="0.25">
      <c r="A721" s="24">
        <v>71.433593999999999</v>
      </c>
      <c r="B721" s="23">
        <v>-70.816727</v>
      </c>
      <c r="C721" s="25">
        <v>3.6155225999999998</v>
      </c>
      <c r="D721" s="26">
        <v>-3.2852023999999998E-3</v>
      </c>
      <c r="E721" s="28">
        <f t="shared" si="33"/>
        <v>5.4695209138333326E-4</v>
      </c>
      <c r="F721" s="18">
        <f t="shared" si="34"/>
        <v>2.5046293679198417</v>
      </c>
      <c r="G721" s="12">
        <f t="shared" si="35"/>
        <v>17.26872768674599</v>
      </c>
    </row>
    <row r="722" spans="1:7" x14ac:dyDescent="0.25">
      <c r="A722" s="24">
        <v>71.533203</v>
      </c>
      <c r="B722" s="23">
        <v>-70.917946000000001</v>
      </c>
      <c r="C722" s="25">
        <v>3.6155252</v>
      </c>
      <c r="D722" s="26">
        <v>-3.2972485999999998E-3</v>
      </c>
      <c r="E722" s="28">
        <f t="shared" si="33"/>
        <v>5.4895979138333323E-4</v>
      </c>
      <c r="F722" s="18">
        <f t="shared" si="34"/>
        <v>2.5082092577386903</v>
      </c>
      <c r="G722" s="12">
        <f t="shared" si="35"/>
        <v>17.293410038243607</v>
      </c>
    </row>
    <row r="723" spans="1:7" x14ac:dyDescent="0.25">
      <c r="A723" s="24">
        <v>71.632812999999999</v>
      </c>
      <c r="B723" s="23">
        <v>-71.020004</v>
      </c>
      <c r="C723" s="25">
        <v>3.6153884000000001</v>
      </c>
      <c r="D723" s="26">
        <v>-3.3006759000000002E-3</v>
      </c>
      <c r="E723" s="28">
        <f t="shared" si="33"/>
        <v>5.4953100805000003E-4</v>
      </c>
      <c r="F723" s="18">
        <f t="shared" si="34"/>
        <v>2.5118188211124846</v>
      </c>
      <c r="G723" s="12">
        <f t="shared" si="35"/>
        <v>17.318296980706421</v>
      </c>
    </row>
    <row r="724" spans="1:7" x14ac:dyDescent="0.25">
      <c r="A724" s="24">
        <v>71.732422</v>
      </c>
      <c r="B724" s="23">
        <v>-71.133635999999996</v>
      </c>
      <c r="C724" s="25">
        <v>3.6154575000000002</v>
      </c>
      <c r="D724" s="26">
        <v>-3.3070414999999999E-3</v>
      </c>
      <c r="E724" s="28">
        <f t="shared" si="33"/>
        <v>5.5059194138333328E-4</v>
      </c>
      <c r="F724" s="18">
        <f t="shared" si="34"/>
        <v>2.5158377309999103</v>
      </c>
      <c r="G724" s="12">
        <f t="shared" si="35"/>
        <v>17.346006254314904</v>
      </c>
    </row>
    <row r="725" spans="1:7" x14ac:dyDescent="0.25">
      <c r="A725" s="24">
        <v>71.832031000000001</v>
      </c>
      <c r="B725" s="23">
        <v>-71.201796999999999</v>
      </c>
      <c r="C725" s="25">
        <v>3.6152289</v>
      </c>
      <c r="D725" s="26">
        <v>-3.3097771999999999E-3</v>
      </c>
      <c r="E725" s="28">
        <f t="shared" si="33"/>
        <v>5.5104789138333329E-4</v>
      </c>
      <c r="F725" s="18">
        <f t="shared" si="34"/>
        <v>2.5182484332390409</v>
      </c>
      <c r="G725" s="12">
        <f t="shared" si="35"/>
        <v>17.362627380392311</v>
      </c>
    </row>
    <row r="726" spans="1:7" x14ac:dyDescent="0.25">
      <c r="A726" s="24">
        <v>71.931640999999999</v>
      </c>
      <c r="B726" s="23">
        <v>-71.309951999999996</v>
      </c>
      <c r="C726" s="25">
        <v>3.6152338999999998</v>
      </c>
      <c r="D726" s="26">
        <v>-3.3145340000000001E-3</v>
      </c>
      <c r="E726" s="28">
        <f t="shared" si="33"/>
        <v>5.5184069138333334E-4</v>
      </c>
      <c r="F726" s="18">
        <f t="shared" si="34"/>
        <v>2.5220736338768419</v>
      </c>
      <c r="G726" s="12">
        <f t="shared" si="35"/>
        <v>17.389001082229168</v>
      </c>
    </row>
    <row r="727" spans="1:7" x14ac:dyDescent="0.25">
      <c r="A727" s="24">
        <v>72.03125</v>
      </c>
      <c r="B727" s="23">
        <v>-71.408134000000004</v>
      </c>
      <c r="C727" s="25">
        <v>3.6151496999999999</v>
      </c>
      <c r="D727" s="26">
        <v>-3.3191708E-3</v>
      </c>
      <c r="E727" s="28">
        <f t="shared" si="33"/>
        <v>5.526134913833333E-4</v>
      </c>
      <c r="F727" s="18">
        <f t="shared" si="34"/>
        <v>2.5255461117929863</v>
      </c>
      <c r="G727" s="12">
        <f t="shared" si="35"/>
        <v>17.412942858325941</v>
      </c>
    </row>
    <row r="728" spans="1:7" x14ac:dyDescent="0.25">
      <c r="A728" s="24">
        <v>72.130859000000001</v>
      </c>
      <c r="B728" s="23">
        <v>-71.499336</v>
      </c>
      <c r="C728" s="25">
        <v>3.6149656999999999</v>
      </c>
      <c r="D728" s="26">
        <v>-3.3245890000000002E-3</v>
      </c>
      <c r="E728" s="28">
        <f t="shared" si="33"/>
        <v>5.535165247166667E-4</v>
      </c>
      <c r="F728" s="18">
        <f t="shared" si="34"/>
        <v>2.528771722708512</v>
      </c>
      <c r="G728" s="12">
        <f t="shared" si="35"/>
        <v>17.435182554640718</v>
      </c>
    </row>
    <row r="729" spans="1:7" x14ac:dyDescent="0.25">
      <c r="A729" s="24">
        <v>72.230468999999999</v>
      </c>
      <c r="B729" s="23">
        <v>-71.606369000000001</v>
      </c>
      <c r="C729" s="25">
        <v>3.6150272000000001</v>
      </c>
      <c r="D729" s="26">
        <v>-3.3332137E-3</v>
      </c>
      <c r="E729" s="28">
        <f t="shared" si="33"/>
        <v>5.549539747166666E-4</v>
      </c>
      <c r="F729" s="18">
        <f t="shared" si="34"/>
        <v>2.5325572407138353</v>
      </c>
      <c r="G729" s="12">
        <f t="shared" si="35"/>
        <v>17.461282655687402</v>
      </c>
    </row>
    <row r="730" spans="1:7" x14ac:dyDescent="0.25">
      <c r="A730" s="24">
        <v>72.330078</v>
      </c>
      <c r="B730" s="23">
        <v>-71.704041000000004</v>
      </c>
      <c r="C730" s="25">
        <v>3.6148877000000001</v>
      </c>
      <c r="D730" s="26">
        <v>-3.3372848000000001E-3</v>
      </c>
      <c r="E730" s="28">
        <f t="shared" si="33"/>
        <v>5.5563249138333335E-4</v>
      </c>
      <c r="F730" s="18">
        <f t="shared" si="34"/>
        <v>2.5360116810697626</v>
      </c>
      <c r="G730" s="12">
        <f t="shared" si="35"/>
        <v>17.48510006778864</v>
      </c>
    </row>
    <row r="731" spans="1:7" x14ac:dyDescent="0.25">
      <c r="A731" s="24">
        <v>72.429687999999999</v>
      </c>
      <c r="B731" s="23">
        <v>-71.799628999999996</v>
      </c>
      <c r="C731" s="25">
        <v>3.6149160999999999</v>
      </c>
      <c r="D731" s="26">
        <v>-3.3406821999999998E-3</v>
      </c>
      <c r="E731" s="28">
        <f t="shared" si="33"/>
        <v>5.561987247166666E-4</v>
      </c>
      <c r="F731" s="18">
        <f t="shared" si="34"/>
        <v>2.5393924150031553</v>
      </c>
      <c r="G731" s="12">
        <f t="shared" si="35"/>
        <v>17.508409294464997</v>
      </c>
    </row>
    <row r="732" spans="1:7" x14ac:dyDescent="0.25">
      <c r="A732" s="24">
        <v>72.529297</v>
      </c>
      <c r="B732" s="23">
        <v>-71.896728999999993</v>
      </c>
      <c r="C732" s="25">
        <v>3.6147746999999999</v>
      </c>
      <c r="D732" s="26">
        <v>-3.3433228E-3</v>
      </c>
      <c r="E732" s="28">
        <f t="shared" si="33"/>
        <v>5.5663882471666663E-4</v>
      </c>
      <c r="F732" s="18">
        <f t="shared" si="34"/>
        <v>2.542826624997427</v>
      </c>
      <c r="G732" s="12">
        <f t="shared" si="35"/>
        <v>17.532087223810461</v>
      </c>
    </row>
    <row r="733" spans="1:7" x14ac:dyDescent="0.25">
      <c r="A733" s="24">
        <v>72.628906000000001</v>
      </c>
      <c r="B733" s="23">
        <v>-71.997710999999995</v>
      </c>
      <c r="C733" s="25">
        <v>3.6147763999999998</v>
      </c>
      <c r="D733" s="26">
        <v>-3.3500997999999999E-3</v>
      </c>
      <c r="E733" s="28">
        <f t="shared" si="33"/>
        <v>5.5776832471666658E-4</v>
      </c>
      <c r="F733" s="18">
        <f t="shared" si="34"/>
        <v>2.5463981326559391</v>
      </c>
      <c r="G733" s="12">
        <f t="shared" si="35"/>
        <v>17.556711782627797</v>
      </c>
    </row>
    <row r="734" spans="1:7" x14ac:dyDescent="0.25">
      <c r="A734" s="24">
        <v>72.728515999999999</v>
      </c>
      <c r="B734" s="23">
        <v>-72.096435999999997</v>
      </c>
      <c r="C734" s="25">
        <v>3.6146584000000002</v>
      </c>
      <c r="D734" s="26">
        <v>-3.3574731000000002E-3</v>
      </c>
      <c r="E734" s="28">
        <f t="shared" si="33"/>
        <v>5.5899720804999996E-4</v>
      </c>
      <c r="F734" s="18">
        <f t="shared" si="34"/>
        <v>2.5498898152685499</v>
      </c>
      <c r="G734" s="12">
        <f t="shared" si="35"/>
        <v>17.580785969802164</v>
      </c>
    </row>
    <row r="735" spans="1:7" x14ac:dyDescent="0.25">
      <c r="A735" s="24">
        <v>72.828125</v>
      </c>
      <c r="B735" s="23">
        <v>-72.168396000000001</v>
      </c>
      <c r="C735" s="25">
        <v>3.6146178</v>
      </c>
      <c r="D735" s="26">
        <v>-3.3599047000000002E-3</v>
      </c>
      <c r="E735" s="28">
        <f t="shared" si="33"/>
        <v>5.5940247471666666E-4</v>
      </c>
      <c r="F735" s="18">
        <f t="shared" si="34"/>
        <v>2.5524348796474152</v>
      </c>
      <c r="G735" s="12">
        <f t="shared" si="35"/>
        <v>17.598333485720804</v>
      </c>
    </row>
    <row r="736" spans="1:7" x14ac:dyDescent="0.25">
      <c r="A736" s="24">
        <v>72.927734000000001</v>
      </c>
      <c r="B736" s="23">
        <v>-72.294632000000007</v>
      </c>
      <c r="C736" s="25">
        <v>3.6145067000000002</v>
      </c>
      <c r="D736" s="26">
        <v>-3.3647029000000001E-3</v>
      </c>
      <c r="E736" s="28">
        <f t="shared" si="33"/>
        <v>5.6020217471666669E-4</v>
      </c>
      <c r="F736" s="18">
        <f t="shared" si="34"/>
        <v>2.5568995648465593</v>
      </c>
      <c r="G736" s="12">
        <f t="shared" si="35"/>
        <v>17.629116256975738</v>
      </c>
    </row>
    <row r="737" spans="1:7" x14ac:dyDescent="0.25">
      <c r="A737" s="24">
        <v>73.027343999999999</v>
      </c>
      <c r="B737" s="23">
        <v>-72.379622999999995</v>
      </c>
      <c r="C737" s="25">
        <v>3.6143749000000001</v>
      </c>
      <c r="D737" s="26">
        <v>-3.3700374999999999E-3</v>
      </c>
      <c r="E737" s="28">
        <f t="shared" si="33"/>
        <v>5.6109127471666662E-4</v>
      </c>
      <c r="F737" s="18">
        <f t="shared" si="34"/>
        <v>2.5599055065728531</v>
      </c>
      <c r="G737" s="12">
        <f t="shared" si="35"/>
        <v>17.649841394905707</v>
      </c>
    </row>
    <row r="738" spans="1:7" x14ac:dyDescent="0.25">
      <c r="A738" s="24">
        <v>73.126953</v>
      </c>
      <c r="B738" s="23">
        <v>-72.508156</v>
      </c>
      <c r="C738" s="25">
        <v>3.6143323999999999</v>
      </c>
      <c r="D738" s="26">
        <v>-3.3760338999999999E-3</v>
      </c>
      <c r="E738" s="28">
        <f t="shared" si="33"/>
        <v>5.6209067471666666E-4</v>
      </c>
      <c r="F738" s="18">
        <f t="shared" si="34"/>
        <v>2.5644514315285045</v>
      </c>
      <c r="G738" s="12">
        <f t="shared" si="35"/>
        <v>17.681184291842481</v>
      </c>
    </row>
    <row r="739" spans="1:7" x14ac:dyDescent="0.25">
      <c r="A739" s="24">
        <v>73.226562999999999</v>
      </c>
      <c r="B739" s="23">
        <v>-72.596091999999999</v>
      </c>
      <c r="C739" s="25">
        <v>3.6142268</v>
      </c>
      <c r="D739" s="26">
        <v>-3.3807784999999998E-3</v>
      </c>
      <c r="E739" s="28">
        <f t="shared" si="33"/>
        <v>5.628814413833333E-4</v>
      </c>
      <c r="F739" s="18">
        <f t="shared" si="34"/>
        <v>2.5675615313231108</v>
      </c>
      <c r="G739" s="12">
        <f t="shared" si="35"/>
        <v>17.702627570883909</v>
      </c>
    </row>
    <row r="740" spans="1:7" x14ac:dyDescent="0.25">
      <c r="A740" s="24">
        <v>73.326172</v>
      </c>
      <c r="B740" s="23">
        <v>-72.686858999999998</v>
      </c>
      <c r="C740" s="25">
        <v>3.6141727000000001</v>
      </c>
      <c r="D740" s="26">
        <v>-3.3866852E-3</v>
      </c>
      <c r="E740" s="28">
        <f t="shared" si="33"/>
        <v>5.6386589138333334E-4</v>
      </c>
      <c r="F740" s="18">
        <f t="shared" si="34"/>
        <v>2.5707717572608044</v>
      </c>
      <c r="G740" s="12">
        <f t="shared" si="35"/>
        <v>17.72476119202603</v>
      </c>
    </row>
    <row r="741" spans="1:7" x14ac:dyDescent="0.25">
      <c r="A741" s="24">
        <v>73.425781000000001</v>
      </c>
      <c r="B741" s="23">
        <v>-72.782371999999995</v>
      </c>
      <c r="C741" s="25">
        <v>3.614115</v>
      </c>
      <c r="D741" s="26">
        <v>-3.3906789000000001E-3</v>
      </c>
      <c r="E741" s="28">
        <f t="shared" si="33"/>
        <v>5.6453150805000003E-4</v>
      </c>
      <c r="F741" s="18">
        <f t="shared" si="34"/>
        <v>2.5741498386118127</v>
      </c>
      <c r="G741" s="12">
        <f t="shared" si="35"/>
        <v>17.748052129879511</v>
      </c>
    </row>
    <row r="742" spans="1:7" x14ac:dyDescent="0.25">
      <c r="A742" s="24">
        <v>73.525390999999999</v>
      </c>
      <c r="B742" s="23">
        <v>-72.888465999999994</v>
      </c>
      <c r="C742" s="25">
        <v>3.6141443</v>
      </c>
      <c r="D742" s="26">
        <v>-3.3938853999999998E-3</v>
      </c>
      <c r="E742" s="28">
        <f t="shared" si="33"/>
        <v>5.6506592471666664E-4</v>
      </c>
      <c r="F742" s="18">
        <f t="shared" si="34"/>
        <v>2.5779021462856773</v>
      </c>
      <c r="G742" s="12">
        <f t="shared" si="35"/>
        <v>17.773923254863835</v>
      </c>
    </row>
    <row r="743" spans="1:7" x14ac:dyDescent="0.25">
      <c r="A743" s="24">
        <v>73.625</v>
      </c>
      <c r="B743" s="23">
        <v>-72.985878</v>
      </c>
      <c r="C743" s="25">
        <v>3.614007</v>
      </c>
      <c r="D743" s="26">
        <v>-3.3997622999999999E-3</v>
      </c>
      <c r="E743" s="28">
        <f t="shared" si="33"/>
        <v>5.6604540804999998E-4</v>
      </c>
      <c r="F743" s="18">
        <f t="shared" si="34"/>
        <v>2.5813473910226703</v>
      </c>
      <c r="G743" s="12">
        <f t="shared" si="35"/>
        <v>17.797677265712451</v>
      </c>
    </row>
    <row r="744" spans="1:7" x14ac:dyDescent="0.25">
      <c r="A744" s="24">
        <v>73.724609000000001</v>
      </c>
      <c r="B744" s="23">
        <v>-73.063095000000004</v>
      </c>
      <c r="C744" s="25">
        <v>3.6139578999999999</v>
      </c>
      <c r="D744" s="26">
        <v>-3.402838E-3</v>
      </c>
      <c r="E744" s="28">
        <f t="shared" si="33"/>
        <v>5.6655802471666664E-4</v>
      </c>
      <c r="F744" s="18">
        <f t="shared" si="34"/>
        <v>2.5840783837428321</v>
      </c>
      <c r="G744" s="12">
        <f t="shared" si="35"/>
        <v>17.816506706188957</v>
      </c>
    </row>
    <row r="745" spans="1:7" x14ac:dyDescent="0.25">
      <c r="A745" s="24">
        <v>73.824218999999999</v>
      </c>
      <c r="B745" s="23">
        <v>-73.159744000000003</v>
      </c>
      <c r="C745" s="25">
        <v>3.6138422000000001</v>
      </c>
      <c r="D745" s="26">
        <v>-3.4121961999999998E-3</v>
      </c>
      <c r="E745" s="28">
        <f t="shared" si="33"/>
        <v>5.681177247166666E-4</v>
      </c>
      <c r="F745" s="18">
        <f t="shared" si="34"/>
        <v>2.5874966428750295</v>
      </c>
      <c r="G745" s="12">
        <f t="shared" si="35"/>
        <v>17.840074658746214</v>
      </c>
    </row>
    <row r="746" spans="1:7" x14ac:dyDescent="0.25">
      <c r="A746" s="24">
        <v>73.923828</v>
      </c>
      <c r="B746" s="23">
        <v>-73.243545999999995</v>
      </c>
      <c r="C746" s="25">
        <v>3.6138078999999999</v>
      </c>
      <c r="D746" s="26">
        <v>-3.4156112999999999E-3</v>
      </c>
      <c r="E746" s="28">
        <f t="shared" si="33"/>
        <v>5.6868690804999999E-4</v>
      </c>
      <c r="F746" s="18">
        <f t="shared" si="34"/>
        <v>2.5904605323285819</v>
      </c>
      <c r="G746" s="12">
        <f t="shared" si="35"/>
        <v>17.860509857870916</v>
      </c>
    </row>
    <row r="747" spans="1:7" x14ac:dyDescent="0.25">
      <c r="A747" s="24">
        <v>74.023437999999999</v>
      </c>
      <c r="B747" s="23">
        <v>-73.339088000000004</v>
      </c>
      <c r="C747" s="25">
        <v>3.6137826</v>
      </c>
      <c r="D747" s="26">
        <v>-3.4204035E-3</v>
      </c>
      <c r="E747" s="28">
        <f t="shared" si="33"/>
        <v>5.6948560805E-4</v>
      </c>
      <c r="F747" s="18">
        <f t="shared" si="34"/>
        <v>2.5938396393447789</v>
      </c>
      <c r="G747" s="12">
        <f t="shared" si="35"/>
        <v>17.883807867402581</v>
      </c>
    </row>
    <row r="748" spans="1:7" x14ac:dyDescent="0.25">
      <c r="A748" s="24">
        <v>74.123047</v>
      </c>
      <c r="B748" s="23">
        <v>-73.468413999999996</v>
      </c>
      <c r="C748" s="25">
        <v>3.6136073999999998</v>
      </c>
      <c r="D748" s="26">
        <v>-3.4277230000000001E-3</v>
      </c>
      <c r="E748" s="28">
        <f t="shared" si="33"/>
        <v>5.7070552471666662E-4</v>
      </c>
      <c r="F748" s="18">
        <f t="shared" si="34"/>
        <v>2.598413610938179</v>
      </c>
      <c r="G748" s="12">
        <f t="shared" si="35"/>
        <v>17.915344138159853</v>
      </c>
    </row>
    <row r="749" spans="1:7" x14ac:dyDescent="0.25">
      <c r="A749" s="24">
        <v>74.222656000000001</v>
      </c>
      <c r="B749" s="23">
        <v>-73.558884000000006</v>
      </c>
      <c r="C749" s="25">
        <v>3.6136455999999999</v>
      </c>
      <c r="D749" s="26">
        <v>-3.4314661999999998E-3</v>
      </c>
      <c r="E749" s="28">
        <f t="shared" si="33"/>
        <v>5.7132939138333327E-4</v>
      </c>
      <c r="F749" s="18">
        <f t="shared" si="34"/>
        <v>2.6016133326496291</v>
      </c>
      <c r="G749" s="12">
        <f t="shared" si="35"/>
        <v>17.937405335563401</v>
      </c>
    </row>
    <row r="750" spans="1:7" x14ac:dyDescent="0.25">
      <c r="A750" s="24">
        <v>74.322265999999999</v>
      </c>
      <c r="B750" s="23">
        <v>-73.645775</v>
      </c>
      <c r="C750" s="25">
        <v>3.6135196999999999</v>
      </c>
      <c r="D750" s="26">
        <v>-3.4344524999999999E-3</v>
      </c>
      <c r="E750" s="28">
        <f t="shared" si="33"/>
        <v>5.7182710804999995E-4</v>
      </c>
      <c r="F750" s="18">
        <f t="shared" si="34"/>
        <v>2.6046864731296733</v>
      </c>
      <c r="G750" s="12">
        <f t="shared" si="35"/>
        <v>17.958593790339471</v>
      </c>
    </row>
    <row r="751" spans="1:7" x14ac:dyDescent="0.25">
      <c r="A751" s="24">
        <v>74.421875</v>
      </c>
      <c r="B751" s="23">
        <v>-73.754745</v>
      </c>
      <c r="C751" s="25">
        <v>3.6133017999999999</v>
      </c>
      <c r="D751" s="26">
        <v>-3.4413185999999998E-3</v>
      </c>
      <c r="E751" s="28">
        <f t="shared" si="33"/>
        <v>5.7297145804999997E-4</v>
      </c>
      <c r="F751" s="18">
        <f t="shared" si="34"/>
        <v>2.6085404984960561</v>
      </c>
      <c r="G751" s="12">
        <f t="shared" si="35"/>
        <v>17.98516623071821</v>
      </c>
    </row>
    <row r="752" spans="1:7" x14ac:dyDescent="0.25">
      <c r="A752" s="24">
        <v>74.521484000000001</v>
      </c>
      <c r="B752" s="23">
        <v>-73.866066000000004</v>
      </c>
      <c r="C752" s="25">
        <v>3.6133008000000002</v>
      </c>
      <c r="D752" s="26">
        <v>-3.4483996999999998E-3</v>
      </c>
      <c r="E752" s="28">
        <f t="shared" si="33"/>
        <v>5.7415164138333323E-4</v>
      </c>
      <c r="F752" s="18">
        <f t="shared" si="34"/>
        <v>2.6124776734782635</v>
      </c>
      <c r="G752" s="12">
        <f t="shared" si="35"/>
        <v>18.01231196473125</v>
      </c>
    </row>
    <row r="753" spans="1:7" x14ac:dyDescent="0.25">
      <c r="A753" s="24">
        <v>74.621093999999999</v>
      </c>
      <c r="B753" s="23">
        <v>-73.954193000000004</v>
      </c>
      <c r="C753" s="25">
        <v>3.6132895999999999</v>
      </c>
      <c r="D753" s="26">
        <v>-3.4502236999999999E-3</v>
      </c>
      <c r="E753" s="28">
        <f t="shared" si="33"/>
        <v>5.7445564138333325E-4</v>
      </c>
      <c r="F753" s="18">
        <f t="shared" si="34"/>
        <v>2.6155945285160103</v>
      </c>
      <c r="G753" s="12">
        <f t="shared" si="35"/>
        <v>18.033801819308263</v>
      </c>
    </row>
    <row r="754" spans="1:7" x14ac:dyDescent="0.25">
      <c r="A754" s="24">
        <v>74.720703</v>
      </c>
      <c r="B754" s="23">
        <v>-74.059241999999998</v>
      </c>
      <c r="C754" s="25">
        <v>3.6131437000000002</v>
      </c>
      <c r="D754" s="26">
        <v>-3.4561187E-3</v>
      </c>
      <c r="E754" s="28">
        <f t="shared" si="33"/>
        <v>5.7543814138333327E-4</v>
      </c>
      <c r="F754" s="18">
        <f t="shared" si="34"/>
        <v>2.6193098768753122</v>
      </c>
      <c r="G754" s="12">
        <f t="shared" si="35"/>
        <v>18.059418120027228</v>
      </c>
    </row>
    <row r="755" spans="1:7" x14ac:dyDescent="0.25">
      <c r="A755" s="24">
        <v>74.820312999999999</v>
      </c>
      <c r="B755" s="23">
        <v>-74.153084000000007</v>
      </c>
      <c r="C755" s="25">
        <v>3.6131036000000001</v>
      </c>
      <c r="D755" s="26">
        <v>-3.4614236000000001E-3</v>
      </c>
      <c r="E755" s="28">
        <f t="shared" si="33"/>
        <v>5.7632229138333336E-4</v>
      </c>
      <c r="F755" s="18">
        <f t="shared" si="34"/>
        <v>2.6226288586907858</v>
      </c>
      <c r="G755" s="12">
        <f t="shared" si="35"/>
        <v>18.082301582907114</v>
      </c>
    </row>
    <row r="756" spans="1:7" x14ac:dyDescent="0.25">
      <c r="A756" s="24">
        <v>74.919922</v>
      </c>
      <c r="B756" s="23">
        <v>-74.248717999999997</v>
      </c>
      <c r="C756" s="25">
        <v>3.6130005999999999</v>
      </c>
      <c r="D756" s="26">
        <v>-3.4655123000000001E-3</v>
      </c>
      <c r="E756" s="28">
        <f t="shared" si="33"/>
        <v>5.7700374138333328E-4</v>
      </c>
      <c r="F756" s="18">
        <f t="shared" si="34"/>
        <v>2.6260112195413745</v>
      </c>
      <c r="G756" s="12">
        <f t="shared" si="35"/>
        <v>18.105622026728167</v>
      </c>
    </row>
    <row r="757" spans="1:7" x14ac:dyDescent="0.25">
      <c r="A757" s="24">
        <v>75.019531000000001</v>
      </c>
      <c r="B757" s="23">
        <v>-74.33963</v>
      </c>
      <c r="C757" s="25">
        <v>3.6130442999999999</v>
      </c>
      <c r="D757" s="26">
        <v>-3.4692434E-3</v>
      </c>
      <c r="E757" s="28">
        <f t="shared" si="33"/>
        <v>5.7762559138333327E-4</v>
      </c>
      <c r="F757" s="18">
        <f t="shared" si="34"/>
        <v>2.6292265738050125</v>
      </c>
      <c r="G757" s="12">
        <f t="shared" si="35"/>
        <v>18.127791006261173</v>
      </c>
    </row>
    <row r="758" spans="1:7" x14ac:dyDescent="0.25">
      <c r="A758" s="24">
        <v>75.119140999999999</v>
      </c>
      <c r="B758" s="23">
        <v>-74.452385000000007</v>
      </c>
      <c r="C758" s="25">
        <v>3.6129555999999998</v>
      </c>
      <c r="D758" s="26">
        <v>-3.4775463999999999E-3</v>
      </c>
      <c r="E758" s="28">
        <f t="shared" si="33"/>
        <v>5.7900942471666658E-4</v>
      </c>
      <c r="F758" s="18">
        <f t="shared" si="34"/>
        <v>2.6332144661624186</v>
      </c>
      <c r="G758" s="12">
        <f t="shared" si="35"/>
        <v>18.155286422567535</v>
      </c>
    </row>
    <row r="759" spans="1:7" x14ac:dyDescent="0.25">
      <c r="A759" s="24">
        <v>75.21875</v>
      </c>
      <c r="B759" s="23">
        <v>-74.534324999999995</v>
      </c>
      <c r="C759" s="25">
        <v>3.6129093000000001</v>
      </c>
      <c r="D759" s="26">
        <v>-3.4831909E-3</v>
      </c>
      <c r="E759" s="28">
        <f t="shared" si="33"/>
        <v>5.7995017471666667E-4</v>
      </c>
      <c r="F759" s="18">
        <f t="shared" si="34"/>
        <v>2.6361125008372959</v>
      </c>
      <c r="G759" s="12">
        <f t="shared" si="35"/>
        <v>18.175267571183056</v>
      </c>
    </row>
    <row r="760" spans="1:7" x14ac:dyDescent="0.25">
      <c r="A760" s="24">
        <v>75.318359000000001</v>
      </c>
      <c r="B760" s="23">
        <v>-74.639556999999996</v>
      </c>
      <c r="C760" s="25">
        <v>3.6127543000000002</v>
      </c>
      <c r="D760" s="26">
        <v>-3.4884063E-3</v>
      </c>
      <c r="E760" s="28">
        <f t="shared" si="33"/>
        <v>5.8081940804999993E-4</v>
      </c>
      <c r="F760" s="18">
        <f t="shared" si="34"/>
        <v>2.6398343214976174</v>
      </c>
      <c r="G760" s="12">
        <f t="shared" si="35"/>
        <v>18.200928496629835</v>
      </c>
    </row>
    <row r="761" spans="1:7" x14ac:dyDescent="0.25">
      <c r="A761" s="24">
        <v>75.417968999999999</v>
      </c>
      <c r="B761" s="23">
        <v>-74.736091999999999</v>
      </c>
      <c r="C761" s="25">
        <v>3.6127148</v>
      </c>
      <c r="D761" s="26">
        <v>-3.4949512000000001E-3</v>
      </c>
      <c r="E761" s="28">
        <f t="shared" si="33"/>
        <v>5.8191022471666665E-4</v>
      </c>
      <c r="F761" s="18">
        <f t="shared" si="34"/>
        <v>2.64324854870459</v>
      </c>
      <c r="G761" s="12">
        <f t="shared" si="35"/>
        <v>18.224468650176327</v>
      </c>
    </row>
    <row r="762" spans="1:7" x14ac:dyDescent="0.25">
      <c r="A762" s="24">
        <v>75.517578</v>
      </c>
      <c r="B762" s="23">
        <v>-74.836692999999997</v>
      </c>
      <c r="C762" s="25">
        <v>3.6125834000000001</v>
      </c>
      <c r="D762" s="26">
        <v>-3.4983842999999999E-3</v>
      </c>
      <c r="E762" s="28">
        <f t="shared" si="33"/>
        <v>5.8248240804999998E-4</v>
      </c>
      <c r="F762" s="18">
        <f t="shared" si="34"/>
        <v>2.6468065812445869</v>
      </c>
      <c r="G762" s="12">
        <f t="shared" si="35"/>
        <v>18.249000301773474</v>
      </c>
    </row>
    <row r="763" spans="1:7" x14ac:dyDescent="0.25">
      <c r="A763" s="24">
        <v>75.617187999999999</v>
      </c>
      <c r="B763" s="23">
        <v>-74.934425000000005</v>
      </c>
      <c r="C763" s="25">
        <v>3.6126187000000001</v>
      </c>
      <c r="D763" s="26">
        <v>-3.5018949000000001E-3</v>
      </c>
      <c r="E763" s="28">
        <f t="shared" si="33"/>
        <v>5.8306750805000001E-4</v>
      </c>
      <c r="F763" s="18">
        <f t="shared" si="34"/>
        <v>2.6502631436664221</v>
      </c>
      <c r="G763" s="12">
        <f t="shared" si="35"/>
        <v>18.272832344933011</v>
      </c>
    </row>
    <row r="764" spans="1:7" x14ac:dyDescent="0.25">
      <c r="A764" s="24">
        <v>75.716797</v>
      </c>
      <c r="B764" s="23">
        <v>-75.046088999999995</v>
      </c>
      <c r="C764" s="25">
        <v>3.6124592</v>
      </c>
      <c r="D764" s="26">
        <v>-3.5073069999999999E-3</v>
      </c>
      <c r="E764" s="28">
        <f t="shared" si="33"/>
        <v>5.8396952471666665E-4</v>
      </c>
      <c r="F764" s="18">
        <f t="shared" si="34"/>
        <v>2.6542124497920692</v>
      </c>
      <c r="G764" s="12">
        <f t="shared" si="35"/>
        <v>18.300061719829323</v>
      </c>
    </row>
    <row r="765" spans="1:7" x14ac:dyDescent="0.25">
      <c r="A765" s="24">
        <v>75.816406000000001</v>
      </c>
      <c r="B765" s="23">
        <v>-75.143226999999996</v>
      </c>
      <c r="C765" s="25">
        <v>3.6124209999999999</v>
      </c>
      <c r="D765" s="26">
        <v>-3.5134343999999999E-3</v>
      </c>
      <c r="E765" s="28">
        <f t="shared" si="33"/>
        <v>5.8499075804999991E-4</v>
      </c>
      <c r="F765" s="18">
        <f t="shared" si="34"/>
        <v>2.6576480037614161</v>
      </c>
      <c r="G765" s="12">
        <f t="shared" si="35"/>
        <v>18.323748915511711</v>
      </c>
    </row>
    <row r="766" spans="1:7" x14ac:dyDescent="0.25">
      <c r="A766" s="24">
        <v>75.916015999999999</v>
      </c>
      <c r="B766" s="23">
        <v>-75.248092999999997</v>
      </c>
      <c r="C766" s="25">
        <v>3.6123655000000001</v>
      </c>
      <c r="D766" s="26">
        <v>-3.5186021E-3</v>
      </c>
      <c r="E766" s="28">
        <f t="shared" si="33"/>
        <v>5.8585204138333327E-4</v>
      </c>
      <c r="F766" s="18">
        <f t="shared" si="34"/>
        <v>2.6613568798196994</v>
      </c>
      <c r="G766" s="12">
        <f t="shared" si="35"/>
        <v>18.349320591502867</v>
      </c>
    </row>
    <row r="767" spans="1:7" x14ac:dyDescent="0.25">
      <c r="A767" s="24">
        <v>76.015625</v>
      </c>
      <c r="B767" s="23">
        <v>-75.380943000000002</v>
      </c>
      <c r="C767" s="25">
        <v>3.6122122000000001</v>
      </c>
      <c r="D767" s="26">
        <v>-3.5246044999999999E-3</v>
      </c>
      <c r="E767" s="28">
        <f t="shared" si="33"/>
        <v>5.8685244138333332E-4</v>
      </c>
      <c r="F767" s="18">
        <f t="shared" si="34"/>
        <v>2.6660554874174238</v>
      </c>
      <c r="G767" s="12">
        <f t="shared" si="35"/>
        <v>18.381716193084173</v>
      </c>
    </row>
    <row r="768" spans="1:7" x14ac:dyDescent="0.25">
      <c r="A768" s="24">
        <v>76.115234000000001</v>
      </c>
      <c r="B768" s="23">
        <v>-75.465453999999994</v>
      </c>
      <c r="C768" s="25">
        <v>3.6120782</v>
      </c>
      <c r="D768" s="26">
        <v>-3.5271492999999999E-3</v>
      </c>
      <c r="E768" s="28">
        <f t="shared" si="33"/>
        <v>5.8727657471666658E-4</v>
      </c>
      <c r="F768" s="18">
        <f t="shared" si="34"/>
        <v>2.6690444526164545</v>
      </c>
      <c r="G768" s="12">
        <f t="shared" si="35"/>
        <v>18.402324282547763</v>
      </c>
    </row>
    <row r="769" spans="1:7" x14ac:dyDescent="0.25">
      <c r="A769" s="24">
        <v>76.214843999999999</v>
      </c>
      <c r="B769" s="23">
        <v>-75.568000999999995</v>
      </c>
      <c r="C769" s="25">
        <v>3.6121314</v>
      </c>
      <c r="D769" s="26">
        <v>-3.5342124999999999E-3</v>
      </c>
      <c r="E769" s="28">
        <f t="shared" si="33"/>
        <v>5.8845377471666664E-4</v>
      </c>
      <c r="F769" s="18">
        <f t="shared" si="34"/>
        <v>2.6726713108273978</v>
      </c>
      <c r="G769" s="12">
        <f t="shared" si="35"/>
        <v>18.427330468135708</v>
      </c>
    </row>
    <row r="770" spans="1:7" x14ac:dyDescent="0.25">
      <c r="A770" s="24">
        <v>76.314453</v>
      </c>
      <c r="B770" s="23">
        <v>-75.658439999999999</v>
      </c>
      <c r="C770" s="25">
        <v>3.6120694000000002</v>
      </c>
      <c r="D770" s="26">
        <v>-3.5410252999999998E-3</v>
      </c>
      <c r="E770" s="28">
        <f t="shared" si="33"/>
        <v>5.8958924138333331E-4</v>
      </c>
      <c r="F770" s="18">
        <f t="shared" si="34"/>
        <v>2.6758699361381284</v>
      </c>
      <c r="G770" s="12">
        <f t="shared" si="35"/>
        <v>18.44938410615913</v>
      </c>
    </row>
    <row r="771" spans="1:7" x14ac:dyDescent="0.25">
      <c r="A771" s="24">
        <v>76.414062999999999</v>
      </c>
      <c r="B771" s="23">
        <v>-75.731521999999998</v>
      </c>
      <c r="C771" s="25">
        <v>3.6120573999999999</v>
      </c>
      <c r="D771" s="26">
        <v>-3.5399643000000001E-3</v>
      </c>
      <c r="E771" s="28">
        <f t="shared" si="33"/>
        <v>5.8941240805000003E-4</v>
      </c>
      <c r="F771" s="18">
        <f t="shared" si="34"/>
        <v>2.6784546831494711</v>
      </c>
      <c r="G771" s="12">
        <f t="shared" si="35"/>
        <v>18.467205222867939</v>
      </c>
    </row>
    <row r="772" spans="1:7" x14ac:dyDescent="0.25">
      <c r="A772" s="24">
        <v>76.513672</v>
      </c>
      <c r="B772" s="23">
        <v>-75.841697999999994</v>
      </c>
      <c r="C772" s="25">
        <v>3.6119077000000002</v>
      </c>
      <c r="D772" s="26">
        <v>-3.5468785E-3</v>
      </c>
      <c r="E772" s="28">
        <f t="shared" si="33"/>
        <v>5.905647747166666E-4</v>
      </c>
      <c r="F772" s="18">
        <f t="shared" si="34"/>
        <v>2.6823513620406025</v>
      </c>
      <c r="G772" s="12">
        <f t="shared" si="35"/>
        <v>18.494071747518461</v>
      </c>
    </row>
    <row r="773" spans="1:7" x14ac:dyDescent="0.25">
      <c r="A773" s="24">
        <v>76.613281000000001</v>
      </c>
      <c r="B773" s="23">
        <v>-75.948920999999999</v>
      </c>
      <c r="C773" s="25">
        <v>3.6119094</v>
      </c>
      <c r="D773" s="26">
        <v>-3.5533397000000002E-3</v>
      </c>
      <c r="E773" s="28">
        <f t="shared" ref="E773:E836" si="36" xml:space="preserve"> (delta_0 - D773) / L</f>
        <v>5.9164164138333333E-4</v>
      </c>
      <c r="F773" s="18">
        <f t="shared" ref="F773:F836" si="37" xml:space="preserve"> -B773 / A_6x12_in2</f>
        <v>2.686143599921301</v>
      </c>
      <c r="G773" s="12">
        <f t="shared" ref="G773:G836" si="38" xml:space="preserve"> -B773 * kip_to_N / A_6x12_mm2</f>
        <v>18.52021818024976</v>
      </c>
    </row>
    <row r="774" spans="1:7" x14ac:dyDescent="0.25">
      <c r="A774" s="24">
        <v>76.712890999999999</v>
      </c>
      <c r="B774" s="23">
        <v>-76.029617000000002</v>
      </c>
      <c r="C774" s="25">
        <v>3.6117737000000001</v>
      </c>
      <c r="D774" s="26">
        <v>-3.5586387000000001E-3</v>
      </c>
      <c r="E774" s="28">
        <f t="shared" si="36"/>
        <v>5.9252480804999994E-4</v>
      </c>
      <c r="F774" s="18">
        <f t="shared" si="37"/>
        <v>2.6889976370963553</v>
      </c>
      <c r="G774" s="12">
        <f t="shared" si="38"/>
        <v>18.53989597825657</v>
      </c>
    </row>
    <row r="775" spans="1:7" x14ac:dyDescent="0.25">
      <c r="A775" s="24">
        <v>76.8125</v>
      </c>
      <c r="B775" s="23">
        <v>-76.128547999999995</v>
      </c>
      <c r="C775" s="25">
        <v>3.6116836000000001</v>
      </c>
      <c r="D775" s="26">
        <v>-3.5608439E-3</v>
      </c>
      <c r="E775" s="28">
        <f t="shared" si="36"/>
        <v>5.9289234138333331E-4</v>
      </c>
      <c r="F775" s="18">
        <f t="shared" si="37"/>
        <v>2.6924966054685826</v>
      </c>
      <c r="G775" s="12">
        <f t="shared" si="38"/>
        <v>18.564020398731092</v>
      </c>
    </row>
    <row r="776" spans="1:7" x14ac:dyDescent="0.25">
      <c r="A776" s="24">
        <v>76.912109000000001</v>
      </c>
      <c r="B776" s="23">
        <v>-76.223129</v>
      </c>
      <c r="C776" s="25">
        <v>3.6116266000000001</v>
      </c>
      <c r="D776" s="26">
        <v>-3.5677758999999999E-3</v>
      </c>
      <c r="E776" s="28">
        <f t="shared" si="36"/>
        <v>5.9404767471666665E-4</v>
      </c>
      <c r="F776" s="18">
        <f t="shared" si="37"/>
        <v>2.6958417240624883</v>
      </c>
      <c r="G776" s="12">
        <f t="shared" si="38"/>
        <v>18.587084067479019</v>
      </c>
    </row>
    <row r="777" spans="1:7" x14ac:dyDescent="0.25">
      <c r="A777" s="24">
        <v>77.011718999999999</v>
      </c>
      <c r="B777" s="23">
        <v>-76.326828000000006</v>
      </c>
      <c r="C777" s="25">
        <v>3.6115984999999999</v>
      </c>
      <c r="D777" s="26">
        <v>-3.5720915000000001E-3</v>
      </c>
      <c r="E777" s="28">
        <f t="shared" si="36"/>
        <v>5.9476694138333331E-4</v>
      </c>
      <c r="F777" s="18">
        <f t="shared" si="37"/>
        <v>2.6995093259388634</v>
      </c>
      <c r="G777" s="12">
        <f t="shared" si="38"/>
        <v>18.612371169386282</v>
      </c>
    </row>
    <row r="778" spans="1:7" x14ac:dyDescent="0.25">
      <c r="A778" s="24">
        <v>77.111328</v>
      </c>
      <c r="B778" s="23">
        <v>-76.443275</v>
      </c>
      <c r="C778" s="25">
        <v>3.6114423000000002</v>
      </c>
      <c r="D778" s="26">
        <v>-3.5769076E-3</v>
      </c>
      <c r="E778" s="28">
        <f t="shared" si="36"/>
        <v>5.9556962471666664E-4</v>
      </c>
      <c r="F778" s="18">
        <f t="shared" si="37"/>
        <v>2.7036277960851347</v>
      </c>
      <c r="G778" s="12">
        <f t="shared" si="38"/>
        <v>18.640766883479909</v>
      </c>
    </row>
    <row r="779" spans="1:7" x14ac:dyDescent="0.25">
      <c r="A779" s="24">
        <v>77.210937999999999</v>
      </c>
      <c r="B779" s="23">
        <v>-76.538405999999995</v>
      </c>
      <c r="C779" s="25">
        <v>3.6114644999999999</v>
      </c>
      <c r="D779" s="26">
        <v>-3.5846561999999999E-3</v>
      </c>
      <c r="E779" s="28">
        <f t="shared" si="36"/>
        <v>5.9686105804999999E-4</v>
      </c>
      <c r="F779" s="18">
        <f t="shared" si="37"/>
        <v>2.7069923669498621</v>
      </c>
      <c r="G779" s="12">
        <f t="shared" si="38"/>
        <v>18.663964670262228</v>
      </c>
    </row>
    <row r="780" spans="1:7" x14ac:dyDescent="0.25">
      <c r="A780" s="24">
        <v>77.310547</v>
      </c>
      <c r="B780" s="23">
        <v>-76.619956999999999</v>
      </c>
      <c r="C780" s="25">
        <v>3.6114264</v>
      </c>
      <c r="D780" s="26">
        <v>-3.5894899999999999E-3</v>
      </c>
      <c r="E780" s="28">
        <f t="shared" si="36"/>
        <v>5.9766669138333324E-4</v>
      </c>
      <c r="F780" s="18">
        <f t="shared" si="37"/>
        <v>2.7098766435641042</v>
      </c>
      <c r="G780" s="12">
        <f t="shared" si="38"/>
        <v>18.683850960849789</v>
      </c>
    </row>
    <row r="781" spans="1:7" x14ac:dyDescent="0.25">
      <c r="A781" s="24">
        <v>77.410156000000001</v>
      </c>
      <c r="B781" s="23">
        <v>-76.732810999999998</v>
      </c>
      <c r="C781" s="25">
        <v>3.6112609</v>
      </c>
      <c r="D781" s="26">
        <v>-3.5949082E-3</v>
      </c>
      <c r="E781" s="28">
        <f t="shared" si="36"/>
        <v>5.9856972471666664E-4</v>
      </c>
      <c r="F781" s="18">
        <f t="shared" si="37"/>
        <v>2.7138680373302577</v>
      </c>
      <c r="G781" s="12">
        <f t="shared" si="38"/>
        <v>18.711370518402344</v>
      </c>
    </row>
    <row r="782" spans="1:7" x14ac:dyDescent="0.25">
      <c r="A782" s="24">
        <v>77.509765999999999</v>
      </c>
      <c r="B782" s="23">
        <v>-76.817535000000007</v>
      </c>
      <c r="C782" s="25">
        <v>3.6112400999999998</v>
      </c>
      <c r="D782" s="26">
        <v>-3.6002488000000002E-3</v>
      </c>
      <c r="E782" s="28">
        <f t="shared" si="36"/>
        <v>5.994598247166667E-4</v>
      </c>
      <c r="F782" s="18">
        <f t="shared" si="37"/>
        <v>2.7168645358632624</v>
      </c>
      <c r="G782" s="12">
        <f t="shared" si="38"/>
        <v>18.732030548122889</v>
      </c>
    </row>
    <row r="783" spans="1:7" x14ac:dyDescent="0.25">
      <c r="A783" s="24">
        <v>77.609375</v>
      </c>
      <c r="B783" s="23">
        <v>-76.924385000000001</v>
      </c>
      <c r="C783" s="25">
        <v>3.6111019</v>
      </c>
      <c r="D783" s="26">
        <v>-3.6051599E-3</v>
      </c>
      <c r="E783" s="28">
        <f t="shared" si="36"/>
        <v>6.0027834138333327E-4</v>
      </c>
      <c r="F783" s="18">
        <f t="shared" si="37"/>
        <v>2.720643581567566</v>
      </c>
      <c r="G783" s="12">
        <f t="shared" si="38"/>
        <v>18.758086024441766</v>
      </c>
    </row>
    <row r="784" spans="1:7" x14ac:dyDescent="0.25">
      <c r="A784" s="24">
        <v>77.708984000000001</v>
      </c>
      <c r="B784" s="23">
        <v>-77.028542000000002</v>
      </c>
      <c r="C784" s="25">
        <v>3.6110443999999999</v>
      </c>
      <c r="D784" s="26">
        <v>-3.6107270999999998E-3</v>
      </c>
      <c r="E784" s="28">
        <f t="shared" si="36"/>
        <v>6.0120620804999993E-4</v>
      </c>
      <c r="F784" s="18">
        <f t="shared" si="37"/>
        <v>2.724327381880371</v>
      </c>
      <c r="G784" s="12">
        <f t="shared" si="38"/>
        <v>18.783484810094038</v>
      </c>
    </row>
    <row r="785" spans="1:7" x14ac:dyDescent="0.25">
      <c r="A785" s="24">
        <v>77.808593999999999</v>
      </c>
      <c r="B785" s="23">
        <v>-77.129279999999994</v>
      </c>
      <c r="C785" s="25">
        <v>3.6110112999999999</v>
      </c>
      <c r="D785" s="26">
        <v>-3.6150366000000001E-3</v>
      </c>
      <c r="E785" s="28">
        <f t="shared" si="36"/>
        <v>6.0192445804999994E-4</v>
      </c>
      <c r="F785" s="18">
        <f t="shared" si="37"/>
        <v>2.7278902598041914</v>
      </c>
      <c r="G785" s="12">
        <f t="shared" si="38"/>
        <v>18.808049869274299</v>
      </c>
    </row>
    <row r="786" spans="1:7" x14ac:dyDescent="0.25">
      <c r="A786" s="24">
        <v>77.908203</v>
      </c>
      <c r="B786" s="23">
        <v>-77.224830999999995</v>
      </c>
      <c r="C786" s="25">
        <v>3.6109159000000002</v>
      </c>
      <c r="D786" s="26">
        <v>-3.6192864999999999E-3</v>
      </c>
      <c r="E786" s="28">
        <f t="shared" si="36"/>
        <v>6.0263277471666666E-4</v>
      </c>
      <c r="F786" s="18">
        <f t="shared" si="37"/>
        <v>2.7312696851302745</v>
      </c>
      <c r="G786" s="12">
        <f t="shared" si="38"/>
        <v>18.831350073464705</v>
      </c>
    </row>
    <row r="787" spans="1:7" x14ac:dyDescent="0.25">
      <c r="A787" s="24">
        <v>78.007812999999999</v>
      </c>
      <c r="B787" s="23">
        <v>-77.309837000000002</v>
      </c>
      <c r="C787" s="25">
        <v>3.6107531000000002</v>
      </c>
      <c r="D787" s="26">
        <v>-3.6249605000000002E-3</v>
      </c>
      <c r="E787" s="28">
        <f t="shared" si="36"/>
        <v>6.0357844138333333E-4</v>
      </c>
      <c r="F787" s="18">
        <f t="shared" si="37"/>
        <v>2.7342761573730456</v>
      </c>
      <c r="G787" s="12">
        <f t="shared" si="38"/>
        <v>18.852078869159254</v>
      </c>
    </row>
    <row r="788" spans="1:7" x14ac:dyDescent="0.25">
      <c r="A788" s="24">
        <v>78.107422</v>
      </c>
      <c r="B788" s="23">
        <v>-77.412621000000001</v>
      </c>
      <c r="C788" s="25">
        <v>3.6107494999999998</v>
      </c>
      <c r="D788" s="26">
        <v>-3.6306471999999999E-3</v>
      </c>
      <c r="E788" s="28">
        <f t="shared" si="36"/>
        <v>6.0452622471666659E-4</v>
      </c>
      <c r="F788" s="18">
        <f t="shared" si="37"/>
        <v>2.737911397744325</v>
      </c>
      <c r="G788" s="12">
        <f t="shared" si="38"/>
        <v>18.877142847427471</v>
      </c>
    </row>
    <row r="789" spans="1:7" x14ac:dyDescent="0.25">
      <c r="A789" s="24">
        <v>78.207031000000001</v>
      </c>
      <c r="B789" s="23">
        <v>-77.550972000000002</v>
      </c>
      <c r="C789" s="25">
        <v>3.6107437999999998</v>
      </c>
      <c r="D789" s="26">
        <v>-3.6359457E-3</v>
      </c>
      <c r="E789" s="28">
        <f t="shared" si="36"/>
        <v>6.0540930805000001E-4</v>
      </c>
      <c r="F789" s="18">
        <f t="shared" si="37"/>
        <v>2.7428045634180376</v>
      </c>
      <c r="G789" s="12">
        <f t="shared" si="38"/>
        <v>18.910879873203729</v>
      </c>
    </row>
    <row r="790" spans="1:7" x14ac:dyDescent="0.25">
      <c r="A790" s="24">
        <v>78.306640999999999</v>
      </c>
      <c r="B790" s="23">
        <v>-77.617607000000007</v>
      </c>
      <c r="C790" s="25">
        <v>3.6106639</v>
      </c>
      <c r="D790" s="26">
        <v>-3.6372989000000001E-3</v>
      </c>
      <c r="E790" s="28">
        <f t="shared" si="36"/>
        <v>6.0563484138333331E-4</v>
      </c>
      <c r="F790" s="18">
        <f t="shared" si="37"/>
        <v>2.7451612944475774</v>
      </c>
      <c r="G790" s="12">
        <f t="shared" si="38"/>
        <v>18.927128882698426</v>
      </c>
    </row>
    <row r="791" spans="1:7" x14ac:dyDescent="0.25">
      <c r="A791" s="24">
        <v>78.40625</v>
      </c>
      <c r="B791" s="23">
        <v>-77.705512999999996</v>
      </c>
      <c r="C791" s="25">
        <v>3.6105287000000001</v>
      </c>
      <c r="D791" s="26">
        <v>-3.6448329000000001E-3</v>
      </c>
      <c r="E791" s="28">
        <f t="shared" si="36"/>
        <v>6.0689050804999998E-4</v>
      </c>
      <c r="F791" s="18">
        <f t="shared" si="37"/>
        <v>2.7482703332092298</v>
      </c>
      <c r="G791" s="12">
        <f t="shared" si="38"/>
        <v>18.948564846210704</v>
      </c>
    </row>
    <row r="792" spans="1:7" x14ac:dyDescent="0.25">
      <c r="A792" s="24">
        <v>78.505859000000001</v>
      </c>
      <c r="B792" s="23">
        <v>-77.803359999999998</v>
      </c>
      <c r="C792" s="25">
        <v>3.6105586999999999</v>
      </c>
      <c r="D792" s="26">
        <v>-3.6557347000000001E-3</v>
      </c>
      <c r="E792" s="28">
        <f t="shared" si="36"/>
        <v>6.0870747471666669E-4</v>
      </c>
      <c r="F792" s="18">
        <f t="shared" si="37"/>
        <v>2.7517309629240545</v>
      </c>
      <c r="G792" s="12">
        <f t="shared" si="38"/>
        <v>18.972424932231977</v>
      </c>
    </row>
    <row r="793" spans="1:7" x14ac:dyDescent="0.25">
      <c r="A793" s="24">
        <v>78.605468999999999</v>
      </c>
      <c r="B793" s="23">
        <v>-77.876266000000001</v>
      </c>
      <c r="C793" s="25">
        <v>3.6104447999999998</v>
      </c>
      <c r="D793" s="26">
        <v>-3.6538092000000001E-3</v>
      </c>
      <c r="E793" s="28">
        <f t="shared" si="36"/>
        <v>6.0838655805000002E-4</v>
      </c>
      <c r="F793" s="18">
        <f t="shared" si="37"/>
        <v>2.7543094852087342</v>
      </c>
      <c r="G793" s="12">
        <f t="shared" si="38"/>
        <v>18.990203131169778</v>
      </c>
    </row>
    <row r="794" spans="1:7" x14ac:dyDescent="0.25">
      <c r="A794" s="24">
        <v>78.705078</v>
      </c>
      <c r="B794" s="23">
        <v>-77.984261000000004</v>
      </c>
      <c r="C794" s="25">
        <v>3.6103637000000002</v>
      </c>
      <c r="D794" s="26">
        <v>-3.6576360000000001E-3</v>
      </c>
      <c r="E794" s="28">
        <f t="shared" si="36"/>
        <v>6.0902435805000002E-4</v>
      </c>
      <c r="F794" s="18">
        <f t="shared" si="37"/>
        <v>2.7581290270041143</v>
      </c>
      <c r="G794" s="12">
        <f t="shared" si="38"/>
        <v>19.016537816851173</v>
      </c>
    </row>
    <row r="795" spans="1:7" x14ac:dyDescent="0.25">
      <c r="A795" s="24">
        <v>78.804687999999999</v>
      </c>
      <c r="B795" s="23">
        <v>-78.088408999999999</v>
      </c>
      <c r="C795" s="25">
        <v>3.6102517000000001</v>
      </c>
      <c r="D795" s="26">
        <v>-3.6644549E-3</v>
      </c>
      <c r="E795" s="28">
        <f t="shared" si="36"/>
        <v>6.1016084138333334E-4</v>
      </c>
      <c r="F795" s="18">
        <f t="shared" si="37"/>
        <v>2.7618125090070329</v>
      </c>
      <c r="G795" s="12">
        <f t="shared" si="38"/>
        <v>19.041934407844696</v>
      </c>
    </row>
    <row r="796" spans="1:7" x14ac:dyDescent="0.25">
      <c r="A796" s="24">
        <v>78.904297</v>
      </c>
      <c r="B796" s="23">
        <v>-78.195244000000002</v>
      </c>
      <c r="C796" s="25">
        <v>3.6102249999999998</v>
      </c>
      <c r="D796" s="26">
        <v>-3.6723582999999998E-3</v>
      </c>
      <c r="E796" s="28">
        <f t="shared" si="36"/>
        <v>6.114780747166666E-4</v>
      </c>
      <c r="F796" s="18">
        <f t="shared" si="37"/>
        <v>2.76559102419486</v>
      </c>
      <c r="G796" s="12">
        <f t="shared" si="38"/>
        <v>19.067986226399</v>
      </c>
    </row>
    <row r="797" spans="1:7" x14ac:dyDescent="0.25">
      <c r="A797" s="24">
        <v>79.003906000000001</v>
      </c>
      <c r="B797" s="23">
        <v>-78.283721999999997</v>
      </c>
      <c r="C797" s="25">
        <v>3.6101185999999998</v>
      </c>
      <c r="D797" s="26">
        <v>-3.6767214000000001E-3</v>
      </c>
      <c r="E797" s="28">
        <f t="shared" si="36"/>
        <v>6.1220525804999999E-4</v>
      </c>
      <c r="F797" s="18">
        <f t="shared" si="37"/>
        <v>2.7687202933181676</v>
      </c>
      <c r="G797" s="12">
        <f t="shared" si="38"/>
        <v>19.089561672667053</v>
      </c>
    </row>
    <row r="798" spans="1:7" x14ac:dyDescent="0.25">
      <c r="A798" s="24">
        <v>79.103515999999999</v>
      </c>
      <c r="B798" s="23">
        <v>-78.393699999999995</v>
      </c>
      <c r="C798" s="25">
        <v>3.6101188999999998</v>
      </c>
      <c r="D798" s="26">
        <v>-3.6815493000000002E-3</v>
      </c>
      <c r="E798" s="28">
        <f t="shared" si="36"/>
        <v>6.1300990804999996E-4</v>
      </c>
      <c r="F798" s="18">
        <f t="shared" si="37"/>
        <v>2.7726099693918034</v>
      </c>
      <c r="G798" s="12">
        <f t="shared" si="38"/>
        <v>19.116379914825192</v>
      </c>
    </row>
    <row r="799" spans="1:7" x14ac:dyDescent="0.25">
      <c r="A799" s="24">
        <v>79.203125</v>
      </c>
      <c r="B799" s="23">
        <v>-78.498947000000001</v>
      </c>
      <c r="C799" s="25">
        <v>3.610023</v>
      </c>
      <c r="D799" s="26">
        <v>-3.6862581E-3</v>
      </c>
      <c r="E799" s="28">
        <f t="shared" si="36"/>
        <v>6.1379470805E-4</v>
      </c>
      <c r="F799" s="18">
        <f t="shared" si="37"/>
        <v>2.7763323205686019</v>
      </c>
      <c r="G799" s="12">
        <f t="shared" si="38"/>
        <v>19.142044498036544</v>
      </c>
    </row>
    <row r="800" spans="1:7" x14ac:dyDescent="0.25">
      <c r="A800" s="24">
        <v>79.302734000000001</v>
      </c>
      <c r="B800" s="23">
        <v>-78.604186999999996</v>
      </c>
      <c r="C800" s="25">
        <v>3.6099610000000002</v>
      </c>
      <c r="D800" s="26">
        <v>-3.6909430999999999E-3</v>
      </c>
      <c r="E800" s="28">
        <f t="shared" si="36"/>
        <v>6.1457554138333325E-4</v>
      </c>
      <c r="F800" s="18">
        <f t="shared" si="37"/>
        <v>2.7800544241710443</v>
      </c>
      <c r="G800" s="12">
        <f t="shared" si="38"/>
        <v>19.167707374291094</v>
      </c>
    </row>
    <row r="801" spans="1:7" x14ac:dyDescent="0.25">
      <c r="A801" s="24">
        <v>79.402343999999999</v>
      </c>
      <c r="B801" s="23">
        <v>-78.700005000000004</v>
      </c>
      <c r="C801" s="25">
        <v>3.6099416999999998</v>
      </c>
      <c r="D801" s="26">
        <v>-3.6957711000000001E-3</v>
      </c>
      <c r="E801" s="28">
        <f t="shared" si="36"/>
        <v>6.1538020804999998E-4</v>
      </c>
      <c r="F801" s="18">
        <f t="shared" si="37"/>
        <v>2.7834432926904178</v>
      </c>
      <c r="G801" s="12">
        <f t="shared" si="38"/>
        <v>19.191072686690926</v>
      </c>
    </row>
    <row r="802" spans="1:7" x14ac:dyDescent="0.25">
      <c r="A802" s="24">
        <v>79.501953</v>
      </c>
      <c r="B802" s="23">
        <v>-78.803032000000002</v>
      </c>
      <c r="C802" s="25">
        <v>3.6098080000000001</v>
      </c>
      <c r="D802" s="26">
        <v>-3.7013798000000001E-3</v>
      </c>
      <c r="E802" s="28">
        <f t="shared" si="36"/>
        <v>6.1631499138333336E-4</v>
      </c>
      <c r="F802" s="18">
        <f t="shared" si="37"/>
        <v>2.7870871274286237</v>
      </c>
      <c r="G802" s="12">
        <f t="shared" si="38"/>
        <v>19.21619592074525</v>
      </c>
    </row>
    <row r="803" spans="1:7" x14ac:dyDescent="0.25">
      <c r="A803" s="24">
        <v>79.601562999999999</v>
      </c>
      <c r="B803" s="23">
        <v>-78.911879999999996</v>
      </c>
      <c r="C803" s="25">
        <v>3.6097182999999999</v>
      </c>
      <c r="D803" s="26">
        <v>-3.7076323999999999E-3</v>
      </c>
      <c r="E803" s="28">
        <f t="shared" si="36"/>
        <v>6.1735709138333332E-4</v>
      </c>
      <c r="F803" s="18">
        <f t="shared" si="37"/>
        <v>2.7909368379276609</v>
      </c>
      <c r="G803" s="12">
        <f t="shared" si="38"/>
        <v>19.242738611305448</v>
      </c>
    </row>
    <row r="804" spans="1:7" x14ac:dyDescent="0.25">
      <c r="A804" s="24">
        <v>79.701172</v>
      </c>
      <c r="B804" s="23">
        <v>-78.991546999999997</v>
      </c>
      <c r="C804" s="25">
        <v>3.6096225</v>
      </c>
      <c r="D804" s="26">
        <v>-3.7105469999999998E-3</v>
      </c>
      <c r="E804" s="28">
        <f t="shared" si="36"/>
        <v>6.1784285804999993E-4</v>
      </c>
      <c r="F804" s="18">
        <f t="shared" si="37"/>
        <v>2.7937544816723947</v>
      </c>
      <c r="G804" s="12">
        <f t="shared" si="38"/>
        <v>19.26216548666245</v>
      </c>
    </row>
    <row r="805" spans="1:7" x14ac:dyDescent="0.25">
      <c r="A805" s="24">
        <v>79.800781000000001</v>
      </c>
      <c r="B805" s="23">
        <v>-79.070976000000002</v>
      </c>
      <c r="C805" s="25">
        <v>3.6096349000000001</v>
      </c>
      <c r="D805" s="26">
        <v>-3.7171870999999999E-3</v>
      </c>
      <c r="E805" s="28">
        <f t="shared" si="36"/>
        <v>6.1894954138333328E-4</v>
      </c>
      <c r="F805" s="18">
        <f t="shared" si="37"/>
        <v>2.7965637078890273</v>
      </c>
      <c r="G805" s="12">
        <f t="shared" si="38"/>
        <v>19.281534325488209</v>
      </c>
    </row>
    <row r="806" spans="1:7" x14ac:dyDescent="0.25">
      <c r="A806" s="24">
        <v>79.900390999999999</v>
      </c>
      <c r="B806" s="23">
        <v>-79.192115999999999</v>
      </c>
      <c r="C806" s="25">
        <v>3.6095278</v>
      </c>
      <c r="D806" s="26">
        <v>-3.7237732000000002E-3</v>
      </c>
      <c r="E806" s="28">
        <f t="shared" si="36"/>
        <v>6.200472247166667E-4</v>
      </c>
      <c r="F806" s="18">
        <f t="shared" si="37"/>
        <v>2.8008481589570611</v>
      </c>
      <c r="G806" s="12">
        <f t="shared" si="38"/>
        <v>19.311074432191706</v>
      </c>
    </row>
    <row r="807" spans="1:7" x14ac:dyDescent="0.25">
      <c r="A807" s="24">
        <v>80</v>
      </c>
      <c r="B807" s="23">
        <v>-79.270294000000007</v>
      </c>
      <c r="C807" s="25">
        <v>3.6094808999999999</v>
      </c>
      <c r="D807" s="26">
        <v>-3.7296920000000002E-3</v>
      </c>
      <c r="E807" s="28">
        <f t="shared" si="36"/>
        <v>6.2103369138333329E-4</v>
      </c>
      <c r="F807" s="18">
        <f t="shared" si="37"/>
        <v>2.8036131400995141</v>
      </c>
      <c r="G807" s="12">
        <f t="shared" si="38"/>
        <v>19.330138213451953</v>
      </c>
    </row>
    <row r="808" spans="1:7" x14ac:dyDescent="0.25">
      <c r="A808" s="24">
        <v>80.099609000000001</v>
      </c>
      <c r="B808" s="23">
        <v>-79.355521999999993</v>
      </c>
      <c r="C808" s="25">
        <v>3.6094224000000001</v>
      </c>
      <c r="D808" s="26">
        <v>-3.7328868999999998E-3</v>
      </c>
      <c r="E808" s="28">
        <f t="shared" si="36"/>
        <v>6.2156617471666664E-4</v>
      </c>
      <c r="F808" s="18">
        <f t="shared" si="37"/>
        <v>2.8066274639861439</v>
      </c>
      <c r="G808" s="12">
        <f t="shared" si="38"/>
        <v>19.350921144062198</v>
      </c>
    </row>
    <row r="809" spans="1:7" x14ac:dyDescent="0.25">
      <c r="A809" s="24">
        <v>80.199218999999999</v>
      </c>
      <c r="B809" s="23">
        <v>-79.487166999999999</v>
      </c>
      <c r="C809" s="25">
        <v>3.6094515</v>
      </c>
      <c r="D809" s="26">
        <v>-3.7398306000000002E-3</v>
      </c>
      <c r="E809" s="28">
        <f t="shared" si="36"/>
        <v>6.2272345805E-4</v>
      </c>
      <c r="F809" s="18">
        <f t="shared" si="37"/>
        <v>2.8112834534268849</v>
      </c>
      <c r="G809" s="12">
        <f t="shared" si="38"/>
        <v>19.383022905222688</v>
      </c>
    </row>
    <row r="810" spans="1:7" x14ac:dyDescent="0.25">
      <c r="A810" s="24">
        <v>80.298828</v>
      </c>
      <c r="B810" s="23">
        <v>-79.577843000000001</v>
      </c>
      <c r="C810" s="25">
        <v>3.6092398000000001</v>
      </c>
      <c r="D810" s="26">
        <v>-3.7437707999999998E-3</v>
      </c>
      <c r="E810" s="28">
        <f t="shared" si="36"/>
        <v>6.2338015804999994E-4</v>
      </c>
      <c r="F810" s="18">
        <f t="shared" si="37"/>
        <v>2.8144904608979515</v>
      </c>
      <c r="G810" s="12">
        <f t="shared" si="38"/>
        <v>19.405134335926391</v>
      </c>
    </row>
    <row r="811" spans="1:7" x14ac:dyDescent="0.25">
      <c r="A811" s="24">
        <v>80.398437999999999</v>
      </c>
      <c r="B811" s="23">
        <v>-79.674835000000002</v>
      </c>
      <c r="C811" s="25">
        <v>3.6091384999999998</v>
      </c>
      <c r="D811" s="26">
        <v>-3.7500292999999999E-3</v>
      </c>
      <c r="E811" s="28">
        <f t="shared" si="36"/>
        <v>6.2442324138333328E-4</v>
      </c>
      <c r="F811" s="18">
        <f t="shared" si="37"/>
        <v>2.8179208511735894</v>
      </c>
      <c r="G811" s="12">
        <f t="shared" si="38"/>
        <v>19.428785929366917</v>
      </c>
    </row>
    <row r="812" spans="1:7" x14ac:dyDescent="0.25">
      <c r="A812" s="24">
        <v>80.498047</v>
      </c>
      <c r="B812" s="23">
        <v>-79.763785999999996</v>
      </c>
      <c r="C812" s="25">
        <v>3.6091300999999998</v>
      </c>
      <c r="D812" s="26">
        <v>-3.7532300000000002E-3</v>
      </c>
      <c r="E812" s="28">
        <f t="shared" si="36"/>
        <v>6.2495669138333337E-4</v>
      </c>
      <c r="F812" s="18">
        <f t="shared" si="37"/>
        <v>2.8210668492498039</v>
      </c>
      <c r="G812" s="12">
        <f t="shared" si="38"/>
        <v>19.450476717144554</v>
      </c>
    </row>
    <row r="813" spans="1:7" x14ac:dyDescent="0.25">
      <c r="A813" s="24">
        <v>80.597656000000001</v>
      </c>
      <c r="B813" s="23">
        <v>-79.874747999999997</v>
      </c>
      <c r="C813" s="25">
        <v>3.6090016</v>
      </c>
      <c r="D813" s="26">
        <v>-3.7570862999999999E-3</v>
      </c>
      <c r="E813" s="28">
        <f t="shared" si="36"/>
        <v>6.2559940804999994E-4</v>
      </c>
      <c r="F813" s="18">
        <f t="shared" si="37"/>
        <v>2.8249913272043292</v>
      </c>
      <c r="G813" s="12">
        <f t="shared" si="38"/>
        <v>19.477534908658782</v>
      </c>
    </row>
    <row r="814" spans="1:7" x14ac:dyDescent="0.25">
      <c r="A814" s="24">
        <v>80.697265999999999</v>
      </c>
      <c r="B814" s="23">
        <v>-79.981987000000004</v>
      </c>
      <c r="C814" s="25">
        <v>3.6089120000000001</v>
      </c>
      <c r="D814" s="26">
        <v>-3.7646442999999998E-3</v>
      </c>
      <c r="E814" s="28">
        <f t="shared" si="36"/>
        <v>6.2685907471666657E-4</v>
      </c>
      <c r="F814" s="18">
        <f t="shared" si="37"/>
        <v>2.8287841309692698</v>
      </c>
      <c r="G814" s="12">
        <f t="shared" si="38"/>
        <v>19.503685243005624</v>
      </c>
    </row>
    <row r="815" spans="1:7" x14ac:dyDescent="0.25">
      <c r="A815" s="24">
        <v>80.796875</v>
      </c>
      <c r="B815" s="23">
        <v>-80.093902999999997</v>
      </c>
      <c r="C815" s="25">
        <v>3.6088121000000002</v>
      </c>
      <c r="D815" s="26">
        <v>-3.7643223000000002E-3</v>
      </c>
      <c r="E815" s="28">
        <f t="shared" si="36"/>
        <v>6.2680540804999996E-4</v>
      </c>
      <c r="F815" s="18">
        <f t="shared" si="37"/>
        <v>2.8327423497717299</v>
      </c>
      <c r="G815" s="12">
        <f t="shared" si="38"/>
        <v>19.530976068346785</v>
      </c>
    </row>
    <row r="816" spans="1:7" x14ac:dyDescent="0.25">
      <c r="A816" s="24">
        <v>80.896484000000001</v>
      </c>
      <c r="B816" s="23">
        <v>-80.201194999999998</v>
      </c>
      <c r="C816" s="25">
        <v>3.6088195000000001</v>
      </c>
      <c r="D816" s="26">
        <v>-3.7707716999999998E-3</v>
      </c>
      <c r="E816" s="28">
        <f t="shared" si="36"/>
        <v>6.2788030804999994E-4</v>
      </c>
      <c r="F816" s="18">
        <f t="shared" si="37"/>
        <v>2.8365370280282223</v>
      </c>
      <c r="G816" s="12">
        <f t="shared" si="38"/>
        <v>19.557139326795124</v>
      </c>
    </row>
    <row r="817" spans="1:7" x14ac:dyDescent="0.25">
      <c r="A817" s="24">
        <v>80.996093999999999</v>
      </c>
      <c r="B817" s="23">
        <v>-80.294753999999998</v>
      </c>
      <c r="C817" s="25">
        <v>3.6087598999999999</v>
      </c>
      <c r="D817" s="26">
        <v>-3.7777631E-3</v>
      </c>
      <c r="E817" s="28">
        <f t="shared" si="36"/>
        <v>6.290455413833333E-4</v>
      </c>
      <c r="F817" s="18">
        <f t="shared" si="37"/>
        <v>2.8398460007661632</v>
      </c>
      <c r="G817" s="12">
        <f t="shared" si="38"/>
        <v>19.579953779850037</v>
      </c>
    </row>
    <row r="818" spans="1:7" x14ac:dyDescent="0.25">
      <c r="A818" s="24">
        <v>81.095703</v>
      </c>
      <c r="B818" s="23">
        <v>-80.394096000000005</v>
      </c>
      <c r="C818" s="25">
        <v>3.6086328000000001</v>
      </c>
      <c r="D818" s="26">
        <v>-3.7843434E-3</v>
      </c>
      <c r="E818" s="28">
        <f t="shared" si="36"/>
        <v>6.3014225804999997E-4</v>
      </c>
      <c r="F818" s="18">
        <f t="shared" si="37"/>
        <v>2.8433595052898606</v>
      </c>
      <c r="G818" s="12">
        <f t="shared" si="38"/>
        <v>19.604178423073904</v>
      </c>
    </row>
    <row r="819" spans="1:7" x14ac:dyDescent="0.25">
      <c r="A819" s="24">
        <v>81.195312999999999</v>
      </c>
      <c r="B819" s="23">
        <v>-80.465805000000003</v>
      </c>
      <c r="C819" s="25">
        <v>3.6084955000000001</v>
      </c>
      <c r="D819" s="26">
        <v>-3.7889690000000001E-3</v>
      </c>
      <c r="E819" s="28">
        <f t="shared" si="36"/>
        <v>6.3091319138333332E-4</v>
      </c>
      <c r="F819" s="18">
        <f t="shared" si="37"/>
        <v>2.8458956923596772</v>
      </c>
      <c r="G819" s="12">
        <f t="shared" si="38"/>
        <v>19.62166473239866</v>
      </c>
    </row>
    <row r="820" spans="1:7" x14ac:dyDescent="0.25">
      <c r="A820" s="24">
        <v>81.294922</v>
      </c>
      <c r="B820" s="23">
        <v>-80.568175999999994</v>
      </c>
      <c r="C820" s="25">
        <v>3.6085362000000001</v>
      </c>
      <c r="D820" s="26">
        <v>-3.7925927999999999E-3</v>
      </c>
      <c r="E820" s="28">
        <f t="shared" si="36"/>
        <v>6.315171580499999E-4</v>
      </c>
      <c r="F820" s="18">
        <f t="shared" si="37"/>
        <v>2.8495163258439571</v>
      </c>
      <c r="G820" s="12">
        <f t="shared" si="38"/>
        <v>19.646628000215593</v>
      </c>
    </row>
    <row r="821" spans="1:7" x14ac:dyDescent="0.25">
      <c r="A821" s="24">
        <v>81.394531000000001</v>
      </c>
      <c r="B821" s="23">
        <v>-80.672568999999996</v>
      </c>
      <c r="C821" s="25">
        <v>3.6085091</v>
      </c>
      <c r="D821" s="26">
        <v>-3.8028150000000002E-3</v>
      </c>
      <c r="E821" s="28">
        <f t="shared" si="36"/>
        <v>6.3322085804999996E-4</v>
      </c>
      <c r="F821" s="18">
        <f t="shared" si="37"/>
        <v>2.8532084729493334</v>
      </c>
      <c r="G821" s="12">
        <f t="shared" si="38"/>
        <v>19.672084334697168</v>
      </c>
    </row>
    <row r="822" spans="1:7" x14ac:dyDescent="0.25">
      <c r="A822" s="24">
        <v>81.494140999999999</v>
      </c>
      <c r="B822" s="23">
        <v>-80.748290999999995</v>
      </c>
      <c r="C822" s="25">
        <v>3.608444</v>
      </c>
      <c r="D822" s="26">
        <v>-3.8047996E-3</v>
      </c>
      <c r="E822" s="28">
        <f t="shared" si="36"/>
        <v>6.3355162471666663E-4</v>
      </c>
      <c r="F822" s="18">
        <f t="shared" si="37"/>
        <v>2.855886590860623</v>
      </c>
      <c r="G822" s="12">
        <f t="shared" si="38"/>
        <v>19.690549217971085</v>
      </c>
    </row>
    <row r="823" spans="1:7" x14ac:dyDescent="0.25">
      <c r="A823" s="24">
        <v>81.59375</v>
      </c>
      <c r="B823" s="23">
        <v>-80.856482999999997</v>
      </c>
      <c r="C823" s="25">
        <v>3.6082988</v>
      </c>
      <c r="D823" s="26">
        <v>-3.8104742E-3</v>
      </c>
      <c r="E823" s="28">
        <f t="shared" si="36"/>
        <v>6.3449739138333333E-4</v>
      </c>
      <c r="F823" s="18">
        <f t="shared" si="37"/>
        <v>2.8597131001057341</v>
      </c>
      <c r="G823" s="12">
        <f t="shared" si="38"/>
        <v>19.716931942293893</v>
      </c>
    </row>
    <row r="824" spans="1:7" x14ac:dyDescent="0.25">
      <c r="A824" s="24">
        <v>81.693359000000001</v>
      </c>
      <c r="B824" s="23">
        <v>-80.953384</v>
      </c>
      <c r="C824" s="25">
        <v>3.6083034999999999</v>
      </c>
      <c r="D824" s="26">
        <v>-3.8152962999999998E-3</v>
      </c>
      <c r="E824" s="28">
        <f t="shared" si="36"/>
        <v>6.3530107471666656E-4</v>
      </c>
      <c r="F824" s="18">
        <f t="shared" si="37"/>
        <v>2.8631402719147445</v>
      </c>
      <c r="G824" s="12">
        <f t="shared" si="38"/>
        <v>19.740561345296005</v>
      </c>
    </row>
    <row r="825" spans="1:7" x14ac:dyDescent="0.25">
      <c r="A825" s="24">
        <v>81.792968999999999</v>
      </c>
      <c r="B825" s="23">
        <v>-81.039223000000007</v>
      </c>
      <c r="C825" s="25">
        <v>3.6082388999999999</v>
      </c>
      <c r="D825" s="26">
        <v>-3.8179724999999999E-3</v>
      </c>
      <c r="E825" s="28">
        <f t="shared" si="36"/>
        <v>6.3574710804999992E-4</v>
      </c>
      <c r="F825" s="18">
        <f t="shared" si="37"/>
        <v>2.8661762055058704</v>
      </c>
      <c r="G825" s="12">
        <f t="shared" si="38"/>
        <v>19.761493268849922</v>
      </c>
    </row>
    <row r="826" spans="1:7" x14ac:dyDescent="0.25">
      <c r="A826" s="24">
        <v>81.892578</v>
      </c>
      <c r="B826" s="23">
        <v>-81.166466</v>
      </c>
      <c r="C826" s="25">
        <v>3.6080804</v>
      </c>
      <c r="D826" s="26">
        <v>-3.8240643E-3</v>
      </c>
      <c r="E826" s="28">
        <f t="shared" si="36"/>
        <v>6.3676240804999996E-4</v>
      </c>
      <c r="F826" s="18">
        <f t="shared" si="37"/>
        <v>2.8706765060445019</v>
      </c>
      <c r="G826" s="12">
        <f t="shared" si="38"/>
        <v>19.792521598033286</v>
      </c>
    </row>
    <row r="827" spans="1:7" x14ac:dyDescent="0.25">
      <c r="A827" s="24">
        <v>81.992187999999999</v>
      </c>
      <c r="B827" s="23">
        <v>-81.273101999999994</v>
      </c>
      <c r="C827" s="25">
        <v>3.6081131000000002</v>
      </c>
      <c r="D827" s="26">
        <v>-3.8291721000000001E-3</v>
      </c>
      <c r="E827" s="28">
        <f t="shared" si="36"/>
        <v>6.3761370805000001E-4</v>
      </c>
      <c r="F827" s="18">
        <f t="shared" si="37"/>
        <v>2.8744479830470677</v>
      </c>
      <c r="G827" s="12">
        <f t="shared" si="38"/>
        <v>19.81852489024423</v>
      </c>
    </row>
    <row r="828" spans="1:7" x14ac:dyDescent="0.25">
      <c r="A828" s="24">
        <v>82.091797</v>
      </c>
      <c r="B828" s="23">
        <v>-81.362312000000003</v>
      </c>
      <c r="C828" s="25">
        <v>3.6080391000000001</v>
      </c>
      <c r="D828" s="26">
        <v>-3.83732E-3</v>
      </c>
      <c r="E828" s="28">
        <f t="shared" si="36"/>
        <v>6.3897169138333329E-4</v>
      </c>
      <c r="F828" s="18">
        <f t="shared" si="37"/>
        <v>2.8776031413744518</v>
      </c>
      <c r="G828" s="12">
        <f t="shared" si="38"/>
        <v>19.840278835423522</v>
      </c>
    </row>
    <row r="829" spans="1:7" x14ac:dyDescent="0.25">
      <c r="A829" s="24">
        <v>82.191406000000001</v>
      </c>
      <c r="B829" s="23">
        <v>-81.441749999999999</v>
      </c>
      <c r="C829" s="25">
        <v>3.6079221000000001</v>
      </c>
      <c r="D829" s="26">
        <v>-3.8418681000000001E-3</v>
      </c>
      <c r="E829" s="28">
        <f t="shared" si="36"/>
        <v>6.3972970804999994E-4</v>
      </c>
      <c r="F829" s="18">
        <f t="shared" si="37"/>
        <v>2.8804126859009704</v>
      </c>
      <c r="G829" s="12">
        <f t="shared" si="38"/>
        <v>19.859649868908022</v>
      </c>
    </row>
    <row r="830" spans="1:7" x14ac:dyDescent="0.25">
      <c r="A830" s="24">
        <v>82.291015999999999</v>
      </c>
      <c r="B830" s="23">
        <v>-81.569237000000001</v>
      </c>
      <c r="C830" s="25">
        <v>3.6078100000000002</v>
      </c>
      <c r="D830" s="26">
        <v>-3.8458315999999998E-3</v>
      </c>
      <c r="E830" s="28">
        <f t="shared" si="36"/>
        <v>6.4039029138333327E-4</v>
      </c>
      <c r="F830" s="18">
        <f t="shared" si="37"/>
        <v>2.8849216161742941</v>
      </c>
      <c r="G830" s="12">
        <f t="shared" si="38"/>
        <v>19.890737697728465</v>
      </c>
    </row>
    <row r="831" spans="1:7" x14ac:dyDescent="0.25">
      <c r="A831" s="24">
        <v>82.390625</v>
      </c>
      <c r="B831" s="23">
        <v>-81.653839000000005</v>
      </c>
      <c r="C831" s="25">
        <v>3.6077750000000002</v>
      </c>
      <c r="D831" s="26">
        <v>-3.8519353E-3</v>
      </c>
      <c r="E831" s="28">
        <f t="shared" si="36"/>
        <v>6.414075747166666E-4</v>
      </c>
      <c r="F831" s="18">
        <f t="shared" si="37"/>
        <v>2.8879137998399522</v>
      </c>
      <c r="G831" s="12">
        <f t="shared" si="38"/>
        <v>19.911367977630476</v>
      </c>
    </row>
    <row r="832" spans="1:7" x14ac:dyDescent="0.25">
      <c r="A832" s="24">
        <v>82.490234000000001</v>
      </c>
      <c r="B832" s="23">
        <v>-81.762978000000004</v>
      </c>
      <c r="C832" s="25">
        <v>3.6076646000000001</v>
      </c>
      <c r="D832" s="26">
        <v>-3.8563400000000002E-3</v>
      </c>
      <c r="E832" s="28">
        <f t="shared" si="36"/>
        <v>6.4214169138333333E-4</v>
      </c>
      <c r="F832" s="18">
        <f t="shared" si="37"/>
        <v>2.8917738023586423</v>
      </c>
      <c r="G832" s="12">
        <f t="shared" si="38"/>
        <v>19.937981628823419</v>
      </c>
    </row>
    <row r="833" spans="1:7" x14ac:dyDescent="0.25">
      <c r="A833" s="24">
        <v>82.589843999999999</v>
      </c>
      <c r="B833" s="23">
        <v>-81.872223000000005</v>
      </c>
      <c r="C833" s="25">
        <v>3.6076600999999999</v>
      </c>
      <c r="D833" s="26">
        <v>-3.8618117E-3</v>
      </c>
      <c r="E833" s="28">
        <f t="shared" si="36"/>
        <v>6.4305364138333326E-4</v>
      </c>
      <c r="F833" s="18">
        <f t="shared" si="37"/>
        <v>2.8956375538604369</v>
      </c>
      <c r="G833" s="12">
        <f t="shared" si="38"/>
        <v>19.964621128219353</v>
      </c>
    </row>
    <row r="834" spans="1:7" x14ac:dyDescent="0.25">
      <c r="A834" s="24">
        <v>82.689453</v>
      </c>
      <c r="B834" s="23">
        <v>-81.977042999999995</v>
      </c>
      <c r="C834" s="25">
        <v>3.6076397999999998</v>
      </c>
      <c r="D834" s="26">
        <v>-3.8637666E-3</v>
      </c>
      <c r="E834" s="28">
        <f t="shared" si="36"/>
        <v>6.4337945804999997E-4</v>
      </c>
      <c r="F834" s="18">
        <f t="shared" si="37"/>
        <v>2.8993448030015236</v>
      </c>
      <c r="G834" s="12">
        <f t="shared" si="38"/>
        <v>19.990181587065813</v>
      </c>
    </row>
    <row r="835" spans="1:7" x14ac:dyDescent="0.25">
      <c r="A835" s="24">
        <v>82.789062999999999</v>
      </c>
      <c r="B835" s="23">
        <v>-82.067458999999999</v>
      </c>
      <c r="C835" s="25">
        <v>3.6074820000000001</v>
      </c>
      <c r="D835" s="26">
        <v>-3.8696734999999999E-3</v>
      </c>
      <c r="E835" s="28">
        <f t="shared" si="36"/>
        <v>6.4436394138333328E-4</v>
      </c>
      <c r="F835" s="18">
        <f t="shared" si="37"/>
        <v>2.9025426148536564</v>
      </c>
      <c r="G835" s="12">
        <f t="shared" si="38"/>
        <v>20.01222961651689</v>
      </c>
    </row>
    <row r="836" spans="1:7" x14ac:dyDescent="0.25">
      <c r="A836" s="24">
        <v>82.888672</v>
      </c>
      <c r="B836" s="23">
        <v>-82.162895000000006</v>
      </c>
      <c r="C836" s="25">
        <v>3.6074554999999999</v>
      </c>
      <c r="D836" s="26">
        <v>-3.8784891000000002E-3</v>
      </c>
      <c r="E836" s="28">
        <f t="shared" si="36"/>
        <v>6.4583320805000003E-4</v>
      </c>
      <c r="F836" s="18">
        <f t="shared" si="37"/>
        <v>2.9059179728867495</v>
      </c>
      <c r="G836" s="12">
        <f t="shared" si="38"/>
        <v>20.03550177784556</v>
      </c>
    </row>
    <row r="837" spans="1:7" x14ac:dyDescent="0.25">
      <c r="A837" s="24">
        <v>82.988281000000001</v>
      </c>
      <c r="B837" s="23">
        <v>-82.255623</v>
      </c>
      <c r="C837" s="25">
        <v>3.6073248000000002</v>
      </c>
      <c r="D837" s="26">
        <v>-3.882393E-3</v>
      </c>
      <c r="E837" s="28">
        <f t="shared" ref="E837:E900" si="39" xml:space="preserve"> (delta_0 - D837) / L</f>
        <v>6.4648385804999997E-4</v>
      </c>
      <c r="F837" s="18">
        <f t="shared" ref="F837:F900" si="40" xml:space="preserve"> -B837 / A_6x12_in2</f>
        <v>2.9091975550118661</v>
      </c>
      <c r="G837" s="12">
        <f t="shared" ref="G837:G900" si="41" xml:space="preserve"> -B837 * kip_to_N / A_6x12_mm2</f>
        <v>20.058113590743048</v>
      </c>
    </row>
    <row r="838" spans="1:7" x14ac:dyDescent="0.25">
      <c r="A838" s="24">
        <v>83.087890999999999</v>
      </c>
      <c r="B838" s="23">
        <v>-82.325194999999994</v>
      </c>
      <c r="C838" s="25">
        <v>3.6072682999999999</v>
      </c>
      <c r="D838" s="26">
        <v>-3.8861720999999998E-3</v>
      </c>
      <c r="E838" s="28">
        <f t="shared" si="39"/>
        <v>6.4711370804999997E-4</v>
      </c>
      <c r="F838" s="18">
        <f t="shared" si="40"/>
        <v>2.9116581611675967</v>
      </c>
      <c r="G838" s="12">
        <f t="shared" si="41"/>
        <v>20.075078790541429</v>
      </c>
    </row>
    <row r="839" spans="1:7" x14ac:dyDescent="0.25">
      <c r="A839" s="24">
        <v>83.1875</v>
      </c>
      <c r="B839" s="23">
        <v>-82.417336000000006</v>
      </c>
      <c r="C839" s="25">
        <v>3.6072779000000001</v>
      </c>
      <c r="D839" s="26">
        <v>-3.8900285E-3</v>
      </c>
      <c r="E839" s="28">
        <f t="shared" si="39"/>
        <v>6.4775644138333329E-4</v>
      </c>
      <c r="F839" s="18">
        <f t="shared" si="40"/>
        <v>2.914916982414582</v>
      </c>
      <c r="G839" s="12">
        <f t="shared" si="41"/>
        <v>20.09754746291857</v>
      </c>
    </row>
    <row r="840" spans="1:7" x14ac:dyDescent="0.25">
      <c r="A840" s="24">
        <v>83.287109000000001</v>
      </c>
      <c r="B840" s="23">
        <v>-82.520568999999995</v>
      </c>
      <c r="C840" s="25">
        <v>3.6071993999999998</v>
      </c>
      <c r="D840" s="26">
        <v>-3.8997916999999999E-3</v>
      </c>
      <c r="E840" s="28">
        <f t="shared" si="39"/>
        <v>6.4938364138333328E-4</v>
      </c>
      <c r="F840" s="18">
        <f t="shared" si="40"/>
        <v>2.9185681029124049</v>
      </c>
      <c r="G840" s="12">
        <f t="shared" si="41"/>
        <v>20.122720930273051</v>
      </c>
    </row>
    <row r="841" spans="1:7" x14ac:dyDescent="0.25">
      <c r="A841" s="24">
        <v>83.386718999999999</v>
      </c>
      <c r="B841" s="23">
        <v>-82.630820999999997</v>
      </c>
      <c r="C841" s="25">
        <v>3.6070340000000001</v>
      </c>
      <c r="D841" s="26">
        <v>-3.8997737999999999E-3</v>
      </c>
      <c r="E841" s="28">
        <f t="shared" si="39"/>
        <v>6.4938065804999998E-4</v>
      </c>
      <c r="F841" s="18">
        <f t="shared" si="40"/>
        <v>2.9224674697536868</v>
      </c>
      <c r="G841" s="12">
        <f t="shared" si="41"/>
        <v>20.149605987597418</v>
      </c>
    </row>
    <row r="842" spans="1:7" x14ac:dyDescent="0.25">
      <c r="A842" s="24">
        <v>83.486328</v>
      </c>
      <c r="B842" s="23">
        <v>-82.722106999999994</v>
      </c>
      <c r="C842" s="25">
        <v>3.6069855999999998</v>
      </c>
      <c r="D842" s="26">
        <v>-3.9066281000000001E-3</v>
      </c>
      <c r="E842" s="28">
        <f t="shared" si="39"/>
        <v>6.5052304138333336E-4</v>
      </c>
      <c r="F842" s="18">
        <f t="shared" si="40"/>
        <v>2.9256960515614838</v>
      </c>
      <c r="G842" s="12">
        <f t="shared" si="41"/>
        <v>20.171866167393816</v>
      </c>
    </row>
    <row r="843" spans="1:7" x14ac:dyDescent="0.25">
      <c r="A843" s="24">
        <v>83.585937999999999</v>
      </c>
      <c r="B843" s="23">
        <v>-82.815025000000006</v>
      </c>
      <c r="C843" s="25">
        <v>3.6069741</v>
      </c>
      <c r="D843" s="26">
        <v>-3.9111227000000002E-3</v>
      </c>
      <c r="E843" s="28">
        <f t="shared" si="39"/>
        <v>6.5127214138333337E-4</v>
      </c>
      <c r="F843" s="18">
        <f t="shared" si="40"/>
        <v>2.9289823535619757</v>
      </c>
      <c r="G843" s="12">
        <f t="shared" si="41"/>
        <v>20.194524311975915</v>
      </c>
    </row>
    <row r="844" spans="1:7" x14ac:dyDescent="0.25">
      <c r="A844" s="24">
        <v>83.685547</v>
      </c>
      <c r="B844" s="23">
        <v>-82.933639999999997</v>
      </c>
      <c r="C844" s="25">
        <v>3.6068630000000002</v>
      </c>
      <c r="D844" s="26">
        <v>-3.9199203999999996E-3</v>
      </c>
      <c r="E844" s="28">
        <f t="shared" si="39"/>
        <v>6.527384247166666E-4</v>
      </c>
      <c r="F844" s="18">
        <f t="shared" si="40"/>
        <v>2.9331775010230521</v>
      </c>
      <c r="G844" s="12">
        <f t="shared" si="41"/>
        <v>20.223448694976042</v>
      </c>
    </row>
    <row r="845" spans="1:7" x14ac:dyDescent="0.25">
      <c r="A845" s="24">
        <v>83.785156000000001</v>
      </c>
      <c r="B845" s="23">
        <v>-83.029990999999995</v>
      </c>
      <c r="C845" s="25">
        <v>3.6067977</v>
      </c>
      <c r="D845" s="26">
        <v>-3.9235442000000002E-3</v>
      </c>
      <c r="E845" s="28">
        <f t="shared" si="39"/>
        <v>6.533423913833333E-4</v>
      </c>
      <c r="F845" s="18">
        <f t="shared" si="40"/>
        <v>2.9365852205612404</v>
      </c>
      <c r="G845" s="12">
        <f t="shared" si="41"/>
        <v>20.246943979943754</v>
      </c>
    </row>
    <row r="846" spans="1:7" x14ac:dyDescent="0.25">
      <c r="A846" s="24">
        <v>83.884765999999999</v>
      </c>
      <c r="B846" s="23">
        <v>-83.149001999999996</v>
      </c>
      <c r="C846" s="25">
        <v>3.6067927000000002</v>
      </c>
      <c r="D846" s="26">
        <v>-3.9293380000000001E-3</v>
      </c>
      <c r="E846" s="28">
        <f t="shared" si="39"/>
        <v>6.5430802471666669E-4</v>
      </c>
      <c r="F846" s="18">
        <f t="shared" si="40"/>
        <v>2.940794373657309</v>
      </c>
      <c r="G846" s="12">
        <f t="shared" si="41"/>
        <v>20.275964927928644</v>
      </c>
    </row>
    <row r="847" spans="1:7" x14ac:dyDescent="0.25">
      <c r="A847" s="24">
        <v>83.984375</v>
      </c>
      <c r="B847" s="23">
        <v>-83.232429999999994</v>
      </c>
      <c r="C847" s="25">
        <v>3.6065893</v>
      </c>
      <c r="D847" s="26">
        <v>-3.9341478000000001E-3</v>
      </c>
      <c r="E847" s="28">
        <f t="shared" si="39"/>
        <v>6.5510965804999998E-4</v>
      </c>
      <c r="F847" s="18">
        <f t="shared" si="40"/>
        <v>2.9437450355667028</v>
      </c>
      <c r="G847" s="12">
        <f t="shared" si="41"/>
        <v>20.296308926789958</v>
      </c>
    </row>
    <row r="848" spans="1:7" x14ac:dyDescent="0.25">
      <c r="A848" s="24">
        <v>84.083984000000001</v>
      </c>
      <c r="B848" s="23">
        <v>-83.328789</v>
      </c>
      <c r="C848" s="25">
        <v>3.6065722</v>
      </c>
      <c r="D848" s="26">
        <v>-3.9395541000000001E-3</v>
      </c>
      <c r="E848" s="28">
        <f t="shared" si="39"/>
        <v>6.5601070804999998E-4</v>
      </c>
      <c r="F848" s="18">
        <f t="shared" si="40"/>
        <v>2.9471530380470123</v>
      </c>
      <c r="G848" s="12">
        <f t="shared" si="41"/>
        <v>20.319806162565445</v>
      </c>
    </row>
    <row r="849" spans="1:7" x14ac:dyDescent="0.25">
      <c r="A849" s="24">
        <v>84.183593999999999</v>
      </c>
      <c r="B849" s="23">
        <v>-83.439003</v>
      </c>
      <c r="C849" s="25">
        <v>3.6065786000000002</v>
      </c>
      <c r="D849" s="26">
        <v>-3.9444416999999997E-3</v>
      </c>
      <c r="E849" s="28">
        <f t="shared" si="39"/>
        <v>6.5682530804999988E-4</v>
      </c>
      <c r="F849" s="18">
        <f t="shared" si="40"/>
        <v>2.951051060913219</v>
      </c>
      <c r="G849" s="12">
        <f t="shared" si="41"/>
        <v>20.346681953552888</v>
      </c>
    </row>
    <row r="850" spans="1:7" x14ac:dyDescent="0.25">
      <c r="A850" s="24">
        <v>84.283203</v>
      </c>
      <c r="B850" s="23">
        <v>-83.539375000000007</v>
      </c>
      <c r="C850" s="25">
        <v>3.6064973</v>
      </c>
      <c r="D850" s="26">
        <v>-3.9517729999999996E-3</v>
      </c>
      <c r="E850" s="28">
        <f t="shared" si="39"/>
        <v>6.5804719138333326E-4</v>
      </c>
      <c r="F850" s="18">
        <f t="shared" si="40"/>
        <v>2.9546009942350011</v>
      </c>
      <c r="G850" s="12">
        <f t="shared" si="41"/>
        <v>20.371157763277537</v>
      </c>
    </row>
    <row r="851" spans="1:7" x14ac:dyDescent="0.25">
      <c r="A851" s="24">
        <v>84.382812999999999</v>
      </c>
      <c r="B851" s="23">
        <v>-83.636016999999995</v>
      </c>
      <c r="C851" s="25">
        <v>3.6062915000000002</v>
      </c>
      <c r="D851" s="26">
        <v>-3.9546219999999997E-3</v>
      </c>
      <c r="E851" s="28">
        <f t="shared" si="39"/>
        <v>6.5852202471666657E-4</v>
      </c>
      <c r="F851" s="18">
        <f t="shared" si="40"/>
        <v>2.9580190057928424</v>
      </c>
      <c r="G851" s="12">
        <f t="shared" si="41"/>
        <v>20.39472400887799</v>
      </c>
    </row>
    <row r="852" spans="1:7" x14ac:dyDescent="0.25">
      <c r="A852" s="24">
        <v>84.482422</v>
      </c>
      <c r="B852" s="23">
        <v>-83.728340000000003</v>
      </c>
      <c r="C852" s="25">
        <v>3.6062932000000001</v>
      </c>
      <c r="D852" s="26">
        <v>-3.9603737999999999E-3</v>
      </c>
      <c r="E852" s="28">
        <f t="shared" si="39"/>
        <v>6.5948065804999996E-4</v>
      </c>
      <c r="F852" s="18">
        <f t="shared" si="40"/>
        <v>2.9612842639730812</v>
      </c>
      <c r="G852" s="12">
        <f t="shared" si="41"/>
        <v>20.417237062131967</v>
      </c>
    </row>
    <row r="853" spans="1:7" x14ac:dyDescent="0.25">
      <c r="A853" s="24">
        <v>84.582031000000001</v>
      </c>
      <c r="B853" s="23">
        <v>-83.793411000000006</v>
      </c>
      <c r="C853" s="25">
        <v>3.6062862999999998</v>
      </c>
      <c r="D853" s="26">
        <v>-3.9629848000000004E-3</v>
      </c>
      <c r="E853" s="28">
        <f t="shared" si="39"/>
        <v>6.5991582471666666E-4</v>
      </c>
      <c r="F853" s="18">
        <f t="shared" si="40"/>
        <v>2.963585679817955</v>
      </c>
      <c r="G853" s="12">
        <f t="shared" si="41"/>
        <v>20.433104688707036</v>
      </c>
    </row>
    <row r="854" spans="1:7" x14ac:dyDescent="0.25">
      <c r="A854" s="24">
        <v>84.681640999999999</v>
      </c>
      <c r="B854" s="23">
        <v>-83.905769000000006</v>
      </c>
      <c r="C854" s="25">
        <v>3.6062205000000001</v>
      </c>
      <c r="D854" s="26">
        <v>-3.9717820000000001E-3</v>
      </c>
      <c r="E854" s="28">
        <f t="shared" si="39"/>
        <v>6.6138202471666661E-4</v>
      </c>
      <c r="F854" s="18">
        <f t="shared" si="40"/>
        <v>2.9675595311726037</v>
      </c>
      <c r="G854" s="12">
        <f t="shared" si="41"/>
        <v>20.460503296177659</v>
      </c>
    </row>
    <row r="855" spans="1:7" x14ac:dyDescent="0.25">
      <c r="A855" s="24">
        <v>84.78125</v>
      </c>
      <c r="B855" s="23">
        <v>-84.025726000000006</v>
      </c>
      <c r="C855" s="25">
        <v>3.6062129000000001</v>
      </c>
      <c r="D855" s="26">
        <v>-3.9766816999999999E-3</v>
      </c>
      <c r="E855" s="28">
        <f t="shared" si="39"/>
        <v>6.6219864138333329E-4</v>
      </c>
      <c r="F855" s="18">
        <f t="shared" si="40"/>
        <v>2.9718021421744871</v>
      </c>
      <c r="G855" s="12">
        <f t="shared" si="41"/>
        <v>20.489754927181718</v>
      </c>
    </row>
    <row r="856" spans="1:7" x14ac:dyDescent="0.25">
      <c r="A856" s="24">
        <v>84.880859000000001</v>
      </c>
      <c r="B856" s="23">
        <v>-84.100571000000002</v>
      </c>
      <c r="C856" s="25">
        <v>3.6061146000000002</v>
      </c>
      <c r="D856" s="26">
        <v>-3.9825765000000004E-3</v>
      </c>
      <c r="E856" s="28">
        <f t="shared" si="39"/>
        <v>6.6318110805000004E-4</v>
      </c>
      <c r="F856" s="18">
        <f t="shared" si="40"/>
        <v>2.9744492425557563</v>
      </c>
      <c r="G856" s="12">
        <f t="shared" si="41"/>
        <v>20.508005953153511</v>
      </c>
    </row>
    <row r="857" spans="1:7" x14ac:dyDescent="0.25">
      <c r="A857" s="24">
        <v>84.980468999999999</v>
      </c>
      <c r="B857" s="23">
        <v>-84.189589999999995</v>
      </c>
      <c r="C857" s="25">
        <v>3.6060371</v>
      </c>
      <c r="D857" s="26">
        <v>-3.9851931000000002E-3</v>
      </c>
      <c r="E857" s="28">
        <f t="shared" si="39"/>
        <v>6.6361720805E-4</v>
      </c>
      <c r="F857" s="18">
        <f t="shared" si="40"/>
        <v>2.97759764564</v>
      </c>
      <c r="G857" s="12">
        <f t="shared" si="41"/>
        <v>20.529713322797214</v>
      </c>
    </row>
    <row r="858" spans="1:7" x14ac:dyDescent="0.25">
      <c r="A858" s="24">
        <v>85.080078</v>
      </c>
      <c r="B858" s="23">
        <v>-84.303741000000002</v>
      </c>
      <c r="C858" s="25">
        <v>3.6058118000000001</v>
      </c>
      <c r="D858" s="26">
        <v>-3.9929123999999996E-3</v>
      </c>
      <c r="E858" s="28">
        <f t="shared" si="39"/>
        <v>6.6490375804999994E-4</v>
      </c>
      <c r="F858" s="18">
        <f t="shared" si="40"/>
        <v>2.98163491139753</v>
      </c>
      <c r="G858" s="12">
        <f t="shared" si="41"/>
        <v>20.557549155059977</v>
      </c>
    </row>
    <row r="859" spans="1:7" x14ac:dyDescent="0.25">
      <c r="A859" s="24">
        <v>85.179687999999999</v>
      </c>
      <c r="B859" s="23">
        <v>-84.395163999999994</v>
      </c>
      <c r="C859" s="25">
        <v>3.6059060000000001</v>
      </c>
      <c r="D859" s="26">
        <v>-3.9969593999999997E-3</v>
      </c>
      <c r="E859" s="28">
        <f t="shared" si="39"/>
        <v>6.6557825804999988E-4</v>
      </c>
      <c r="F859" s="18">
        <f t="shared" si="40"/>
        <v>2.9848683385891497</v>
      </c>
      <c r="G859" s="12">
        <f t="shared" si="41"/>
        <v>20.579842742439485</v>
      </c>
    </row>
    <row r="860" spans="1:7" x14ac:dyDescent="0.25">
      <c r="A860" s="24">
        <v>85.279297</v>
      </c>
      <c r="B860" s="23">
        <v>-84.513779</v>
      </c>
      <c r="C860" s="25">
        <v>3.605747</v>
      </c>
      <c r="D860" s="26">
        <v>-4.0023293999999999E-3</v>
      </c>
      <c r="E860" s="28">
        <f t="shared" si="39"/>
        <v>6.6647325804999999E-4</v>
      </c>
      <c r="F860" s="18">
        <f t="shared" si="40"/>
        <v>2.9890634860502265</v>
      </c>
      <c r="G860" s="12">
        <f t="shared" si="41"/>
        <v>20.608767125439613</v>
      </c>
    </row>
    <row r="861" spans="1:7" x14ac:dyDescent="0.25">
      <c r="A861" s="24">
        <v>85.378906000000001</v>
      </c>
      <c r="B861" s="23">
        <v>-84.609673000000001</v>
      </c>
      <c r="C861" s="25">
        <v>3.6057109999999999</v>
      </c>
      <c r="D861" s="26">
        <v>-4.0073664999999998E-3</v>
      </c>
      <c r="E861" s="28">
        <f t="shared" si="39"/>
        <v>6.6731277471666656E-4</v>
      </c>
      <c r="F861" s="18">
        <f t="shared" si="40"/>
        <v>2.9924550425197496</v>
      </c>
      <c r="G861" s="12">
        <f t="shared" si="41"/>
        <v>20.63215097051329</v>
      </c>
    </row>
    <row r="862" spans="1:7" x14ac:dyDescent="0.25">
      <c r="A862" s="24">
        <v>85.478515999999999</v>
      </c>
      <c r="B862" s="23">
        <v>-84.722282000000007</v>
      </c>
      <c r="C862" s="25">
        <v>3.6055712999999998</v>
      </c>
      <c r="D862" s="26">
        <v>-4.0143397999999999E-3</v>
      </c>
      <c r="E862" s="28">
        <f t="shared" si="39"/>
        <v>6.6847499138333324E-4</v>
      </c>
      <c r="F862" s="18">
        <f t="shared" si="40"/>
        <v>2.9964377711834467</v>
      </c>
      <c r="G862" s="12">
        <f t="shared" si="41"/>
        <v>20.659610784577794</v>
      </c>
    </row>
    <row r="863" spans="1:7" x14ac:dyDescent="0.25">
      <c r="A863" s="24">
        <v>85.578125</v>
      </c>
      <c r="B863" s="23">
        <v>-84.819817</v>
      </c>
      <c r="C863" s="25">
        <v>3.6055747999999999</v>
      </c>
      <c r="D863" s="26">
        <v>-4.0181903000000001E-3</v>
      </c>
      <c r="E863" s="28">
        <f t="shared" si="39"/>
        <v>6.6911674138333329E-4</v>
      </c>
      <c r="F863" s="18">
        <f t="shared" si="40"/>
        <v>2.9998873661555505</v>
      </c>
      <c r="G863" s="12">
        <f t="shared" si="41"/>
        <v>20.683394789095917</v>
      </c>
    </row>
    <row r="864" spans="1:7" x14ac:dyDescent="0.25">
      <c r="A864" s="24">
        <v>85.677734000000001</v>
      </c>
      <c r="B864" s="23">
        <v>-84.914237999999997</v>
      </c>
      <c r="C864" s="25">
        <v>3.6054691999999999</v>
      </c>
      <c r="D864" s="26">
        <v>-4.0210871999999996E-3</v>
      </c>
      <c r="E864" s="28">
        <f t="shared" si="39"/>
        <v>6.6959955804999987E-4</v>
      </c>
      <c r="F864" s="18">
        <f t="shared" si="40"/>
        <v>3.0032268259070349</v>
      </c>
      <c r="G864" s="12">
        <f t="shared" si="41"/>
        <v>20.706419441688379</v>
      </c>
    </row>
    <row r="865" spans="1:7" x14ac:dyDescent="0.25">
      <c r="A865" s="24">
        <v>85.777343999999999</v>
      </c>
      <c r="B865" s="23">
        <v>-85.012214999999998</v>
      </c>
      <c r="C865" s="25">
        <v>3.6054206</v>
      </c>
      <c r="D865" s="26">
        <v>-4.0278286E-3</v>
      </c>
      <c r="E865" s="28">
        <f t="shared" si="39"/>
        <v>6.707231247166666E-4</v>
      </c>
      <c r="F865" s="18">
        <f t="shared" si="40"/>
        <v>3.0066920534313271</v>
      </c>
      <c r="G865" s="12">
        <f t="shared" si="41"/>
        <v>20.730311228335964</v>
      </c>
    </row>
    <row r="866" spans="1:7" x14ac:dyDescent="0.25">
      <c r="A866" s="24">
        <v>85.876953</v>
      </c>
      <c r="B866" s="23">
        <v>-85.100104999999999</v>
      </c>
      <c r="C866" s="25">
        <v>3.6053929</v>
      </c>
      <c r="D866" s="26">
        <v>-4.0343790000000003E-3</v>
      </c>
      <c r="E866" s="28">
        <f t="shared" si="39"/>
        <v>6.7181485805000005E-4</v>
      </c>
      <c r="F866" s="18">
        <f t="shared" si="40"/>
        <v>3.0098005263087373</v>
      </c>
      <c r="G866" s="12">
        <f t="shared" si="41"/>
        <v>20.751743290232699</v>
      </c>
    </row>
    <row r="867" spans="1:7" x14ac:dyDescent="0.25">
      <c r="A867" s="24">
        <v>85.976562999999999</v>
      </c>
      <c r="B867" s="23">
        <v>-85.209327999999999</v>
      </c>
      <c r="C867" s="25">
        <v>3.6053666999999998</v>
      </c>
      <c r="D867" s="26">
        <v>-4.0396362999999998E-3</v>
      </c>
      <c r="E867" s="28">
        <f t="shared" si="39"/>
        <v>6.7269107471666656E-4</v>
      </c>
      <c r="F867" s="18">
        <f t="shared" si="40"/>
        <v>3.0136634997196987</v>
      </c>
      <c r="G867" s="12">
        <f t="shared" si="41"/>
        <v>20.778377424907259</v>
      </c>
    </row>
    <row r="868" spans="1:7" x14ac:dyDescent="0.25">
      <c r="A868" s="24">
        <v>86.076172</v>
      </c>
      <c r="B868" s="23">
        <v>-85.302383000000006</v>
      </c>
      <c r="C868" s="25">
        <v>3.6051896000000001</v>
      </c>
      <c r="D868" s="26">
        <v>-4.0451200000000001E-3</v>
      </c>
      <c r="E868" s="28">
        <f t="shared" si="39"/>
        <v>6.7360502471666662E-4</v>
      </c>
      <c r="F868" s="18">
        <f t="shared" si="40"/>
        <v>3.0169546471040136</v>
      </c>
      <c r="G868" s="12">
        <f t="shared" si="41"/>
        <v>20.801068977072472</v>
      </c>
    </row>
    <row r="869" spans="1:7" x14ac:dyDescent="0.25">
      <c r="A869" s="24">
        <v>86.175781000000001</v>
      </c>
      <c r="B869" s="23">
        <v>-85.416327999999993</v>
      </c>
      <c r="C869" s="25">
        <v>3.6051061</v>
      </c>
      <c r="D869" s="26">
        <v>-4.0496858000000002E-3</v>
      </c>
      <c r="E869" s="28">
        <f t="shared" si="39"/>
        <v>6.7436599138333329E-4</v>
      </c>
      <c r="F869" s="18">
        <f t="shared" si="40"/>
        <v>3.0209846271019258</v>
      </c>
      <c r="G869" s="12">
        <f t="shared" si="41"/>
        <v>20.828854576035074</v>
      </c>
    </row>
    <row r="870" spans="1:7" x14ac:dyDescent="0.25">
      <c r="A870" s="24">
        <v>86.275390999999999</v>
      </c>
      <c r="B870" s="23">
        <v>-85.507071999999994</v>
      </c>
      <c r="C870" s="25">
        <v>3.6050835000000001</v>
      </c>
      <c r="D870" s="26">
        <v>-4.0532262000000001E-3</v>
      </c>
      <c r="E870" s="28">
        <f t="shared" si="39"/>
        <v>6.7495605805000002E-4</v>
      </c>
      <c r="F870" s="18">
        <f t="shared" si="40"/>
        <v>3.0241940395810216</v>
      </c>
      <c r="G870" s="12">
        <f t="shared" si="41"/>
        <v>20.850982588604847</v>
      </c>
    </row>
    <row r="871" spans="1:7" x14ac:dyDescent="0.25">
      <c r="A871" s="24">
        <v>86.375</v>
      </c>
      <c r="B871" s="23">
        <v>-85.607056</v>
      </c>
      <c r="C871" s="25">
        <v>3.6049248999999999</v>
      </c>
      <c r="D871" s="26">
        <v>-4.0590315999999996E-3</v>
      </c>
      <c r="E871" s="28">
        <f t="shared" si="39"/>
        <v>6.7592362471666657E-4</v>
      </c>
      <c r="F871" s="18">
        <f t="shared" si="40"/>
        <v>3.0277302502099328</v>
      </c>
      <c r="G871" s="12">
        <f t="shared" si="41"/>
        <v>20.875363784152498</v>
      </c>
    </row>
    <row r="872" spans="1:7" x14ac:dyDescent="0.25">
      <c r="A872" s="24">
        <v>86.474609000000001</v>
      </c>
      <c r="B872" s="23">
        <v>-85.710396000000003</v>
      </c>
      <c r="C872" s="25">
        <v>3.6048958</v>
      </c>
      <c r="D872" s="26">
        <v>-4.0658502999999999E-3</v>
      </c>
      <c r="E872" s="28">
        <f t="shared" si="39"/>
        <v>6.7706007471666661E-4</v>
      </c>
      <c r="F872" s="18">
        <f t="shared" si="40"/>
        <v>3.0313851550586253</v>
      </c>
      <c r="G872" s="12">
        <f t="shared" si="41"/>
        <v>20.900563343560947</v>
      </c>
    </row>
    <row r="873" spans="1:7" x14ac:dyDescent="0.25">
      <c r="A873" s="24">
        <v>86.574218999999999</v>
      </c>
      <c r="B873" s="23">
        <v>-85.802925000000002</v>
      </c>
      <c r="C873" s="25">
        <v>3.6048539000000002</v>
      </c>
      <c r="D873" s="26">
        <v>-4.0704872999999999E-3</v>
      </c>
      <c r="E873" s="28">
        <f t="shared" si="39"/>
        <v>6.7783290804999995E-4</v>
      </c>
      <c r="F873" s="18">
        <f t="shared" si="40"/>
        <v>3.034657698998481</v>
      </c>
      <c r="G873" s="12">
        <f t="shared" si="41"/>
        <v>20.923126630115082</v>
      </c>
    </row>
    <row r="874" spans="1:7" x14ac:dyDescent="0.25">
      <c r="A874" s="24">
        <v>86.673828</v>
      </c>
      <c r="B874" s="23">
        <v>-85.890799999999999</v>
      </c>
      <c r="C874" s="25">
        <v>3.6048415</v>
      </c>
      <c r="D874" s="26">
        <v>-4.0742367999999996E-3</v>
      </c>
      <c r="E874" s="28">
        <f t="shared" si="39"/>
        <v>6.7845782471666653E-4</v>
      </c>
      <c r="F874" s="18">
        <f t="shared" si="40"/>
        <v>3.0377656413594143</v>
      </c>
      <c r="G874" s="12">
        <f t="shared" si="41"/>
        <v>20.944555034247237</v>
      </c>
    </row>
    <row r="875" spans="1:7" x14ac:dyDescent="0.25">
      <c r="A875" s="24">
        <v>86.773437999999999</v>
      </c>
      <c r="B875" s="23">
        <v>-86.014213999999996</v>
      </c>
      <c r="C875" s="25">
        <v>3.6047525</v>
      </c>
      <c r="D875" s="26">
        <v>-4.0794280000000004E-3</v>
      </c>
      <c r="E875" s="28">
        <f t="shared" si="39"/>
        <v>6.7932302471666666E-4</v>
      </c>
      <c r="F875" s="18">
        <f t="shared" si="40"/>
        <v>3.0421305187253571</v>
      </c>
      <c r="G875" s="12">
        <f t="shared" si="41"/>
        <v>20.974649658060226</v>
      </c>
    </row>
    <row r="876" spans="1:7" x14ac:dyDescent="0.25">
      <c r="A876" s="24">
        <v>86.873047</v>
      </c>
      <c r="B876" s="23">
        <v>-86.106384000000006</v>
      </c>
      <c r="C876" s="25">
        <v>3.6047050999999999</v>
      </c>
      <c r="D876" s="26">
        <v>-4.0871114000000002E-3</v>
      </c>
      <c r="E876" s="28">
        <f t="shared" si="39"/>
        <v>6.8060359138333337E-4</v>
      </c>
      <c r="F876" s="18">
        <f t="shared" si="40"/>
        <v>3.0453903656375307</v>
      </c>
      <c r="G876" s="12">
        <f t="shared" si="41"/>
        <v>20.997125402115547</v>
      </c>
    </row>
    <row r="877" spans="1:7" x14ac:dyDescent="0.25">
      <c r="A877" s="24">
        <v>86.972656000000001</v>
      </c>
      <c r="B877" s="23">
        <v>-86.204650999999998</v>
      </c>
      <c r="C877" s="25">
        <v>3.6046494999999998</v>
      </c>
      <c r="D877" s="26">
        <v>-4.0917545999999997E-3</v>
      </c>
      <c r="E877" s="28">
        <f t="shared" si="39"/>
        <v>6.8137745804999989E-4</v>
      </c>
      <c r="F877" s="18">
        <f t="shared" si="40"/>
        <v>3.0488658498137107</v>
      </c>
      <c r="G877" s="12">
        <f t="shared" si="41"/>
        <v>21.021087905544903</v>
      </c>
    </row>
    <row r="878" spans="1:7" x14ac:dyDescent="0.25">
      <c r="A878" s="24">
        <v>87.072265999999999</v>
      </c>
      <c r="B878" s="23">
        <v>-86.289467000000002</v>
      </c>
      <c r="C878" s="25">
        <v>3.6045362999999999</v>
      </c>
      <c r="D878" s="26">
        <v>-4.0963976999999997E-3</v>
      </c>
      <c r="E878" s="28">
        <f t="shared" si="39"/>
        <v>6.8215130804999988E-4</v>
      </c>
      <c r="F878" s="18">
        <f t="shared" si="40"/>
        <v>3.051865602181107</v>
      </c>
      <c r="G878" s="12">
        <f t="shared" si="41"/>
        <v>21.041770369554843</v>
      </c>
    </row>
    <row r="879" spans="1:7" x14ac:dyDescent="0.25">
      <c r="A879" s="24">
        <v>87.171875</v>
      </c>
      <c r="B879" s="23">
        <v>-86.401015999999998</v>
      </c>
      <c r="C879" s="25">
        <v>3.6045349</v>
      </c>
      <c r="D879" s="26">
        <v>-4.1032643000000002E-3</v>
      </c>
      <c r="E879" s="28">
        <f t="shared" si="39"/>
        <v>6.832957413833333E-4</v>
      </c>
      <c r="F879" s="18">
        <f t="shared" si="40"/>
        <v>3.0558108410137641</v>
      </c>
      <c r="G879" s="12">
        <f t="shared" si="41"/>
        <v>21.068971701589415</v>
      </c>
    </row>
    <row r="880" spans="1:7" x14ac:dyDescent="0.25">
      <c r="A880" s="24">
        <v>87.271484000000001</v>
      </c>
      <c r="B880" s="23">
        <v>-86.510040000000004</v>
      </c>
      <c r="C880" s="25">
        <v>3.6044800000000001</v>
      </c>
      <c r="D880" s="26">
        <v>-4.1078180000000001E-3</v>
      </c>
      <c r="E880" s="28">
        <f t="shared" si="39"/>
        <v>6.8405469138333331E-4</v>
      </c>
      <c r="F880" s="18">
        <f t="shared" si="40"/>
        <v>3.0596667762394647</v>
      </c>
      <c r="G880" s="12">
        <f t="shared" si="41"/>
        <v>21.095557309920622</v>
      </c>
    </row>
    <row r="881" spans="1:7" x14ac:dyDescent="0.25">
      <c r="A881" s="24">
        <v>87.371093999999999</v>
      </c>
      <c r="B881" s="23">
        <v>-86.606269999999995</v>
      </c>
      <c r="C881" s="25">
        <v>3.6043154999999998</v>
      </c>
      <c r="D881" s="26">
        <v>-4.1114003E-3</v>
      </c>
      <c r="E881" s="28">
        <f t="shared" si="39"/>
        <v>6.8465174138333329E-4</v>
      </c>
      <c r="F881" s="18">
        <f t="shared" si="40"/>
        <v>3.0630702162780716</v>
      </c>
      <c r="G881" s="12">
        <f t="shared" si="41"/>
        <v>21.119023088920763</v>
      </c>
    </row>
    <row r="882" spans="1:7" x14ac:dyDescent="0.25">
      <c r="A882" s="24">
        <v>87.470703</v>
      </c>
      <c r="B882" s="23">
        <v>-86.695198000000005</v>
      </c>
      <c r="C882" s="25">
        <v>3.6042588000000002</v>
      </c>
      <c r="D882" s="26">
        <v>-4.1165380000000003E-3</v>
      </c>
      <c r="E882" s="28">
        <f t="shared" si="39"/>
        <v>6.8550802471666668E-4</v>
      </c>
      <c r="F882" s="18">
        <f t="shared" si="40"/>
        <v>3.0662154008956888</v>
      </c>
      <c r="G882" s="12">
        <f t="shared" si="41"/>
        <v>21.140708268126055</v>
      </c>
    </row>
    <row r="883" spans="1:7" x14ac:dyDescent="0.25">
      <c r="A883" s="24">
        <v>87.570312999999999</v>
      </c>
      <c r="B883" s="23">
        <v>-86.795615999999995</v>
      </c>
      <c r="C883" s="25">
        <v>3.6042206000000001</v>
      </c>
      <c r="D883" s="26">
        <v>-4.1215805999999999E-3</v>
      </c>
      <c r="E883" s="28">
        <f t="shared" si="39"/>
        <v>6.8634845804999998E-4</v>
      </c>
      <c r="F883" s="18">
        <f t="shared" si="40"/>
        <v>3.0697669611346665</v>
      </c>
      <c r="G883" s="12">
        <f t="shared" si="41"/>
        <v>21.165195294995392</v>
      </c>
    </row>
    <row r="884" spans="1:7" x14ac:dyDescent="0.25">
      <c r="A884" s="24">
        <v>87.669922</v>
      </c>
      <c r="B884" s="23">
        <v>-86.869240000000005</v>
      </c>
      <c r="C884" s="25">
        <v>3.6041810999999999</v>
      </c>
      <c r="D884" s="26">
        <v>-4.1274042000000004E-3</v>
      </c>
      <c r="E884" s="28">
        <f t="shared" si="39"/>
        <v>6.8731905805000007E-4</v>
      </c>
      <c r="F884" s="18">
        <f t="shared" si="40"/>
        <v>3.0723708774747109</v>
      </c>
      <c r="G884" s="12">
        <f t="shared" si="41"/>
        <v>21.183148578930826</v>
      </c>
    </row>
    <row r="885" spans="1:7" x14ac:dyDescent="0.25">
      <c r="A885" s="24">
        <v>87.769531000000001</v>
      </c>
      <c r="B885" s="23">
        <v>-86.982872</v>
      </c>
      <c r="C885" s="25">
        <v>3.6040545000000002</v>
      </c>
      <c r="D885" s="26">
        <v>-4.1315346000000003E-3</v>
      </c>
      <c r="E885" s="28">
        <f t="shared" si="39"/>
        <v>6.8800745804999998E-4</v>
      </c>
      <c r="F885" s="18">
        <f t="shared" si="40"/>
        <v>3.0763897873621371</v>
      </c>
      <c r="G885" s="12">
        <f t="shared" si="41"/>
        <v>21.210857852539306</v>
      </c>
    </row>
    <row r="886" spans="1:7" x14ac:dyDescent="0.25">
      <c r="A886" s="24">
        <v>87.869140999999999</v>
      </c>
      <c r="B886" s="23">
        <v>-87.081840999999997</v>
      </c>
      <c r="C886" s="25">
        <v>3.6040044</v>
      </c>
      <c r="D886" s="26">
        <v>-4.1384129E-3</v>
      </c>
      <c r="E886" s="28">
        <f t="shared" si="39"/>
        <v>6.8915384138333331E-4</v>
      </c>
      <c r="F886" s="18">
        <f t="shared" si="40"/>
        <v>3.0798900997094396</v>
      </c>
      <c r="G886" s="12">
        <f t="shared" si="41"/>
        <v>21.234991539350755</v>
      </c>
    </row>
    <row r="887" spans="1:7" x14ac:dyDescent="0.25">
      <c r="A887" s="24">
        <v>87.96875</v>
      </c>
      <c r="B887" s="23">
        <v>-87.137069999999994</v>
      </c>
      <c r="C887" s="25">
        <v>3.6039895999999998</v>
      </c>
      <c r="D887" s="26">
        <v>-4.1402903999999997E-3</v>
      </c>
      <c r="E887" s="28">
        <f t="shared" si="39"/>
        <v>6.8946675804999996E-4</v>
      </c>
      <c r="F887" s="18">
        <f t="shared" si="40"/>
        <v>3.0818434260098888</v>
      </c>
      <c r="G887" s="12">
        <f t="shared" si="41"/>
        <v>21.248459184663012</v>
      </c>
    </row>
    <row r="888" spans="1:7" x14ac:dyDescent="0.25">
      <c r="A888" s="24">
        <v>88.068359000000001</v>
      </c>
      <c r="B888" s="23">
        <v>-87.246948000000003</v>
      </c>
      <c r="C888" s="25">
        <v>3.6039289999999999</v>
      </c>
      <c r="D888" s="26">
        <v>-4.1450350999999996E-3</v>
      </c>
      <c r="E888" s="28">
        <f t="shared" si="39"/>
        <v>6.9025754138333324E-4</v>
      </c>
      <c r="F888" s="18">
        <f t="shared" si="40"/>
        <v>3.0857295653070116</v>
      </c>
      <c r="G888" s="12">
        <f t="shared" si="41"/>
        <v>21.275253041723996</v>
      </c>
    </row>
    <row r="889" spans="1:7" x14ac:dyDescent="0.25">
      <c r="A889" s="24">
        <v>88.167968999999999</v>
      </c>
      <c r="B889" s="23">
        <v>-87.357810999999998</v>
      </c>
      <c r="C889" s="25">
        <v>3.6038454</v>
      </c>
      <c r="D889" s="26">
        <v>-4.1489331000000001E-3</v>
      </c>
      <c r="E889" s="28">
        <f t="shared" si="39"/>
        <v>6.9090720805000002E-4</v>
      </c>
      <c r="F889" s="18">
        <f t="shared" si="40"/>
        <v>3.0896505418527886</v>
      </c>
      <c r="G889" s="12">
        <f t="shared" si="41"/>
        <v>21.302287091992028</v>
      </c>
    </row>
    <row r="890" spans="1:7" x14ac:dyDescent="0.25">
      <c r="A890" s="24">
        <v>88.267578</v>
      </c>
      <c r="B890" s="23">
        <v>-87.461876000000004</v>
      </c>
      <c r="C890" s="25">
        <v>3.6036359999999998</v>
      </c>
      <c r="D890" s="26">
        <v>-4.1560679999999997E-3</v>
      </c>
      <c r="E890" s="28">
        <f t="shared" si="39"/>
        <v>6.9209635804999992E-4</v>
      </c>
      <c r="F890" s="18">
        <f t="shared" si="40"/>
        <v>3.0933310883312015</v>
      </c>
      <c r="G890" s="12">
        <f t="shared" si="41"/>
        <v>21.327663443354911</v>
      </c>
    </row>
    <row r="891" spans="1:7" x14ac:dyDescent="0.25">
      <c r="A891" s="24">
        <v>88.367187999999999</v>
      </c>
      <c r="B891" s="23">
        <v>-87.558250000000001</v>
      </c>
      <c r="C891" s="25">
        <v>3.6036850999999999</v>
      </c>
      <c r="D891" s="26">
        <v>-4.1649905000000001E-3</v>
      </c>
      <c r="E891" s="28">
        <f t="shared" si="39"/>
        <v>6.9358344138333331E-4</v>
      </c>
      <c r="F891" s="18">
        <f t="shared" si="40"/>
        <v>3.0967396213279881</v>
      </c>
      <c r="G891" s="12">
        <f t="shared" si="41"/>
        <v>21.351164336894968</v>
      </c>
    </row>
    <row r="892" spans="1:7" x14ac:dyDescent="0.25">
      <c r="A892" s="24">
        <v>88.466797</v>
      </c>
      <c r="B892" s="23">
        <v>-87.647316000000004</v>
      </c>
      <c r="C892" s="25">
        <v>3.6036381999999998</v>
      </c>
      <c r="D892" s="26">
        <v>-4.1675656E-3</v>
      </c>
      <c r="E892" s="28">
        <f t="shared" si="39"/>
        <v>6.9401262471666667E-4</v>
      </c>
      <c r="F892" s="18">
        <f t="shared" si="40"/>
        <v>3.099889686697193</v>
      </c>
      <c r="G892" s="12">
        <f t="shared" si="41"/>
        <v>21.37288316753434</v>
      </c>
    </row>
    <row r="893" spans="1:7" x14ac:dyDescent="0.25">
      <c r="A893" s="24">
        <v>88.566406000000001</v>
      </c>
      <c r="B893" s="23">
        <v>-87.751045000000005</v>
      </c>
      <c r="C893" s="25">
        <v>3.6035518999999998</v>
      </c>
      <c r="D893" s="26">
        <v>-4.1723042E-3</v>
      </c>
      <c r="E893" s="28">
        <f t="shared" si="39"/>
        <v>6.948023913833333E-4</v>
      </c>
      <c r="F893" s="18">
        <f t="shared" si="40"/>
        <v>3.103558349606522</v>
      </c>
      <c r="G893" s="12">
        <f t="shared" si="41"/>
        <v>21.398177584970753</v>
      </c>
    </row>
    <row r="894" spans="1:7" x14ac:dyDescent="0.25">
      <c r="A894" s="24">
        <v>88.666015999999999</v>
      </c>
      <c r="B894" s="23">
        <v>-87.870895000000004</v>
      </c>
      <c r="C894" s="25">
        <v>3.6034195000000002</v>
      </c>
      <c r="D894" s="26">
        <v>-4.1800109000000004E-3</v>
      </c>
      <c r="E894" s="28">
        <f t="shared" si="39"/>
        <v>6.960868413833334E-4</v>
      </c>
      <c r="F894" s="18">
        <f t="shared" si="40"/>
        <v>3.1077971762575358</v>
      </c>
      <c r="G894" s="12">
        <f t="shared" si="41"/>
        <v>21.427403123920847</v>
      </c>
    </row>
    <row r="895" spans="1:7" x14ac:dyDescent="0.25">
      <c r="A895" s="24">
        <v>88.765625</v>
      </c>
      <c r="B895" s="23">
        <v>-87.970496999999995</v>
      </c>
      <c r="C895" s="25">
        <v>3.6032801000000001</v>
      </c>
      <c r="D895" s="26">
        <v>-4.1844574999999997E-3</v>
      </c>
      <c r="E895" s="28">
        <f t="shared" si="39"/>
        <v>6.9682794138333328E-4</v>
      </c>
      <c r="F895" s="18">
        <f t="shared" si="40"/>
        <v>3.1113198764001666</v>
      </c>
      <c r="G895" s="12">
        <f t="shared" si="41"/>
        <v>21.451691168397332</v>
      </c>
    </row>
    <row r="896" spans="1:7" x14ac:dyDescent="0.25">
      <c r="A896" s="24">
        <v>88.865234000000001</v>
      </c>
      <c r="B896" s="23">
        <v>-88.058800000000005</v>
      </c>
      <c r="C896" s="25">
        <v>3.6033241999999999</v>
      </c>
      <c r="D896" s="26">
        <v>-4.1852742000000002E-3</v>
      </c>
      <c r="E896" s="28">
        <f t="shared" si="39"/>
        <v>6.9696405805000003E-4</v>
      </c>
      <c r="F896" s="18">
        <f t="shared" si="40"/>
        <v>3.1144429561645763</v>
      </c>
      <c r="G896" s="12">
        <f t="shared" si="41"/>
        <v>21.473223940745353</v>
      </c>
    </row>
    <row r="897" spans="1:7" x14ac:dyDescent="0.25">
      <c r="A897" s="24">
        <v>88.964843999999999</v>
      </c>
      <c r="B897" s="23">
        <v>-88.136420999999999</v>
      </c>
      <c r="C897" s="25">
        <v>3.6033027</v>
      </c>
      <c r="D897" s="26">
        <v>-4.1916100000000001E-3</v>
      </c>
      <c r="E897" s="28">
        <f t="shared" si="39"/>
        <v>6.9802002471666669E-4</v>
      </c>
      <c r="F897" s="18">
        <f t="shared" si="40"/>
        <v>3.1171882374618511</v>
      </c>
      <c r="G897" s="12">
        <f t="shared" si="41"/>
        <v>21.492151897014395</v>
      </c>
    </row>
    <row r="898" spans="1:7" x14ac:dyDescent="0.25">
      <c r="A898" s="24">
        <v>89.064453</v>
      </c>
      <c r="B898" s="23">
        <v>-88.254974000000004</v>
      </c>
      <c r="C898" s="25">
        <v>3.6031661000000001</v>
      </c>
      <c r="D898" s="26">
        <v>-4.2003420999999997E-3</v>
      </c>
      <c r="E898" s="28">
        <f t="shared" si="39"/>
        <v>6.9947537471666662E-4</v>
      </c>
      <c r="F898" s="18">
        <f t="shared" si="40"/>
        <v>3.1213811921214898</v>
      </c>
      <c r="G898" s="12">
        <f t="shared" si="41"/>
        <v>21.521061161254281</v>
      </c>
    </row>
    <row r="899" spans="1:7" x14ac:dyDescent="0.25">
      <c r="A899" s="24">
        <v>89.164062999999999</v>
      </c>
      <c r="B899" s="23">
        <v>-88.380989</v>
      </c>
      <c r="C899" s="25">
        <v>3.6030912000000002</v>
      </c>
      <c r="D899" s="26">
        <v>-4.2028515999999998E-3</v>
      </c>
      <c r="E899" s="28">
        <f t="shared" si="39"/>
        <v>6.9989362471666657E-4</v>
      </c>
      <c r="F899" s="18">
        <f t="shared" si="40"/>
        <v>3.1258380610445395</v>
      </c>
      <c r="G899" s="12">
        <f t="shared" si="41"/>
        <v>21.551790041444484</v>
      </c>
    </row>
    <row r="900" spans="1:7" x14ac:dyDescent="0.25">
      <c r="A900" s="24">
        <v>89.263672</v>
      </c>
      <c r="B900" s="23">
        <v>-88.461838</v>
      </c>
      <c r="C900" s="25">
        <v>3.6030346999999998</v>
      </c>
      <c r="D900" s="26">
        <v>-4.2095034999999996E-3</v>
      </c>
      <c r="E900" s="28">
        <f t="shared" si="39"/>
        <v>7.0100227471666656E-4</v>
      </c>
      <c r="F900" s="18">
        <f t="shared" si="40"/>
        <v>3.128697509487659</v>
      </c>
      <c r="G900" s="12">
        <f t="shared" si="41"/>
        <v>21.571505148649955</v>
      </c>
    </row>
    <row r="901" spans="1:7" x14ac:dyDescent="0.25">
      <c r="A901" s="24">
        <v>89.363281000000001</v>
      </c>
      <c r="B901" s="23">
        <v>-88.550292999999996</v>
      </c>
      <c r="C901" s="25">
        <v>3.6029618000000001</v>
      </c>
      <c r="D901" s="26">
        <v>-4.2155413000000003E-3</v>
      </c>
      <c r="E901" s="28">
        <f t="shared" ref="E901:E964" si="42" xml:space="preserve"> (delta_0 - D901) / L</f>
        <v>7.0200857471666668E-4</v>
      </c>
      <c r="F901" s="18">
        <f t="shared" ref="F901:F964" si="43" xml:space="preserve"> -B901 / A_6x12_in2</f>
        <v>3.1318259651523683</v>
      </c>
      <c r="G901" s="12">
        <f t="shared" ref="G901:G964" si="44" xml:space="preserve"> -B901 * kip_to_N / A_6x12_mm2</f>
        <v>21.593074986345663</v>
      </c>
    </row>
    <row r="902" spans="1:7" x14ac:dyDescent="0.25">
      <c r="A902" s="24">
        <v>89.462890999999999</v>
      </c>
      <c r="B902" s="23">
        <v>-88.646713000000005</v>
      </c>
      <c r="C902" s="25">
        <v>3.6029667999999999</v>
      </c>
      <c r="D902" s="26">
        <v>-4.2217225000000004E-3</v>
      </c>
      <c r="E902" s="28">
        <f t="shared" si="42"/>
        <v>7.030387747166667E-4</v>
      </c>
      <c r="F902" s="18">
        <f t="shared" si="43"/>
        <v>3.135236125066351</v>
      </c>
      <c r="G902" s="12">
        <f t="shared" si="44"/>
        <v>21.616587097030422</v>
      </c>
    </row>
    <row r="903" spans="1:7" x14ac:dyDescent="0.25">
      <c r="A903" s="24">
        <v>89.5625</v>
      </c>
      <c r="B903" s="23">
        <v>-88.744765999999998</v>
      </c>
      <c r="C903" s="25">
        <v>3.6028012999999999</v>
      </c>
      <c r="D903" s="26">
        <v>-4.2258590000000002E-3</v>
      </c>
      <c r="E903" s="28">
        <f t="shared" si="42"/>
        <v>7.0372819138333337E-4</v>
      </c>
      <c r="F903" s="18">
        <f t="shared" si="43"/>
        <v>3.1387040405407931</v>
      </c>
      <c r="G903" s="12">
        <f t="shared" si="44"/>
        <v>21.640497416351849</v>
      </c>
    </row>
    <row r="904" spans="1:7" x14ac:dyDescent="0.25">
      <c r="A904" s="24">
        <v>89.662109000000001</v>
      </c>
      <c r="B904" s="23">
        <v>-88.828804000000005</v>
      </c>
      <c r="C904" s="25">
        <v>3.6027813000000002</v>
      </c>
      <c r="D904" s="26">
        <v>-4.2286422000000004E-3</v>
      </c>
      <c r="E904" s="28">
        <f t="shared" si="42"/>
        <v>7.0419205805E-4</v>
      </c>
      <c r="F904" s="18">
        <f t="shared" si="43"/>
        <v>3.1416762767869169</v>
      </c>
      <c r="G904" s="12">
        <f t="shared" si="44"/>
        <v>21.660990164305858</v>
      </c>
    </row>
    <row r="905" spans="1:7" x14ac:dyDescent="0.25">
      <c r="A905" s="24">
        <v>89.761718999999999</v>
      </c>
      <c r="B905" s="23">
        <v>-88.931931000000006</v>
      </c>
      <c r="C905" s="25">
        <v>3.6027662999999999</v>
      </c>
      <c r="D905" s="26">
        <v>-4.2364923000000002E-3</v>
      </c>
      <c r="E905" s="28">
        <f t="shared" si="42"/>
        <v>7.0550040805E-4</v>
      </c>
      <c r="F905" s="18">
        <f t="shared" si="43"/>
        <v>3.1453236483016367</v>
      </c>
      <c r="G905" s="12">
        <f t="shared" si="44"/>
        <v>21.686137783457347</v>
      </c>
    </row>
    <row r="906" spans="1:7" x14ac:dyDescent="0.25">
      <c r="A906" s="24">
        <v>89.861328</v>
      </c>
      <c r="B906" s="23">
        <v>-89.044899000000001</v>
      </c>
      <c r="C906" s="25">
        <v>3.6026576000000001</v>
      </c>
      <c r="D906" s="26">
        <v>-4.2408374E-3</v>
      </c>
      <c r="E906" s="28">
        <f t="shared" si="42"/>
        <v>7.0622459138333334E-4</v>
      </c>
      <c r="F906" s="18">
        <f t="shared" si="43"/>
        <v>3.149319073993015</v>
      </c>
      <c r="G906" s="12">
        <f t="shared" si="44"/>
        <v>21.713685140020669</v>
      </c>
    </row>
    <row r="907" spans="1:7" x14ac:dyDescent="0.25">
      <c r="A907" s="24">
        <v>89.960937999999999</v>
      </c>
      <c r="B907" s="23">
        <v>-89.144874999999999</v>
      </c>
      <c r="C907" s="25">
        <v>3.6024733000000002</v>
      </c>
      <c r="D907" s="26">
        <v>-4.2457609000000002E-3</v>
      </c>
      <c r="E907" s="28">
        <f t="shared" si="42"/>
        <v>7.070451747166667E-4</v>
      </c>
      <c r="F907" s="18">
        <f t="shared" si="43"/>
        <v>3.1528550016798054</v>
      </c>
      <c r="G907" s="12">
        <f t="shared" si="44"/>
        <v>21.738064384760545</v>
      </c>
    </row>
    <row r="908" spans="1:7" x14ac:dyDescent="0.25">
      <c r="A908" s="24">
        <v>90.060547</v>
      </c>
      <c r="B908" s="23">
        <v>-89.243369999999999</v>
      </c>
      <c r="C908" s="25">
        <v>3.6024856999999999</v>
      </c>
      <c r="D908" s="26">
        <v>-4.2495396999999999E-3</v>
      </c>
      <c r="E908" s="28">
        <f t="shared" si="42"/>
        <v>7.0767497471666658E-4</v>
      </c>
      <c r="F908" s="18">
        <f t="shared" si="43"/>
        <v>3.1563385497064353</v>
      </c>
      <c r="G908" s="12">
        <f t="shared" si="44"/>
        <v>21.762082486211433</v>
      </c>
    </row>
    <row r="909" spans="1:7" x14ac:dyDescent="0.25">
      <c r="A909" s="24">
        <v>90.160156000000001</v>
      </c>
      <c r="B909" s="23">
        <v>-89.347358999999997</v>
      </c>
      <c r="C909" s="25">
        <v>3.6024579999999999</v>
      </c>
      <c r="D909" s="26">
        <v>-4.2568053999999999E-3</v>
      </c>
      <c r="E909" s="28">
        <f t="shared" si="42"/>
        <v>7.0888592471666666E-4</v>
      </c>
      <c r="F909" s="18">
        <f t="shared" si="43"/>
        <v>3.1600164082346982</v>
      </c>
      <c r="G909" s="12">
        <f t="shared" si="44"/>
        <v>21.787440304900468</v>
      </c>
    </row>
    <row r="910" spans="1:7" x14ac:dyDescent="0.25">
      <c r="A910" s="24">
        <v>90.259765999999999</v>
      </c>
      <c r="B910" s="23">
        <v>-89.472206</v>
      </c>
      <c r="C910" s="25">
        <v>3.6022878</v>
      </c>
      <c r="D910" s="26">
        <v>-4.2599769999999999E-3</v>
      </c>
      <c r="E910" s="28">
        <f t="shared" si="42"/>
        <v>7.0941452471666661E-4</v>
      </c>
      <c r="F910" s="18">
        <f t="shared" si="43"/>
        <v>3.164431967608075</v>
      </c>
      <c r="G910" s="12">
        <f t="shared" si="44"/>
        <v>21.817884367155806</v>
      </c>
    </row>
    <row r="911" spans="1:7" x14ac:dyDescent="0.25">
      <c r="A911" s="24">
        <v>90.359375</v>
      </c>
      <c r="B911" s="23">
        <v>-89.549385000000001</v>
      </c>
      <c r="C911" s="25">
        <v>3.6023122999999999</v>
      </c>
      <c r="D911" s="26">
        <v>-4.265001E-3</v>
      </c>
      <c r="E911" s="28">
        <f t="shared" si="42"/>
        <v>7.1025185804999994E-4</v>
      </c>
      <c r="F911" s="18">
        <f t="shared" si="43"/>
        <v>3.1671616163531615</v>
      </c>
      <c r="G911" s="12">
        <f t="shared" si="44"/>
        <v>21.836704541295394</v>
      </c>
    </row>
    <row r="912" spans="1:7" x14ac:dyDescent="0.25">
      <c r="A912" s="24">
        <v>90.458984000000001</v>
      </c>
      <c r="B912" s="23">
        <v>-89.649651000000006</v>
      </c>
      <c r="C912" s="25">
        <v>3.6022159999999999</v>
      </c>
      <c r="D912" s="26">
        <v>-4.2727203000000004E-3</v>
      </c>
      <c r="E912" s="28">
        <f t="shared" si="42"/>
        <v>7.1153840804999999E-4</v>
      </c>
      <c r="F912" s="18">
        <f t="shared" si="43"/>
        <v>3.1707078006918397</v>
      </c>
      <c r="G912" s="12">
        <f t="shared" si="44"/>
        <v>21.861154502817044</v>
      </c>
    </row>
    <row r="913" spans="1:7" x14ac:dyDescent="0.25">
      <c r="A913" s="24">
        <v>90.558593999999999</v>
      </c>
      <c r="B913" s="23">
        <v>-89.746505999999997</v>
      </c>
      <c r="C913" s="25">
        <v>3.6021564000000001</v>
      </c>
      <c r="D913" s="26">
        <v>-4.2785495000000002E-3</v>
      </c>
      <c r="E913" s="28">
        <f t="shared" si="42"/>
        <v>7.1250994138333332E-4</v>
      </c>
      <c r="F913" s="18">
        <f t="shared" si="43"/>
        <v>3.174133345583654</v>
      </c>
      <c r="G913" s="12">
        <f t="shared" si="44"/>
        <v>21.884772688674456</v>
      </c>
    </row>
    <row r="914" spans="1:7" x14ac:dyDescent="0.25">
      <c r="A914" s="24">
        <v>90.658203</v>
      </c>
      <c r="B914" s="23">
        <v>-89.830687999999995</v>
      </c>
      <c r="C914" s="25">
        <v>3.6021295000000002</v>
      </c>
      <c r="D914" s="26">
        <v>-4.2815594999999996E-3</v>
      </c>
      <c r="E914" s="28">
        <f t="shared" si="42"/>
        <v>7.1301160804999994E-4</v>
      </c>
      <c r="F914" s="18">
        <f t="shared" si="43"/>
        <v>3.1771106747879565</v>
      </c>
      <c r="G914" s="12">
        <f t="shared" si="44"/>
        <v>21.905300551168377</v>
      </c>
    </row>
    <row r="915" spans="1:7" x14ac:dyDescent="0.25">
      <c r="A915" s="24">
        <v>90.757812999999999</v>
      </c>
      <c r="B915" s="23">
        <v>-89.945449999999994</v>
      </c>
      <c r="C915" s="25">
        <v>3.6020582000000001</v>
      </c>
      <c r="D915" s="26">
        <v>-4.2863698000000002E-3</v>
      </c>
      <c r="E915" s="28">
        <f t="shared" si="42"/>
        <v>7.1381332471666663E-4</v>
      </c>
      <c r="F915" s="18">
        <f t="shared" si="43"/>
        <v>3.1811695502499817</v>
      </c>
      <c r="G915" s="12">
        <f t="shared" si="44"/>
        <v>21.933285376374805</v>
      </c>
    </row>
    <row r="916" spans="1:7" x14ac:dyDescent="0.25">
      <c r="A916" s="24">
        <v>90.857422</v>
      </c>
      <c r="B916" s="23">
        <v>-90.039162000000005</v>
      </c>
      <c r="C916" s="25">
        <v>3.6020384000000001</v>
      </c>
      <c r="D916" s="26">
        <v>-4.2960434000000004E-3</v>
      </c>
      <c r="E916" s="28">
        <f t="shared" si="42"/>
        <v>7.1542559138333336E-4</v>
      </c>
      <c r="F916" s="18">
        <f t="shared" si="43"/>
        <v>3.1844839342559879</v>
      </c>
      <c r="G916" s="12">
        <f t="shared" si="44"/>
        <v>21.956137138628382</v>
      </c>
    </row>
    <row r="917" spans="1:7" x14ac:dyDescent="0.25">
      <c r="A917" s="24">
        <v>90.957031000000001</v>
      </c>
      <c r="B917" s="23">
        <v>-90.155593999999994</v>
      </c>
      <c r="C917" s="25">
        <v>3.6019277999999999</v>
      </c>
      <c r="D917" s="26">
        <v>-4.3000010999999999E-3</v>
      </c>
      <c r="E917" s="28">
        <f t="shared" si="42"/>
        <v>7.1608520804999996E-4</v>
      </c>
      <c r="F917" s="18">
        <f t="shared" si="43"/>
        <v>3.1886018738857822</v>
      </c>
      <c r="G917" s="12">
        <f t="shared" si="44"/>
        <v>21.984529194957435</v>
      </c>
    </row>
    <row r="918" spans="1:7" x14ac:dyDescent="0.25">
      <c r="A918" s="24">
        <v>91.056640999999999</v>
      </c>
      <c r="B918" s="23">
        <v>-90.258765999999994</v>
      </c>
      <c r="C918" s="25">
        <v>3.6017307999999999</v>
      </c>
      <c r="D918" s="26">
        <v>-4.3023378000000001E-3</v>
      </c>
      <c r="E918" s="28">
        <f t="shared" si="42"/>
        <v>7.1647465804999995E-4</v>
      </c>
      <c r="F918" s="18">
        <f t="shared" si="43"/>
        <v>3.1922508369499325</v>
      </c>
      <c r="G918" s="12">
        <f t="shared" si="44"/>
        <v>22.009687787402651</v>
      </c>
    </row>
    <row r="919" spans="1:7" x14ac:dyDescent="0.25">
      <c r="A919" s="24">
        <v>91.15625</v>
      </c>
      <c r="B919" s="23">
        <v>-90.341408000000001</v>
      </c>
      <c r="C919" s="25">
        <v>3.6017747</v>
      </c>
      <c r="D919" s="26">
        <v>-4.3064686000000001E-3</v>
      </c>
      <c r="E919" s="28">
        <f t="shared" si="42"/>
        <v>7.1716312471666662E-4</v>
      </c>
      <c r="F919" s="18">
        <f t="shared" si="43"/>
        <v>3.1951736997959332</v>
      </c>
      <c r="G919" s="12">
        <f t="shared" si="44"/>
        <v>22.029840119400259</v>
      </c>
    </row>
    <row r="920" spans="1:7" x14ac:dyDescent="0.25">
      <c r="A920" s="24">
        <v>91.255859000000001</v>
      </c>
      <c r="B920" s="23">
        <v>-90.442963000000006</v>
      </c>
      <c r="C920" s="25">
        <v>3.6016368999999999</v>
      </c>
      <c r="D920" s="26">
        <v>-4.3121547999999997E-3</v>
      </c>
      <c r="E920" s="28">
        <f t="shared" si="42"/>
        <v>7.1811082471666659E-4</v>
      </c>
      <c r="F920" s="18">
        <f t="shared" si="43"/>
        <v>3.1987654731838662</v>
      </c>
      <c r="G920" s="12">
        <f t="shared" si="44"/>
        <v>22.054604404824346</v>
      </c>
    </row>
    <row r="921" spans="1:7" x14ac:dyDescent="0.25">
      <c r="A921" s="24">
        <v>91.355468999999999</v>
      </c>
      <c r="B921" s="23">
        <v>-90.540329</v>
      </c>
      <c r="C921" s="25">
        <v>3.6016368999999999</v>
      </c>
      <c r="D921" s="26">
        <v>-4.3177158E-3</v>
      </c>
      <c r="E921" s="28">
        <f t="shared" si="42"/>
        <v>7.1903765804999997E-4</v>
      </c>
      <c r="F921" s="18">
        <f t="shared" si="43"/>
        <v>3.2022090910036627</v>
      </c>
      <c r="G921" s="12">
        <f t="shared" si="44"/>
        <v>22.078347198528263</v>
      </c>
    </row>
    <row r="922" spans="1:7" x14ac:dyDescent="0.25">
      <c r="A922" s="24">
        <v>91.455078</v>
      </c>
      <c r="B922" s="23">
        <v>-90.634354000000002</v>
      </c>
      <c r="C922" s="25">
        <v>3.6016306999999999</v>
      </c>
      <c r="D922" s="26">
        <v>-4.3230741000000001E-3</v>
      </c>
      <c r="E922" s="28">
        <f t="shared" si="42"/>
        <v>7.1993070804999995E-4</v>
      </c>
      <c r="F922" s="18">
        <f t="shared" si="43"/>
        <v>3.2055345451201549</v>
      </c>
      <c r="G922" s="12">
        <f t="shared" si="44"/>
        <v>22.101275286135959</v>
      </c>
    </row>
    <row r="923" spans="1:7" x14ac:dyDescent="0.25">
      <c r="A923" s="24">
        <v>91.554687999999999</v>
      </c>
      <c r="B923" s="23">
        <v>-90.738585999999998</v>
      </c>
      <c r="C923" s="25">
        <v>3.6014577999999999</v>
      </c>
      <c r="D923" s="26">
        <v>-4.3294756000000004E-3</v>
      </c>
      <c r="E923" s="28">
        <f t="shared" si="42"/>
        <v>7.2099762471666666E-4</v>
      </c>
      <c r="F923" s="18">
        <f t="shared" si="43"/>
        <v>3.2092209980153448</v>
      </c>
      <c r="G923" s="12">
        <f t="shared" si="44"/>
        <v>22.126692360611102</v>
      </c>
    </row>
    <row r="924" spans="1:7" x14ac:dyDescent="0.25">
      <c r="A924" s="24">
        <v>91.654297</v>
      </c>
      <c r="B924" s="23">
        <v>-90.840644999999995</v>
      </c>
      <c r="C924" s="25">
        <v>3.6013486000000001</v>
      </c>
      <c r="D924" s="26">
        <v>-4.3349712999999996E-3</v>
      </c>
      <c r="E924" s="28">
        <f t="shared" si="42"/>
        <v>7.2191357471666653E-4</v>
      </c>
      <c r="F924" s="18">
        <f t="shared" si="43"/>
        <v>3.2128305967569037</v>
      </c>
      <c r="G924" s="12">
        <f t="shared" si="44"/>
        <v>22.151579546924886</v>
      </c>
    </row>
    <row r="925" spans="1:7" x14ac:dyDescent="0.25">
      <c r="A925" s="24">
        <v>91.753906000000001</v>
      </c>
      <c r="B925" s="23">
        <v>-90.927588999999998</v>
      </c>
      <c r="C925" s="25">
        <v>3.6012613999999998</v>
      </c>
      <c r="D925" s="26">
        <v>-4.3372660999999998E-3</v>
      </c>
      <c r="E925" s="28">
        <f t="shared" si="42"/>
        <v>7.2229604138333327E-4</v>
      </c>
      <c r="F925" s="18">
        <f t="shared" si="43"/>
        <v>3.2159056117284996</v>
      </c>
      <c r="G925" s="12">
        <f t="shared" si="44"/>
        <v>22.17278092580246</v>
      </c>
    </row>
    <row r="926" spans="1:7" x14ac:dyDescent="0.25">
      <c r="A926" s="24">
        <v>91.853515999999999</v>
      </c>
      <c r="B926" s="23">
        <v>-91.003532000000007</v>
      </c>
      <c r="C926" s="25">
        <v>3.6012335000000002</v>
      </c>
      <c r="D926" s="26">
        <v>-4.3439595000000003E-3</v>
      </c>
      <c r="E926" s="28">
        <f t="shared" si="42"/>
        <v>7.2341160804999997E-4</v>
      </c>
      <c r="F926" s="18">
        <f t="shared" si="43"/>
        <v>3.218591545915884</v>
      </c>
      <c r="G926" s="12">
        <f t="shared" si="44"/>
        <v>22.191299700141109</v>
      </c>
    </row>
    <row r="927" spans="1:7" x14ac:dyDescent="0.25">
      <c r="A927" s="24">
        <v>91.953125</v>
      </c>
      <c r="B927" s="23">
        <v>-91.139908000000005</v>
      </c>
      <c r="C927" s="25">
        <v>3.6012411000000002</v>
      </c>
      <c r="D927" s="26">
        <v>-4.3516071E-3</v>
      </c>
      <c r="E927" s="28">
        <f t="shared" si="42"/>
        <v>7.2468620804999996E-4</v>
      </c>
      <c r="F927" s="18">
        <f t="shared" si="43"/>
        <v>3.2234148602534618</v>
      </c>
      <c r="G927" s="12">
        <f t="shared" si="44"/>
        <v>22.22455512024839</v>
      </c>
    </row>
    <row r="928" spans="1:7" x14ac:dyDescent="0.25">
      <c r="A928" s="24">
        <v>92.052734000000001</v>
      </c>
      <c r="B928" s="23">
        <v>-91.220344999999995</v>
      </c>
      <c r="C928" s="25">
        <v>3.6011655</v>
      </c>
      <c r="D928" s="26">
        <v>-4.3545570000000002E-3</v>
      </c>
      <c r="E928" s="28">
        <f t="shared" si="42"/>
        <v>7.2517785805E-4</v>
      </c>
      <c r="F928" s="18">
        <f t="shared" si="43"/>
        <v>3.2262597371773465</v>
      </c>
      <c r="G928" s="12">
        <f t="shared" si="44"/>
        <v>22.244169760853548</v>
      </c>
    </row>
    <row r="929" spans="1:7" x14ac:dyDescent="0.25">
      <c r="A929" s="24">
        <v>92.152343999999999</v>
      </c>
      <c r="B929" s="23">
        <v>-91.324180999999996</v>
      </c>
      <c r="C929" s="25">
        <v>3.6011307000000001</v>
      </c>
      <c r="D929" s="26">
        <v>-4.3624131999999999E-3</v>
      </c>
      <c r="E929" s="28">
        <f t="shared" si="42"/>
        <v>7.2648722471666666E-4</v>
      </c>
      <c r="F929" s="18">
        <f t="shared" si="43"/>
        <v>3.2299321844375442</v>
      </c>
      <c r="G929" s="12">
        <f t="shared" si="44"/>
        <v>22.269490270343926</v>
      </c>
    </row>
    <row r="930" spans="1:7" x14ac:dyDescent="0.25">
      <c r="A930" s="24">
        <v>92.251953</v>
      </c>
      <c r="B930" s="23">
        <v>-91.426902999999996</v>
      </c>
      <c r="C930" s="25">
        <v>3.6011353000000002</v>
      </c>
      <c r="D930" s="26">
        <v>-4.3644458000000001E-3</v>
      </c>
      <c r="E930" s="28">
        <f t="shared" si="42"/>
        <v>7.2682599138333334E-4</v>
      </c>
      <c r="F930" s="18">
        <f t="shared" si="43"/>
        <v>3.2335652320073853</v>
      </c>
      <c r="G930" s="12">
        <f t="shared" si="44"/>
        <v>22.294539129851906</v>
      </c>
    </row>
    <row r="931" spans="1:7" x14ac:dyDescent="0.25">
      <c r="A931" s="24">
        <v>92.351562999999999</v>
      </c>
      <c r="B931" s="23">
        <v>-91.504501000000005</v>
      </c>
      <c r="C931" s="25">
        <v>3.6009912000000002</v>
      </c>
      <c r="D931" s="26">
        <v>-4.3703824999999996E-3</v>
      </c>
      <c r="E931" s="28">
        <f t="shared" si="42"/>
        <v>7.2781544138333324E-4</v>
      </c>
      <c r="F931" s="18">
        <f t="shared" si="43"/>
        <v>3.2363096998460623</v>
      </c>
      <c r="G931" s="12">
        <f t="shared" si="44"/>
        <v>22.313461477548607</v>
      </c>
    </row>
    <row r="932" spans="1:7" x14ac:dyDescent="0.25">
      <c r="A932" s="24">
        <v>92.451172</v>
      </c>
      <c r="B932" s="23">
        <v>-91.585128999999995</v>
      </c>
      <c r="C932" s="25">
        <v>3.6008746999999999</v>
      </c>
      <c r="D932" s="26">
        <v>-4.3720575000000001E-3</v>
      </c>
      <c r="E932" s="28">
        <f t="shared" si="42"/>
        <v>7.2809460804999998E-4</v>
      </c>
      <c r="F932" s="18">
        <f t="shared" si="43"/>
        <v>3.2391613320130874</v>
      </c>
      <c r="G932" s="12">
        <f t="shared" si="44"/>
        <v>22.333122693689344</v>
      </c>
    </row>
    <row r="933" spans="1:7" x14ac:dyDescent="0.25">
      <c r="A933" s="24">
        <v>92.550781000000001</v>
      </c>
      <c r="B933" s="23">
        <v>-91.688773999999995</v>
      </c>
      <c r="C933" s="25">
        <v>3.6007680999999998</v>
      </c>
      <c r="D933" s="26">
        <v>-4.3785302000000003E-3</v>
      </c>
      <c r="E933" s="28">
        <f t="shared" si="42"/>
        <v>7.2917339138333336E-4</v>
      </c>
      <c r="F933" s="18">
        <f t="shared" si="43"/>
        <v>3.2428270240301451</v>
      </c>
      <c r="G933" s="12">
        <f t="shared" si="44"/>
        <v>22.35839662764414</v>
      </c>
    </row>
    <row r="934" spans="1:7" x14ac:dyDescent="0.25">
      <c r="A934" s="24">
        <v>92.650390999999999</v>
      </c>
      <c r="B934" s="23">
        <v>-91.791649000000007</v>
      </c>
      <c r="C934" s="25">
        <v>3.6008369999999998</v>
      </c>
      <c r="D934" s="26">
        <v>-4.3851523999999999E-3</v>
      </c>
      <c r="E934" s="28">
        <f t="shared" si="42"/>
        <v>7.3027709138333329E-4</v>
      </c>
      <c r="F934" s="18">
        <f t="shared" si="43"/>
        <v>3.2464654828680519</v>
      </c>
      <c r="G934" s="12">
        <f t="shared" si="44"/>
        <v>22.38348279635078</v>
      </c>
    </row>
    <row r="935" spans="1:7" x14ac:dyDescent="0.25">
      <c r="A935" s="24">
        <v>92.75</v>
      </c>
      <c r="B935" s="23">
        <v>-91.914314000000005</v>
      </c>
      <c r="C935" s="25">
        <v>3.6006624999999999</v>
      </c>
      <c r="D935" s="26">
        <v>-4.3917149000000004E-3</v>
      </c>
      <c r="E935" s="28">
        <f t="shared" si="42"/>
        <v>7.3137084138333341E-4</v>
      </c>
      <c r="F935" s="18">
        <f t="shared" si="43"/>
        <v>3.2508038697779109</v>
      </c>
      <c r="G935" s="12">
        <f t="shared" si="44"/>
        <v>22.413394775786017</v>
      </c>
    </row>
    <row r="936" spans="1:7" x14ac:dyDescent="0.25">
      <c r="A936" s="24">
        <v>92.849609000000001</v>
      </c>
      <c r="B936" s="23">
        <v>-92.027748000000003</v>
      </c>
      <c r="C936" s="25">
        <v>3.6006838999999999</v>
      </c>
      <c r="D936" s="26">
        <v>-4.3947548000000001E-3</v>
      </c>
      <c r="E936" s="28">
        <f t="shared" si="42"/>
        <v>7.3187749138333336E-4</v>
      </c>
      <c r="F936" s="18">
        <f t="shared" si="43"/>
        <v>3.2548157768478414</v>
      </c>
      <c r="G936" s="12">
        <f t="shared" si="44"/>
        <v>22.441055766902117</v>
      </c>
    </row>
    <row r="937" spans="1:7" x14ac:dyDescent="0.25">
      <c r="A937" s="24">
        <v>92.949218999999999</v>
      </c>
      <c r="B937" s="23">
        <v>-92.104393000000002</v>
      </c>
      <c r="C937" s="25">
        <v>3.6005658999999999</v>
      </c>
      <c r="D937" s="26">
        <v>-4.4019786000000002E-3</v>
      </c>
      <c r="E937" s="28">
        <f t="shared" si="42"/>
        <v>7.3308145804999996E-4</v>
      </c>
      <c r="F937" s="18">
        <f t="shared" si="43"/>
        <v>3.2575265392063475</v>
      </c>
      <c r="G937" s="12">
        <f t="shared" si="44"/>
        <v>22.459745724622849</v>
      </c>
    </row>
    <row r="938" spans="1:7" x14ac:dyDescent="0.25">
      <c r="A938" s="24">
        <v>93.048828</v>
      </c>
      <c r="B938" s="23">
        <v>-92.204712000000001</v>
      </c>
      <c r="C938" s="25">
        <v>3.6005585</v>
      </c>
      <c r="D938" s="26">
        <v>-4.4079749000000001E-3</v>
      </c>
      <c r="E938" s="28">
        <f t="shared" si="42"/>
        <v>7.3408084138333336E-4</v>
      </c>
      <c r="F938" s="18">
        <f t="shared" si="43"/>
        <v>3.2610745980365778</v>
      </c>
      <c r="G938" s="12">
        <f t="shared" si="44"/>
        <v>22.484208610245997</v>
      </c>
    </row>
    <row r="939" spans="1:7" x14ac:dyDescent="0.25">
      <c r="A939" s="24">
        <v>93.148437999999999</v>
      </c>
      <c r="B939" s="23">
        <v>-92.309089999999998</v>
      </c>
      <c r="C939" s="25">
        <v>3.6004269</v>
      </c>
      <c r="D939" s="26">
        <v>-4.4119805E-3</v>
      </c>
      <c r="E939" s="28">
        <f t="shared" si="42"/>
        <v>7.3474844138333333E-4</v>
      </c>
      <c r="F939" s="18">
        <f t="shared" si="43"/>
        <v>3.2647662146254768</v>
      </c>
      <c r="G939" s="12">
        <f t="shared" si="44"/>
        <v>22.509661286962999</v>
      </c>
    </row>
    <row r="940" spans="1:7" x14ac:dyDescent="0.25">
      <c r="A940" s="24">
        <v>93.248047</v>
      </c>
      <c r="B940" s="23">
        <v>-92.392868000000007</v>
      </c>
      <c r="C940" s="25">
        <v>3.6004198000000001</v>
      </c>
      <c r="D940" s="26">
        <v>-4.4143530999999998E-3</v>
      </c>
      <c r="E940" s="28">
        <f t="shared" si="42"/>
        <v>7.3514387471666656E-4</v>
      </c>
      <c r="F940" s="18">
        <f t="shared" si="43"/>
        <v>3.2677292552526667</v>
      </c>
      <c r="G940" s="12">
        <f t="shared" si="44"/>
        <v>22.530090633664383</v>
      </c>
    </row>
    <row r="941" spans="1:7" x14ac:dyDescent="0.25">
      <c r="A941" s="24">
        <v>93.347656000000001</v>
      </c>
      <c r="B941" s="23">
        <v>-92.506186999999997</v>
      </c>
      <c r="C941" s="25">
        <v>3.6003606000000001</v>
      </c>
      <c r="D941" s="26">
        <v>-4.4220537000000002E-3</v>
      </c>
      <c r="E941" s="28">
        <f t="shared" si="42"/>
        <v>7.3642730805000001E-4</v>
      </c>
      <c r="F941" s="18">
        <f t="shared" si="43"/>
        <v>3.2717370950296063</v>
      </c>
      <c r="G941" s="12">
        <f t="shared" si="44"/>
        <v>22.557723581918747</v>
      </c>
    </row>
    <row r="942" spans="1:7" x14ac:dyDescent="0.25">
      <c r="A942" s="24">
        <v>93.447265999999999</v>
      </c>
      <c r="B942" s="23">
        <v>-92.598815999999999</v>
      </c>
      <c r="C942" s="25">
        <v>3.6002280999999998</v>
      </c>
      <c r="D942" s="26">
        <v>-4.427406E-3</v>
      </c>
      <c r="E942" s="28">
        <f t="shared" si="42"/>
        <v>7.3731935804999997E-4</v>
      </c>
      <c r="F942" s="18">
        <f t="shared" si="43"/>
        <v>3.2750131757459751</v>
      </c>
      <c r="G942" s="12">
        <f t="shared" si="44"/>
        <v>22.580311253570041</v>
      </c>
    </row>
    <row r="943" spans="1:7" x14ac:dyDescent="0.25">
      <c r="A943" s="24">
        <v>93.546875</v>
      </c>
      <c r="B943" s="23">
        <v>-92.685485999999997</v>
      </c>
      <c r="C943" s="25">
        <v>3.6002464000000001</v>
      </c>
      <c r="D943" s="26">
        <v>-4.4304755999999999E-3</v>
      </c>
      <c r="E943" s="28">
        <f t="shared" si="42"/>
        <v>7.3783095804999998E-4</v>
      </c>
      <c r="F943" s="18">
        <f t="shared" si="43"/>
        <v>3.2780784999499248</v>
      </c>
      <c r="G943" s="12">
        <f t="shared" si="44"/>
        <v>22.601445817281384</v>
      </c>
    </row>
    <row r="944" spans="1:7" x14ac:dyDescent="0.25">
      <c r="A944" s="24">
        <v>93.646484000000001</v>
      </c>
      <c r="B944" s="23">
        <v>-92.785590999999997</v>
      </c>
      <c r="C944" s="25">
        <v>3.6000980999999999</v>
      </c>
      <c r="D944" s="26">
        <v>-4.4354112000000003E-3</v>
      </c>
      <c r="E944" s="28">
        <f t="shared" si="42"/>
        <v>7.3865355805000001E-4</v>
      </c>
      <c r="F944" s="18">
        <f t="shared" si="43"/>
        <v>3.281618990078417</v>
      </c>
      <c r="G944" s="12">
        <f t="shared" si="44"/>
        <v>22.625856518796603</v>
      </c>
    </row>
    <row r="945" spans="1:7" x14ac:dyDescent="0.25">
      <c r="A945" s="24">
        <v>93.746093999999999</v>
      </c>
      <c r="B945" s="23">
        <v>-92.897118000000006</v>
      </c>
      <c r="C945" s="25">
        <v>3.599977</v>
      </c>
      <c r="D945" s="26">
        <v>-4.4433325999999997E-3</v>
      </c>
      <c r="E945" s="28">
        <f t="shared" si="42"/>
        <v>7.3997379138333321E-4</v>
      </c>
      <c r="F945" s="18">
        <f t="shared" si="43"/>
        <v>3.2855634508202418</v>
      </c>
      <c r="G945" s="12">
        <f t="shared" si="44"/>
        <v>22.653052486109804</v>
      </c>
    </row>
    <row r="946" spans="1:7" x14ac:dyDescent="0.25">
      <c r="A946" s="24">
        <v>93.845703</v>
      </c>
      <c r="B946" s="23">
        <v>-93.006279000000006</v>
      </c>
      <c r="C946" s="25">
        <v>3.6000049000000001</v>
      </c>
      <c r="D946" s="26">
        <v>-4.4478979E-3</v>
      </c>
      <c r="E946" s="28">
        <f t="shared" si="42"/>
        <v>7.407346747166666E-4</v>
      </c>
      <c r="F946" s="18">
        <f t="shared" si="43"/>
        <v>3.289424231429765</v>
      </c>
      <c r="G946" s="12">
        <f t="shared" si="44"/>
        <v>22.679671502024121</v>
      </c>
    </row>
    <row r="947" spans="1:7" x14ac:dyDescent="0.25">
      <c r="A947" s="24">
        <v>93.945312999999999</v>
      </c>
      <c r="B947" s="23">
        <v>-93.073455999999993</v>
      </c>
      <c r="C947" s="25">
        <v>3.5998592</v>
      </c>
      <c r="D947" s="26">
        <v>-4.4504614000000003E-3</v>
      </c>
      <c r="E947" s="28">
        <f t="shared" si="42"/>
        <v>7.4116192471666668E-4</v>
      </c>
      <c r="F947" s="18">
        <f t="shared" si="43"/>
        <v>3.2918001317880052</v>
      </c>
      <c r="G947" s="12">
        <f t="shared" si="44"/>
        <v>22.696052678745442</v>
      </c>
    </row>
    <row r="948" spans="1:7" x14ac:dyDescent="0.25">
      <c r="A948" s="24">
        <v>94.044922</v>
      </c>
      <c r="B948" s="23">
        <v>-93.172507999999993</v>
      </c>
      <c r="C948" s="25">
        <v>3.5997965000000001</v>
      </c>
      <c r="D948" s="26">
        <v>-4.4567017000000002E-3</v>
      </c>
      <c r="E948" s="28">
        <f t="shared" si="42"/>
        <v>7.422019747166667E-4</v>
      </c>
      <c r="F948" s="18">
        <f t="shared" si="43"/>
        <v>3.2953033796598139</v>
      </c>
      <c r="G948" s="12">
        <f t="shared" si="44"/>
        <v>22.720206605187531</v>
      </c>
    </row>
    <row r="949" spans="1:7" x14ac:dyDescent="0.25">
      <c r="A949" s="24">
        <v>94.144531000000001</v>
      </c>
      <c r="B949" s="23">
        <v>-93.287125000000003</v>
      </c>
      <c r="C949" s="25">
        <v>3.5998728</v>
      </c>
      <c r="D949" s="26">
        <v>-4.4630136999999999E-3</v>
      </c>
      <c r="E949" s="28">
        <f t="shared" si="42"/>
        <v>7.4325397471666657E-4</v>
      </c>
      <c r="F949" s="18">
        <f t="shared" si="43"/>
        <v>3.2993571267958952</v>
      </c>
      <c r="G949" s="12">
        <f t="shared" si="44"/>
        <v>22.748156072003074</v>
      </c>
    </row>
    <row r="950" spans="1:7" x14ac:dyDescent="0.25">
      <c r="A950" s="24">
        <v>94.244140999999999</v>
      </c>
      <c r="B950" s="23">
        <v>-93.370048999999995</v>
      </c>
      <c r="C950" s="25">
        <v>3.5996377000000002</v>
      </c>
      <c r="D950" s="26">
        <v>-4.4683190000000001E-3</v>
      </c>
      <c r="E950" s="28">
        <f t="shared" si="42"/>
        <v>7.4413819138333332E-4</v>
      </c>
      <c r="F950" s="18">
        <f t="shared" si="43"/>
        <v>3.302289963351662</v>
      </c>
      <c r="G950" s="12">
        <f t="shared" si="44"/>
        <v>22.768377169974681</v>
      </c>
    </row>
    <row r="951" spans="1:7" x14ac:dyDescent="0.25">
      <c r="A951" s="24">
        <v>94.34375</v>
      </c>
      <c r="B951" s="23">
        <v>-93.475998000000004</v>
      </c>
      <c r="C951" s="25">
        <v>3.5996234</v>
      </c>
      <c r="D951" s="26">
        <v>-4.4732657000000004E-3</v>
      </c>
      <c r="E951" s="28">
        <f t="shared" si="42"/>
        <v>7.4496264138333333E-4</v>
      </c>
      <c r="F951" s="18">
        <f t="shared" si="43"/>
        <v>3.3060371426995832</v>
      </c>
      <c r="G951" s="12">
        <f t="shared" si="44"/>
        <v>22.794212936568119</v>
      </c>
    </row>
    <row r="952" spans="1:7" x14ac:dyDescent="0.25">
      <c r="A952" s="24">
        <v>94.443359000000001</v>
      </c>
      <c r="B952" s="23">
        <v>-93.576729</v>
      </c>
      <c r="C952" s="25">
        <v>3.5996006</v>
      </c>
      <c r="D952" s="26">
        <v>-4.4764369000000002E-3</v>
      </c>
      <c r="E952" s="28">
        <f t="shared" si="42"/>
        <v>7.4549117471666663E-4</v>
      </c>
      <c r="F952" s="18">
        <f t="shared" si="43"/>
        <v>3.3095997730490474</v>
      </c>
      <c r="G952" s="12">
        <f t="shared" si="44"/>
        <v>22.818776288791579</v>
      </c>
    </row>
    <row r="953" spans="1:7" x14ac:dyDescent="0.25">
      <c r="A953" s="24">
        <v>94.542968999999999</v>
      </c>
      <c r="B953" s="23">
        <v>-93.691742000000005</v>
      </c>
      <c r="C953" s="25">
        <v>3.5994636999999998</v>
      </c>
      <c r="D953" s="26">
        <v>-4.4854316E-3</v>
      </c>
      <c r="E953" s="28">
        <f t="shared" si="42"/>
        <v>7.4699029138333326E-4</v>
      </c>
      <c r="F953" s="18">
        <f t="shared" si="43"/>
        <v>3.3136675258201205</v>
      </c>
      <c r="G953" s="12">
        <f t="shared" si="44"/>
        <v>22.846822320591887</v>
      </c>
    </row>
    <row r="954" spans="1:7" x14ac:dyDescent="0.25">
      <c r="A954" s="24">
        <v>94.642578</v>
      </c>
      <c r="B954" s="23">
        <v>-93.797386000000003</v>
      </c>
      <c r="C954" s="25">
        <v>3.5994514999999998</v>
      </c>
      <c r="D954" s="26">
        <v>-4.4886976999999996E-3</v>
      </c>
      <c r="E954" s="28">
        <f t="shared" si="42"/>
        <v>7.4753464138333327E-4</v>
      </c>
      <c r="F954" s="18">
        <f t="shared" si="43"/>
        <v>3.3174039179996759</v>
      </c>
      <c r="G954" s="12">
        <f t="shared" si="44"/>
        <v>22.872583712638974</v>
      </c>
    </row>
    <row r="955" spans="1:7" x14ac:dyDescent="0.25">
      <c r="A955" s="24">
        <v>94.742187999999999</v>
      </c>
      <c r="B955" s="23">
        <v>-93.889472999999995</v>
      </c>
      <c r="C955" s="25">
        <v>3.5993555000000002</v>
      </c>
      <c r="D955" s="26">
        <v>-4.4949739000000001E-3</v>
      </c>
      <c r="E955" s="28">
        <f t="shared" si="42"/>
        <v>7.4858067471666664E-4</v>
      </c>
      <c r="F955" s="18">
        <f t="shared" si="43"/>
        <v>3.320660829387343</v>
      </c>
      <c r="G955" s="12">
        <f t="shared" si="44"/>
        <v>22.895039217063644</v>
      </c>
    </row>
    <row r="956" spans="1:7" x14ac:dyDescent="0.25">
      <c r="A956" s="24">
        <v>94.841797</v>
      </c>
      <c r="B956" s="23">
        <v>-93.995994999999994</v>
      </c>
      <c r="C956" s="25">
        <v>3.5992343</v>
      </c>
      <c r="D956" s="26">
        <v>-4.4976082000000002E-3</v>
      </c>
      <c r="E956" s="28">
        <f t="shared" si="42"/>
        <v>7.4901972471666663E-4</v>
      </c>
      <c r="F956" s="18">
        <f t="shared" si="43"/>
        <v>3.324428274464684</v>
      </c>
      <c r="G956" s="12">
        <f t="shared" si="44"/>
        <v>22.921014710263826</v>
      </c>
    </row>
    <row r="957" spans="1:7" x14ac:dyDescent="0.25">
      <c r="A957" s="24">
        <v>94.941406000000001</v>
      </c>
      <c r="B957" s="23">
        <v>-94.093520999999996</v>
      </c>
      <c r="C957" s="25">
        <v>3.5993681</v>
      </c>
      <c r="D957" s="26">
        <v>-4.5071271999999997E-3</v>
      </c>
      <c r="E957" s="28">
        <f t="shared" si="42"/>
        <v>7.5060622471666662E-4</v>
      </c>
      <c r="F957" s="18">
        <f t="shared" si="43"/>
        <v>3.3278775511269019</v>
      </c>
      <c r="G957" s="12">
        <f t="shared" si="44"/>
        <v>22.944796520123205</v>
      </c>
    </row>
    <row r="958" spans="1:7" x14ac:dyDescent="0.25">
      <c r="A958" s="24">
        <v>95.041015999999999</v>
      </c>
      <c r="B958" s="23">
        <v>-94.184119999999993</v>
      </c>
      <c r="C958" s="25">
        <v>3.5990926999999999</v>
      </c>
      <c r="D958" s="26">
        <v>-4.5122709000000004E-3</v>
      </c>
      <c r="E958" s="28">
        <f t="shared" si="42"/>
        <v>7.5146350805000003E-4</v>
      </c>
      <c r="F958" s="18">
        <f t="shared" si="43"/>
        <v>3.3310818352800533</v>
      </c>
      <c r="G958" s="12">
        <f t="shared" si="44"/>
        <v>22.966889174302089</v>
      </c>
    </row>
    <row r="959" spans="1:7" x14ac:dyDescent="0.25">
      <c r="A959" s="24">
        <v>95.140625</v>
      </c>
      <c r="B959" s="23">
        <v>-94.271666999999994</v>
      </c>
      <c r="C959" s="25">
        <v>3.5990834</v>
      </c>
      <c r="D959" s="26">
        <v>-4.5116152999999997E-3</v>
      </c>
      <c r="E959" s="28">
        <f t="shared" si="42"/>
        <v>7.5135424138333322E-4</v>
      </c>
      <c r="F959" s="18">
        <f t="shared" si="43"/>
        <v>3.334178177014024</v>
      </c>
      <c r="G959" s="12">
        <f t="shared" si="44"/>
        <v>22.988237595315557</v>
      </c>
    </row>
    <row r="960" spans="1:7" x14ac:dyDescent="0.25">
      <c r="A960" s="24">
        <v>95.240234000000001</v>
      </c>
      <c r="B960" s="23">
        <v>-94.372101000000001</v>
      </c>
      <c r="C960" s="25">
        <v>3.5991335000000002</v>
      </c>
      <c r="D960" s="26">
        <v>-4.5203120000000003E-3</v>
      </c>
      <c r="E960" s="28">
        <f t="shared" si="42"/>
        <v>7.5280369138333331E-4</v>
      </c>
      <c r="F960" s="18">
        <f t="shared" si="43"/>
        <v>3.3377303031372443</v>
      </c>
      <c r="G960" s="12">
        <f t="shared" si="44"/>
        <v>23.01272852380044</v>
      </c>
    </row>
    <row r="961" spans="1:7" x14ac:dyDescent="0.25">
      <c r="A961" s="24">
        <v>95.339843999999999</v>
      </c>
      <c r="B961" s="23">
        <v>-94.492424</v>
      </c>
      <c r="C961" s="25">
        <v>3.5988977000000002</v>
      </c>
      <c r="D961" s="26">
        <v>-4.5254081000000003E-3</v>
      </c>
      <c r="E961" s="28">
        <f t="shared" si="42"/>
        <v>7.5365304138333335E-4</v>
      </c>
      <c r="F961" s="18">
        <f t="shared" si="43"/>
        <v>3.3419858587411655</v>
      </c>
      <c r="G961" s="12">
        <f t="shared" si="44"/>
        <v>23.042069404260115</v>
      </c>
    </row>
    <row r="962" spans="1:7" x14ac:dyDescent="0.25">
      <c r="A962" s="24">
        <v>95.439453</v>
      </c>
      <c r="B962" s="23">
        <v>-94.574432000000002</v>
      </c>
      <c r="C962" s="25">
        <v>3.5988742999999999</v>
      </c>
      <c r="D962" s="26">
        <v>-4.5289602000000003E-3</v>
      </c>
      <c r="E962" s="28">
        <f t="shared" si="42"/>
        <v>7.5424505804999999E-4</v>
      </c>
      <c r="F962" s="18">
        <f t="shared" si="43"/>
        <v>3.3448862984240724</v>
      </c>
      <c r="G962" s="12">
        <f t="shared" si="44"/>
        <v>23.06206713474171</v>
      </c>
    </row>
    <row r="963" spans="1:7" x14ac:dyDescent="0.25">
      <c r="A963" s="24">
        <v>95.539062999999999</v>
      </c>
      <c r="B963" s="23">
        <v>-94.682541000000001</v>
      </c>
      <c r="C963" s="25">
        <v>3.5987646999999998</v>
      </c>
      <c r="D963" s="26">
        <v>-4.5353384E-3</v>
      </c>
      <c r="E963" s="28">
        <f t="shared" si="42"/>
        <v>7.553080913833333E-4</v>
      </c>
      <c r="F963" s="18">
        <f t="shared" si="43"/>
        <v>3.3487098721446773</v>
      </c>
      <c r="G963" s="12">
        <f t="shared" si="44"/>
        <v>23.088429619433871</v>
      </c>
    </row>
    <row r="964" spans="1:7" x14ac:dyDescent="0.25">
      <c r="A964" s="24">
        <v>95.638672</v>
      </c>
      <c r="B964" s="23">
        <v>-94.781081999999998</v>
      </c>
      <c r="C964" s="25">
        <v>3.5986514000000001</v>
      </c>
      <c r="D964" s="26">
        <v>-4.5396476000000002E-3</v>
      </c>
      <c r="E964" s="28">
        <f t="shared" si="42"/>
        <v>7.5602629138333329E-4</v>
      </c>
      <c r="F964" s="18">
        <f t="shared" si="43"/>
        <v>3.3521950470885034</v>
      </c>
      <c r="G964" s="12">
        <f t="shared" si="44"/>
        <v>23.112458938029455</v>
      </c>
    </row>
    <row r="965" spans="1:7" x14ac:dyDescent="0.25">
      <c r="A965" s="24">
        <v>95.738281000000001</v>
      </c>
      <c r="B965" s="23">
        <v>-94.871796000000003</v>
      </c>
      <c r="C965" s="25">
        <v>3.5986897999999998</v>
      </c>
      <c r="D965" s="26">
        <v>-4.5475391999999998E-3</v>
      </c>
      <c r="E965" s="28">
        <f t="shared" ref="E965:E1028" si="45" xml:space="preserve"> (delta_0 - D965) / L</f>
        <v>7.573415580499999E-4</v>
      </c>
      <c r="F965" s="18">
        <f t="shared" ref="F965:F1028" si="46" xml:space="preserve"> -B965 / A_6x12_in2</f>
        <v>3.3554033985346456</v>
      </c>
      <c r="G965" s="12">
        <f t="shared" ref="G965:G1028" si="47" xml:space="preserve"> -B965 * kip_to_N / A_6x12_mm2</f>
        <v>23.134579635070079</v>
      </c>
    </row>
    <row r="966" spans="1:7" x14ac:dyDescent="0.25">
      <c r="A966" s="24">
        <v>95.837890999999999</v>
      </c>
      <c r="B966" s="23">
        <v>-94.964973000000001</v>
      </c>
      <c r="C966" s="25">
        <v>3.5986457000000001</v>
      </c>
      <c r="D966" s="26">
        <v>-4.5489579999999996E-3</v>
      </c>
      <c r="E966" s="28">
        <f t="shared" si="45"/>
        <v>7.5757802471666661E-4</v>
      </c>
      <c r="F966" s="18">
        <f t="shared" si="46"/>
        <v>3.3586988607863062</v>
      </c>
      <c r="G966" s="12">
        <f t="shared" si="47"/>
        <v>23.157300937053833</v>
      </c>
    </row>
    <row r="967" spans="1:7" x14ac:dyDescent="0.25">
      <c r="A967" s="24">
        <v>95.9375</v>
      </c>
      <c r="B967" s="23">
        <v>-95.055115000000001</v>
      </c>
      <c r="C967" s="25">
        <v>3.5985526999999999</v>
      </c>
      <c r="D967" s="26">
        <v>-4.5538158000000004E-3</v>
      </c>
      <c r="E967" s="28">
        <f t="shared" si="45"/>
        <v>7.5838765805000003E-4</v>
      </c>
      <c r="F967" s="18">
        <f t="shared" si="46"/>
        <v>3.3618869818707928</v>
      </c>
      <c r="G967" s="12">
        <f t="shared" si="47"/>
        <v>23.179282151338683</v>
      </c>
    </row>
    <row r="968" spans="1:7" x14ac:dyDescent="0.25">
      <c r="A968" s="24">
        <v>96.037109000000001</v>
      </c>
      <c r="B968" s="23">
        <v>-95.172600000000003</v>
      </c>
      <c r="C968" s="25">
        <v>3.5984978999999999</v>
      </c>
      <c r="D968" s="26">
        <v>-4.5611174000000001E-3</v>
      </c>
      <c r="E968" s="28">
        <f t="shared" si="45"/>
        <v>7.5960459138333335E-4</v>
      </c>
      <c r="F968" s="18">
        <f t="shared" si="46"/>
        <v>3.3660421637572711</v>
      </c>
      <c r="G968" s="12">
        <f t="shared" si="47"/>
        <v>23.207930982740862</v>
      </c>
    </row>
    <row r="969" spans="1:7" x14ac:dyDescent="0.25">
      <c r="A969" s="24">
        <v>96.136718999999999</v>
      </c>
      <c r="B969" s="23">
        <v>-95.266525000000001</v>
      </c>
      <c r="C969" s="25">
        <v>3.5984006000000002</v>
      </c>
      <c r="D969" s="26">
        <v>-4.5655816999999998E-3</v>
      </c>
      <c r="E969" s="28">
        <f t="shared" si="45"/>
        <v>7.6034864138333326E-4</v>
      </c>
      <c r="F969" s="18">
        <f t="shared" si="46"/>
        <v>3.3693640810972498</v>
      </c>
      <c r="G969" s="12">
        <f t="shared" si="47"/>
        <v>23.230834685251395</v>
      </c>
    </row>
    <row r="970" spans="1:7" x14ac:dyDescent="0.25">
      <c r="A970" s="24">
        <v>96.236328</v>
      </c>
      <c r="B970" s="23">
        <v>-95.356003000000001</v>
      </c>
      <c r="C970" s="25">
        <v>3.5983984000000002</v>
      </c>
      <c r="D970" s="26">
        <v>-4.5706239000000001E-3</v>
      </c>
      <c r="E970" s="28">
        <f t="shared" si="45"/>
        <v>7.6118900805000002E-4</v>
      </c>
      <c r="F970" s="18">
        <f t="shared" si="46"/>
        <v>3.3725287179856891</v>
      </c>
      <c r="G970" s="12">
        <f t="shared" si="47"/>
        <v>23.252653982491083</v>
      </c>
    </row>
    <row r="971" spans="1:7" x14ac:dyDescent="0.25">
      <c r="A971" s="24">
        <v>96.335937999999999</v>
      </c>
      <c r="B971" s="23">
        <v>-95.469322000000005</v>
      </c>
      <c r="C971" s="25">
        <v>3.5982965999999998</v>
      </c>
      <c r="D971" s="26">
        <v>-4.5748977000000003E-3</v>
      </c>
      <c r="E971" s="28">
        <f t="shared" si="45"/>
        <v>7.6190130805000005E-4</v>
      </c>
      <c r="F971" s="18">
        <f t="shared" si="46"/>
        <v>3.3765365577626296</v>
      </c>
      <c r="G971" s="12">
        <f t="shared" si="47"/>
        <v>23.280286930745447</v>
      </c>
    </row>
    <row r="972" spans="1:7" x14ac:dyDescent="0.25">
      <c r="A972" s="24">
        <v>96.435547</v>
      </c>
      <c r="B972" s="23">
        <v>-95.573616000000001</v>
      </c>
      <c r="C972" s="25">
        <v>3.5982813999999999</v>
      </c>
      <c r="D972" s="26">
        <v>-4.5804827999999997E-3</v>
      </c>
      <c r="E972" s="28">
        <f t="shared" si="45"/>
        <v>7.6283215804999992E-4</v>
      </c>
      <c r="F972" s="18">
        <f t="shared" si="46"/>
        <v>3.3802252034592573</v>
      </c>
      <c r="G972" s="12">
        <f t="shared" si="47"/>
        <v>23.305719123980829</v>
      </c>
    </row>
    <row r="973" spans="1:7" x14ac:dyDescent="0.25">
      <c r="A973" s="24">
        <v>96.535156000000001</v>
      </c>
      <c r="B973" s="23">
        <v>-95.675315999999995</v>
      </c>
      <c r="C973" s="25">
        <v>3.5981643000000001</v>
      </c>
      <c r="D973" s="26">
        <v>-4.5875044999999998E-3</v>
      </c>
      <c r="E973" s="28">
        <f t="shared" si="45"/>
        <v>7.6400244138333327E-4</v>
      </c>
      <c r="F973" s="18">
        <f t="shared" si="46"/>
        <v>3.3838221051731341</v>
      </c>
      <c r="G973" s="12">
        <f t="shared" si="47"/>
        <v>23.330518767795798</v>
      </c>
    </row>
    <row r="974" spans="1:7" x14ac:dyDescent="0.25">
      <c r="A974" s="24">
        <v>96.634765999999999</v>
      </c>
      <c r="B974" s="23">
        <v>-95.761520000000004</v>
      </c>
      <c r="C974" s="25">
        <v>3.5980921000000001</v>
      </c>
      <c r="D974" s="26">
        <v>-4.5913365000000003E-3</v>
      </c>
      <c r="E974" s="28">
        <f t="shared" si="45"/>
        <v>7.6464110804999998E-4</v>
      </c>
      <c r="F974" s="18">
        <f t="shared" si="46"/>
        <v>3.3868709479985331</v>
      </c>
      <c r="G974" s="12">
        <f t="shared" si="47"/>
        <v>23.351539696954365</v>
      </c>
    </row>
    <row r="975" spans="1:7" x14ac:dyDescent="0.25">
      <c r="A975" s="24">
        <v>96.734375</v>
      </c>
      <c r="B975" s="23">
        <v>-95.857772999999995</v>
      </c>
      <c r="C975" s="25">
        <v>3.5979939000000001</v>
      </c>
      <c r="D975" s="26">
        <v>-4.5999079000000002E-3</v>
      </c>
      <c r="E975" s="28">
        <f t="shared" si="45"/>
        <v>7.6606967471666663E-4</v>
      </c>
      <c r="F975" s="18">
        <f t="shared" si="46"/>
        <v>3.3902752014957378</v>
      </c>
      <c r="G975" s="12">
        <f t="shared" si="47"/>
        <v>23.37501108452685</v>
      </c>
    </row>
    <row r="976" spans="1:7" x14ac:dyDescent="0.25">
      <c r="A976" s="24">
        <v>96.833984000000001</v>
      </c>
      <c r="B976" s="23">
        <v>-95.931663999999998</v>
      </c>
      <c r="C976" s="25">
        <v>3.5979309000000002</v>
      </c>
      <c r="D976" s="26">
        <v>-4.6026319999999997E-3</v>
      </c>
      <c r="E976" s="28">
        <f t="shared" si="45"/>
        <v>7.6652369138333325E-4</v>
      </c>
      <c r="F976" s="18">
        <f t="shared" si="46"/>
        <v>3.3928885610290722</v>
      </c>
      <c r="G976" s="12">
        <f t="shared" si="47"/>
        <v>23.39302947667171</v>
      </c>
    </row>
    <row r="977" spans="1:7" x14ac:dyDescent="0.25">
      <c r="A977" s="24">
        <v>96.933593999999999</v>
      </c>
      <c r="B977" s="23">
        <v>-96.033080999999996</v>
      </c>
      <c r="C977" s="25">
        <v>3.5978487000000001</v>
      </c>
      <c r="D977" s="26">
        <v>-4.6072216000000001E-3</v>
      </c>
      <c r="E977" s="28">
        <f t="shared" si="45"/>
        <v>7.6728862471666661E-4</v>
      </c>
      <c r="F977" s="18">
        <f t="shared" si="46"/>
        <v>3.3964754536654165</v>
      </c>
      <c r="G977" s="12">
        <f t="shared" si="47"/>
        <v>23.41776011066171</v>
      </c>
    </row>
    <row r="978" spans="1:7" x14ac:dyDescent="0.25">
      <c r="A978" s="24">
        <v>97.033203</v>
      </c>
      <c r="B978" s="23">
        <v>-96.139717000000005</v>
      </c>
      <c r="C978" s="25">
        <v>3.5977638000000001</v>
      </c>
      <c r="D978" s="26">
        <v>-4.6146837999999999E-3</v>
      </c>
      <c r="E978" s="28">
        <f t="shared" si="45"/>
        <v>7.6853232471666658E-4</v>
      </c>
      <c r="F978" s="18">
        <f t="shared" si="46"/>
        <v>3.4002469306679832</v>
      </c>
      <c r="G978" s="12">
        <f t="shared" si="47"/>
        <v>23.443763402872658</v>
      </c>
    </row>
    <row r="979" spans="1:7" x14ac:dyDescent="0.25">
      <c r="A979" s="24">
        <v>97.132812999999999</v>
      </c>
      <c r="B979" s="23">
        <v>-96.221778999999998</v>
      </c>
      <c r="C979" s="25">
        <v>3.5978088000000001</v>
      </c>
      <c r="D979" s="26">
        <v>-4.6161622999999997E-3</v>
      </c>
      <c r="E979" s="28">
        <f t="shared" si="45"/>
        <v>7.6877874138333321E-4</v>
      </c>
      <c r="F979" s="18">
        <f t="shared" si="46"/>
        <v>3.4031492802102066</v>
      </c>
      <c r="G979" s="12">
        <f t="shared" si="47"/>
        <v>23.463774301306721</v>
      </c>
    </row>
    <row r="980" spans="1:7" x14ac:dyDescent="0.25">
      <c r="A980" s="24">
        <v>97.232422</v>
      </c>
      <c r="B980" s="23">
        <v>-96.325584000000006</v>
      </c>
      <c r="C980" s="25">
        <v>3.5977950000000001</v>
      </c>
      <c r="D980" s="26">
        <v>-4.6230758999999998E-3</v>
      </c>
      <c r="E980" s="28">
        <f t="shared" si="45"/>
        <v>7.6993100804999997E-4</v>
      </c>
      <c r="F980" s="18">
        <f t="shared" si="46"/>
        <v>3.4068206310696856</v>
      </c>
      <c r="G980" s="12">
        <f t="shared" si="47"/>
        <v>23.489087251416979</v>
      </c>
    </row>
    <row r="981" spans="1:7" x14ac:dyDescent="0.25">
      <c r="A981" s="24">
        <v>97.332031000000001</v>
      </c>
      <c r="B981" s="23">
        <v>-96.438736000000006</v>
      </c>
      <c r="C981" s="25">
        <v>3.5976688999999999</v>
      </c>
      <c r="D981" s="26">
        <v>-4.6268728999999996E-3</v>
      </c>
      <c r="E981" s="28">
        <f t="shared" si="45"/>
        <v>7.7056384138333327E-4</v>
      </c>
      <c r="F981" s="18">
        <f t="shared" si="46"/>
        <v>3.4108225644298487</v>
      </c>
      <c r="G981" s="12">
        <f t="shared" si="47"/>
        <v>23.51667947655908</v>
      </c>
    </row>
    <row r="982" spans="1:7" x14ac:dyDescent="0.25">
      <c r="A982" s="24">
        <v>97.431640999999999</v>
      </c>
      <c r="B982" s="23">
        <v>-96.541306000000006</v>
      </c>
      <c r="C982" s="25">
        <v>3.5975754000000002</v>
      </c>
      <c r="D982" s="26">
        <v>-4.6346397000000001E-3</v>
      </c>
      <c r="E982" s="28">
        <f t="shared" si="45"/>
        <v>7.7185830804999995E-4</v>
      </c>
      <c r="F982" s="18">
        <f t="shared" si="46"/>
        <v>3.4144502360993902</v>
      </c>
      <c r="G982" s="12">
        <f t="shared" si="47"/>
        <v>23.541691270719369</v>
      </c>
    </row>
    <row r="983" spans="1:7" x14ac:dyDescent="0.25">
      <c r="A983" s="24">
        <v>97.53125</v>
      </c>
      <c r="B983" s="23">
        <v>-96.637778999999995</v>
      </c>
      <c r="C983" s="25">
        <v>3.5975749000000001</v>
      </c>
      <c r="D983" s="26">
        <v>-4.6384004000000001E-3</v>
      </c>
      <c r="E983" s="28">
        <f t="shared" si="45"/>
        <v>7.7248509138333336E-4</v>
      </c>
      <c r="F983" s="18">
        <f t="shared" si="46"/>
        <v>3.4178622705049242</v>
      </c>
      <c r="G983" s="12">
        <f t="shared" si="47"/>
        <v>23.565216305505622</v>
      </c>
    </row>
    <row r="984" spans="1:7" x14ac:dyDescent="0.25">
      <c r="A984" s="24">
        <v>97.630859000000001</v>
      </c>
      <c r="B984" s="23">
        <v>-96.740791000000002</v>
      </c>
      <c r="C984" s="25">
        <v>3.5974754999999998</v>
      </c>
      <c r="D984" s="26">
        <v>-4.6433597000000004E-3</v>
      </c>
      <c r="E984" s="28">
        <f t="shared" si="45"/>
        <v>7.7331164138333332E-4</v>
      </c>
      <c r="F984" s="18">
        <f t="shared" si="46"/>
        <v>3.4215055747266536</v>
      </c>
      <c r="G984" s="12">
        <f t="shared" si="47"/>
        <v>23.590335881795372</v>
      </c>
    </row>
    <row r="985" spans="1:7" x14ac:dyDescent="0.25">
      <c r="A985" s="24">
        <v>97.730468999999999</v>
      </c>
      <c r="B985" s="23">
        <v>-96.842934</v>
      </c>
      <c r="C985" s="25">
        <v>3.5974008999999998</v>
      </c>
      <c r="D985" s="26">
        <v>-4.6481876999999996E-3</v>
      </c>
      <c r="E985" s="28">
        <f t="shared" si="45"/>
        <v>7.7411630804999994E-4</v>
      </c>
      <c r="F985" s="18">
        <f t="shared" si="46"/>
        <v>3.4251181443604835</v>
      </c>
      <c r="G985" s="12">
        <f t="shared" si="47"/>
        <v>23.615243551590776</v>
      </c>
    </row>
    <row r="986" spans="1:7" x14ac:dyDescent="0.25">
      <c r="A986" s="24">
        <v>97.830078</v>
      </c>
      <c r="B986" s="23">
        <v>-96.937591999999995</v>
      </c>
      <c r="C986" s="25">
        <v>3.5973758999999998</v>
      </c>
      <c r="D986" s="26">
        <v>-4.6539991000000003E-3</v>
      </c>
      <c r="E986" s="28">
        <f t="shared" si="45"/>
        <v>7.7508487471666671E-4</v>
      </c>
      <c r="F986" s="18">
        <f t="shared" si="46"/>
        <v>3.4284659862723039</v>
      </c>
      <c r="G986" s="12">
        <f t="shared" si="47"/>
        <v>23.638325996863518</v>
      </c>
    </row>
    <row r="987" spans="1:7" x14ac:dyDescent="0.25">
      <c r="A987" s="24">
        <v>97.929687999999999</v>
      </c>
      <c r="B987" s="23">
        <v>-97.009308000000004</v>
      </c>
      <c r="C987" s="25">
        <v>3.5973264999999999</v>
      </c>
      <c r="D987" s="26">
        <v>-4.6591432999999998E-3</v>
      </c>
      <c r="E987" s="28">
        <f t="shared" si="45"/>
        <v>7.759422413833333E-4</v>
      </c>
      <c r="F987" s="18">
        <f t="shared" si="46"/>
        <v>3.4310024209164776</v>
      </c>
      <c r="G987" s="12">
        <f t="shared" si="47"/>
        <v>23.655814013145076</v>
      </c>
    </row>
    <row r="988" spans="1:7" x14ac:dyDescent="0.25">
      <c r="A988" s="24">
        <v>98.029297</v>
      </c>
      <c r="B988" s="23">
        <v>-97.115043999999997</v>
      </c>
      <c r="C988" s="25">
        <v>3.5972593000000002</v>
      </c>
      <c r="D988" s="26">
        <v>-4.6646804999999998E-3</v>
      </c>
      <c r="E988" s="28">
        <f t="shared" si="45"/>
        <v>7.7686510804999989E-4</v>
      </c>
      <c r="F988" s="18">
        <f t="shared" si="46"/>
        <v>3.4347420669304247</v>
      </c>
      <c r="G988" s="12">
        <f t="shared" si="47"/>
        <v>23.681597839481555</v>
      </c>
    </row>
    <row r="989" spans="1:7" x14ac:dyDescent="0.25">
      <c r="A989" s="24">
        <v>98.128906000000001</v>
      </c>
      <c r="B989" s="23">
        <v>-97.219748999999993</v>
      </c>
      <c r="C989" s="25">
        <v>3.5971302999999999</v>
      </c>
      <c r="D989" s="26">
        <v>-4.6690851000000004E-3</v>
      </c>
      <c r="E989" s="28">
        <f t="shared" si="45"/>
        <v>7.7759920804999999E-4</v>
      </c>
      <c r="F989" s="18">
        <f t="shared" si="46"/>
        <v>3.438445248778522</v>
      </c>
      <c r="G989" s="12">
        <f t="shared" si="47"/>
        <v>23.707130255466279</v>
      </c>
    </row>
    <row r="990" spans="1:7" x14ac:dyDescent="0.25">
      <c r="A990" s="24">
        <v>98.228515999999999</v>
      </c>
      <c r="B990" s="23">
        <v>-97.336883999999998</v>
      </c>
      <c r="C990" s="25">
        <v>3.5970515999999999</v>
      </c>
      <c r="D990" s="26">
        <v>-4.6759456999999997E-3</v>
      </c>
      <c r="E990" s="28">
        <f t="shared" si="45"/>
        <v>7.7874264138333329E-4</v>
      </c>
      <c r="F990" s="18">
        <f t="shared" si="46"/>
        <v>3.4425880519472041</v>
      </c>
      <c r="G990" s="12">
        <f t="shared" si="47"/>
        <v>23.735693739028388</v>
      </c>
    </row>
    <row r="991" spans="1:7" x14ac:dyDescent="0.25">
      <c r="A991" s="24">
        <v>98.328125</v>
      </c>
      <c r="B991" s="23">
        <v>-97.427963000000005</v>
      </c>
      <c r="C991" s="25">
        <v>3.5969690999999999</v>
      </c>
      <c r="D991" s="26">
        <v>-4.6795159999999999E-3</v>
      </c>
      <c r="E991" s="28">
        <f t="shared" si="45"/>
        <v>7.7933769138333324E-4</v>
      </c>
      <c r="F991" s="18">
        <f t="shared" si="46"/>
        <v>3.445809312627619</v>
      </c>
      <c r="G991" s="12">
        <f t="shared" si="47"/>
        <v>23.757903441673658</v>
      </c>
    </row>
    <row r="992" spans="1:7" x14ac:dyDescent="0.25">
      <c r="A992" s="24">
        <v>98.427734000000001</v>
      </c>
      <c r="B992" s="23">
        <v>-97.540222</v>
      </c>
      <c r="C992" s="25">
        <v>3.5969739000000001</v>
      </c>
      <c r="D992" s="26">
        <v>-4.6858456999999999E-3</v>
      </c>
      <c r="E992" s="28">
        <f t="shared" si="45"/>
        <v>7.8039264138333325E-4</v>
      </c>
      <c r="F992" s="18">
        <f t="shared" si="46"/>
        <v>3.4497796625735195</v>
      </c>
      <c r="G992" s="12">
        <f t="shared" si="47"/>
        <v>23.785277907898092</v>
      </c>
    </row>
    <row r="993" spans="1:7" x14ac:dyDescent="0.25">
      <c r="A993" s="24">
        <v>98.527343999999999</v>
      </c>
      <c r="B993" s="23">
        <v>-97.640320000000003</v>
      </c>
      <c r="C993" s="25">
        <v>3.5968863999999998</v>
      </c>
      <c r="D993" s="26">
        <v>-4.6894220000000004E-3</v>
      </c>
      <c r="E993" s="28">
        <f t="shared" si="45"/>
        <v>7.8098869138333333E-4</v>
      </c>
      <c r="F993" s="18">
        <f t="shared" si="46"/>
        <v>3.453319905127656</v>
      </c>
      <c r="G993" s="12">
        <f t="shared" si="47"/>
        <v>23.809686902456509</v>
      </c>
    </row>
    <row r="994" spans="1:7" x14ac:dyDescent="0.25">
      <c r="A994" s="24">
        <v>98.626953</v>
      </c>
      <c r="B994" s="23">
        <v>-97.715698000000003</v>
      </c>
      <c r="C994" s="25">
        <v>3.5968258</v>
      </c>
      <c r="D994" s="26">
        <v>-4.6958056999999997E-3</v>
      </c>
      <c r="E994" s="28">
        <f t="shared" si="45"/>
        <v>7.8205264138333326E-4</v>
      </c>
      <c r="F994" s="18">
        <f t="shared" si="46"/>
        <v>3.4559858565277404</v>
      </c>
      <c r="G994" s="12">
        <f t="shared" si="47"/>
        <v>23.828067900996185</v>
      </c>
    </row>
    <row r="995" spans="1:7" x14ac:dyDescent="0.25">
      <c r="A995" s="24">
        <v>98.726562999999999</v>
      </c>
      <c r="B995" s="23">
        <v>-97.821617000000003</v>
      </c>
      <c r="C995" s="25">
        <v>3.5966825</v>
      </c>
      <c r="D995" s="26">
        <v>-4.7009736E-3</v>
      </c>
      <c r="E995" s="28">
        <f t="shared" si="45"/>
        <v>7.8291395805E-4</v>
      </c>
      <c r="F995" s="18">
        <f t="shared" si="46"/>
        <v>3.4597319748427071</v>
      </c>
      <c r="G995" s="12">
        <f t="shared" si="47"/>
        <v>23.85389635206047</v>
      </c>
    </row>
    <row r="996" spans="1:7" x14ac:dyDescent="0.25">
      <c r="A996" s="24">
        <v>98.826172</v>
      </c>
      <c r="B996" s="23">
        <v>-97.921104</v>
      </c>
      <c r="C996" s="25">
        <v>3.5965940999999999</v>
      </c>
      <c r="D996" s="26">
        <v>-4.7084418999999997E-3</v>
      </c>
      <c r="E996" s="28">
        <f t="shared" si="45"/>
        <v>7.8415867471666662E-4</v>
      </c>
      <c r="F996" s="18">
        <f t="shared" si="46"/>
        <v>3.4632506076923479</v>
      </c>
      <c r="G996" s="12">
        <f t="shared" si="47"/>
        <v>23.878156353675219</v>
      </c>
    </row>
    <row r="997" spans="1:7" x14ac:dyDescent="0.25">
      <c r="A997" s="24">
        <v>98.925781000000001</v>
      </c>
      <c r="B997" s="23">
        <v>-98.022780999999995</v>
      </c>
      <c r="C997" s="25">
        <v>3.5966228999999998</v>
      </c>
      <c r="D997" s="26">
        <v>-4.7129299000000001E-3</v>
      </c>
      <c r="E997" s="28">
        <f t="shared" si="45"/>
        <v>7.8490667471666669E-4</v>
      </c>
      <c r="F997" s="18">
        <f t="shared" si="46"/>
        <v>3.4668466959476265</v>
      </c>
      <c r="G997" s="12">
        <f t="shared" si="47"/>
        <v>23.902950388917841</v>
      </c>
    </row>
    <row r="998" spans="1:7" x14ac:dyDescent="0.25">
      <c r="A998" s="24">
        <v>99.025390999999999</v>
      </c>
      <c r="B998" s="23">
        <v>-98.095329000000007</v>
      </c>
      <c r="C998" s="25">
        <v>3.5964955999999999</v>
      </c>
      <c r="D998" s="26">
        <v>-4.7159641999999996E-3</v>
      </c>
      <c r="E998" s="28">
        <f t="shared" si="45"/>
        <v>7.8541239138333328E-4</v>
      </c>
      <c r="F998" s="18">
        <f t="shared" si="46"/>
        <v>3.4694125565723892</v>
      </c>
      <c r="G998" s="12">
        <f t="shared" si="47"/>
        <v>23.920641289207801</v>
      </c>
    </row>
    <row r="999" spans="1:7" x14ac:dyDescent="0.25">
      <c r="A999" s="24">
        <v>99.125</v>
      </c>
      <c r="B999" s="23">
        <v>-98.217101999999997</v>
      </c>
      <c r="C999" s="25">
        <v>3.5964592</v>
      </c>
      <c r="D999" s="26">
        <v>-4.7228662000000001E-3</v>
      </c>
      <c r="E999" s="28">
        <f t="shared" si="45"/>
        <v>7.8656272471666665E-4</v>
      </c>
      <c r="F999" s="18">
        <f t="shared" si="46"/>
        <v>3.4737193954357513</v>
      </c>
      <c r="G999" s="12">
        <f t="shared" si="47"/>
        <v>23.95033575357634</v>
      </c>
    </row>
    <row r="1000" spans="1:7" x14ac:dyDescent="0.25">
      <c r="A1000" s="24">
        <v>99.224609000000001</v>
      </c>
      <c r="B1000" s="23">
        <v>-98.336449000000002</v>
      </c>
      <c r="C1000" s="25">
        <v>3.5964052999999998</v>
      </c>
      <c r="D1000" s="26">
        <v>-4.7274557999999996E-3</v>
      </c>
      <c r="E1000" s="28">
        <f t="shared" si="45"/>
        <v>7.873276580499999E-4</v>
      </c>
      <c r="F1000" s="18">
        <f t="shared" si="46"/>
        <v>3.4779404321009042</v>
      </c>
      <c r="G1000" s="12">
        <f t="shared" si="47"/>
        <v>23.9794386354877</v>
      </c>
    </row>
    <row r="1001" spans="1:7" x14ac:dyDescent="0.25">
      <c r="A1001" s="24">
        <v>99.324218999999999</v>
      </c>
      <c r="B1001" s="23">
        <v>-98.438309000000004</v>
      </c>
      <c r="C1001" s="25">
        <v>3.5963066000000001</v>
      </c>
      <c r="D1001" s="26">
        <v>-4.7351210000000001E-3</v>
      </c>
      <c r="E1001" s="28">
        <f t="shared" si="45"/>
        <v>7.8860519138333328E-4</v>
      </c>
      <c r="F1001" s="18">
        <f t="shared" si="46"/>
        <v>3.4815429926572024</v>
      </c>
      <c r="G1001" s="12">
        <f t="shared" si="47"/>
        <v>24.004277295458131</v>
      </c>
    </row>
    <row r="1002" spans="1:7" x14ac:dyDescent="0.25">
      <c r="A1002" s="24">
        <v>99.423828</v>
      </c>
      <c r="B1002" s="23">
        <v>-98.525588999999997</v>
      </c>
      <c r="C1002" s="25">
        <v>3.5962665</v>
      </c>
      <c r="D1002" s="26">
        <v>-4.737237E-3</v>
      </c>
      <c r="E1002" s="28">
        <f t="shared" si="45"/>
        <v>7.8895785804999994E-4</v>
      </c>
      <c r="F1002" s="18">
        <f t="shared" si="46"/>
        <v>3.4846298911978821</v>
      </c>
      <c r="G1002" s="12">
        <f t="shared" si="47"/>
        <v>24.025560608262168</v>
      </c>
    </row>
    <row r="1003" spans="1:7" x14ac:dyDescent="0.25">
      <c r="A1003" s="24">
        <v>99.523437999999999</v>
      </c>
      <c r="B1003" s="23">
        <v>-98.645843999999997</v>
      </c>
      <c r="C1003" s="25">
        <v>3.5962241000000001</v>
      </c>
      <c r="D1003" s="26">
        <v>-4.7434773E-3</v>
      </c>
      <c r="E1003" s="28">
        <f t="shared" si="45"/>
        <v>7.8999790804999996E-4</v>
      </c>
      <c r="F1003" s="18">
        <f t="shared" si="46"/>
        <v>3.4888830417937746</v>
      </c>
      <c r="G1003" s="12">
        <f t="shared" si="47"/>
        <v>24.054884906855772</v>
      </c>
    </row>
    <row r="1004" spans="1:7" x14ac:dyDescent="0.25">
      <c r="A1004" s="24">
        <v>99.623047</v>
      </c>
      <c r="B1004" s="23">
        <v>-98.723312000000007</v>
      </c>
      <c r="C1004" s="25">
        <v>3.5961675999999998</v>
      </c>
      <c r="D1004" s="26">
        <v>-4.7495514000000004E-3</v>
      </c>
      <c r="E1004" s="28">
        <f t="shared" si="45"/>
        <v>7.9101025805000007E-4</v>
      </c>
      <c r="F1004" s="18">
        <f t="shared" si="46"/>
        <v>3.4916229118229842</v>
      </c>
      <c r="G1004" s="12">
        <f t="shared" si="47"/>
        <v>24.073775553926161</v>
      </c>
    </row>
    <row r="1005" spans="1:7" x14ac:dyDescent="0.25">
      <c r="A1005" s="24">
        <v>99.722656000000001</v>
      </c>
      <c r="B1005" s="23">
        <v>-98.798096000000001</v>
      </c>
      <c r="C1005" s="25">
        <v>3.596034</v>
      </c>
      <c r="D1005" s="26">
        <v>-4.7518522000000001E-3</v>
      </c>
      <c r="E1005" s="28">
        <f t="shared" si="45"/>
        <v>7.9139372471666661E-4</v>
      </c>
      <c r="F1005" s="18">
        <f t="shared" si="46"/>
        <v>3.4942678547705808</v>
      </c>
      <c r="G1005" s="12">
        <f t="shared" si="47"/>
        <v>24.092011704988685</v>
      </c>
    </row>
    <row r="1006" spans="1:7" x14ac:dyDescent="0.25">
      <c r="A1006" s="24">
        <v>99.822265999999999</v>
      </c>
      <c r="B1006" s="23">
        <v>-98.920897999999994</v>
      </c>
      <c r="C1006" s="25">
        <v>3.5959813999999999</v>
      </c>
      <c r="D1006" s="26">
        <v>-4.7579138000000002E-3</v>
      </c>
      <c r="E1006" s="28">
        <f t="shared" si="45"/>
        <v>7.9240399138333329E-4</v>
      </c>
      <c r="F1006" s="18">
        <f t="shared" si="46"/>
        <v>3.4986110870642628</v>
      </c>
      <c r="G1006" s="12">
        <f t="shared" si="47"/>
        <v>24.121957092007033</v>
      </c>
    </row>
    <row r="1007" spans="1:7" x14ac:dyDescent="0.25">
      <c r="A1007" s="24">
        <v>99.921875</v>
      </c>
      <c r="B1007" s="23">
        <v>-99.017341999999999</v>
      </c>
      <c r="C1007" s="25">
        <v>3.5959639999999999</v>
      </c>
      <c r="D1007" s="26">
        <v>-4.7645717999999998E-3</v>
      </c>
      <c r="E1007" s="28">
        <f t="shared" si="45"/>
        <v>7.9351365804999994E-4</v>
      </c>
      <c r="F1007" s="18">
        <f t="shared" si="46"/>
        <v>3.5020220958046084</v>
      </c>
      <c r="G1007" s="12">
        <f t="shared" si="47"/>
        <v>24.145475055115106</v>
      </c>
    </row>
    <row r="1008" spans="1:7" x14ac:dyDescent="0.25">
      <c r="A1008" s="24">
        <v>100.02148</v>
      </c>
      <c r="B1008" s="23">
        <v>-99.110207000000003</v>
      </c>
      <c r="C1008" s="25">
        <v>3.5959482</v>
      </c>
      <c r="D1008" s="26">
        <v>-4.7713308999999997E-3</v>
      </c>
      <c r="E1008" s="28">
        <f t="shared" si="45"/>
        <v>7.9464017471666658E-4</v>
      </c>
      <c r="F1008" s="18">
        <f t="shared" si="46"/>
        <v>3.5053065233135485</v>
      </c>
      <c r="G1008" s="12">
        <f t="shared" si="47"/>
        <v>24.168120275595708</v>
      </c>
    </row>
    <row r="1009" spans="1:7" x14ac:dyDescent="0.25">
      <c r="A1009" s="24">
        <v>100.12109</v>
      </c>
      <c r="B1009" s="23">
        <v>-99.208534</v>
      </c>
      <c r="C1009" s="25">
        <v>3.5958117999999999</v>
      </c>
      <c r="D1009" s="26">
        <v>-4.7737150000000004E-3</v>
      </c>
      <c r="E1009" s="28">
        <f t="shared" si="45"/>
        <v>7.9503752471666667E-4</v>
      </c>
      <c r="F1009" s="18">
        <f t="shared" si="46"/>
        <v>3.5087841295556363</v>
      </c>
      <c r="G1009" s="12">
        <f t="shared" si="47"/>
        <v>24.192097410083367</v>
      </c>
    </row>
    <row r="1010" spans="1:7" x14ac:dyDescent="0.25">
      <c r="A1010" s="24">
        <v>100.22069999999999</v>
      </c>
      <c r="B1010" s="23">
        <v>-99.331665000000001</v>
      </c>
      <c r="C1010" s="25">
        <v>3.5958446999999998</v>
      </c>
      <c r="D1010" s="26">
        <v>-4.7812968999999999E-3</v>
      </c>
      <c r="E1010" s="28">
        <f t="shared" si="45"/>
        <v>7.9630117471666661E-4</v>
      </c>
      <c r="F1010" s="18">
        <f t="shared" si="46"/>
        <v>3.513138997844047</v>
      </c>
      <c r="G1010" s="12">
        <f t="shared" si="47"/>
        <v>24.222123024071383</v>
      </c>
    </row>
    <row r="1011" spans="1:7" x14ac:dyDescent="0.25">
      <c r="A1011" s="24">
        <v>100.32031000000001</v>
      </c>
      <c r="B1011" s="23">
        <v>-99.429519999999997</v>
      </c>
      <c r="C1011" s="25">
        <v>3.5957878000000001</v>
      </c>
      <c r="D1011" s="26">
        <v>-4.7881095999999998E-3</v>
      </c>
      <c r="E1011" s="28">
        <f t="shared" si="45"/>
        <v>7.9743662471666664E-4</v>
      </c>
      <c r="F1011" s="18">
        <f t="shared" si="46"/>
        <v>3.5165999105009931</v>
      </c>
      <c r="G1011" s="12">
        <f t="shared" si="47"/>
        <v>24.245985060900427</v>
      </c>
    </row>
    <row r="1012" spans="1:7" x14ac:dyDescent="0.25">
      <c r="A1012" s="24">
        <v>100.41992</v>
      </c>
      <c r="B1012" s="23">
        <v>-99.512894000000003</v>
      </c>
      <c r="C1012" s="25">
        <v>3.5956611999999999</v>
      </c>
      <c r="D1012" s="26">
        <v>-4.7925859999999997E-3</v>
      </c>
      <c r="E1012" s="28">
        <f t="shared" si="45"/>
        <v>7.9818269138333322E-4</v>
      </c>
      <c r="F1012" s="18">
        <f t="shared" si="46"/>
        <v>3.5195486625510699</v>
      </c>
      <c r="G1012" s="12">
        <f t="shared" si="47"/>
        <v>24.266315891809274</v>
      </c>
    </row>
    <row r="1013" spans="1:7" x14ac:dyDescent="0.25">
      <c r="A1013" s="24">
        <v>100.51953</v>
      </c>
      <c r="B1013" s="23">
        <v>-99.610373999999993</v>
      </c>
      <c r="C1013" s="25">
        <v>3.5956030000000001</v>
      </c>
      <c r="D1013" s="26">
        <v>-4.7951844000000002E-3</v>
      </c>
      <c r="E1013" s="28">
        <f t="shared" si="45"/>
        <v>7.9861575804999997E-4</v>
      </c>
      <c r="F1013" s="18">
        <f t="shared" si="46"/>
        <v>3.5229963122960912</v>
      </c>
      <c r="G1013" s="12">
        <f t="shared" si="47"/>
        <v>24.290086484523954</v>
      </c>
    </row>
    <row r="1014" spans="1:7" x14ac:dyDescent="0.25">
      <c r="A1014" s="24">
        <v>100.61914</v>
      </c>
      <c r="B1014" s="23">
        <v>-99.695533999999995</v>
      </c>
      <c r="C1014" s="25">
        <v>3.5954484999999998</v>
      </c>
      <c r="D1014" s="26">
        <v>-4.800281E-3</v>
      </c>
      <c r="E1014" s="28">
        <f t="shared" si="45"/>
        <v>7.994651913833333E-4</v>
      </c>
      <c r="F1014" s="18">
        <f t="shared" si="46"/>
        <v>3.5260082311746928</v>
      </c>
      <c r="G1014" s="12">
        <f t="shared" si="47"/>
        <v>24.310852833268136</v>
      </c>
    </row>
    <row r="1015" spans="1:7" x14ac:dyDescent="0.25">
      <c r="A1015" s="24">
        <v>100.71875</v>
      </c>
      <c r="B1015" s="23">
        <v>-99.809303</v>
      </c>
      <c r="C1015" s="25">
        <v>3.5955012000000002</v>
      </c>
      <c r="D1015" s="26">
        <v>-4.8061218000000003E-3</v>
      </c>
      <c r="E1015" s="28">
        <f t="shared" si="45"/>
        <v>8.0043865805000001E-4</v>
      </c>
      <c r="F1015" s="18">
        <f t="shared" si="46"/>
        <v>3.530031986445942</v>
      </c>
      <c r="G1015" s="12">
        <f t="shared" si="47"/>
        <v>24.338595514459733</v>
      </c>
    </row>
    <row r="1016" spans="1:7" x14ac:dyDescent="0.25">
      <c r="A1016" s="24">
        <v>100.81836</v>
      </c>
      <c r="B1016" s="23">
        <v>-99.915633999999997</v>
      </c>
      <c r="C1016" s="25">
        <v>3.5954735000000002</v>
      </c>
      <c r="D1016" s="26">
        <v>-4.8111589000000001E-3</v>
      </c>
      <c r="E1016" s="28">
        <f t="shared" si="45"/>
        <v>8.0127817471666669E-4</v>
      </c>
      <c r="F1016" s="18">
        <f t="shared" si="46"/>
        <v>3.533792676280143</v>
      </c>
      <c r="G1016" s="12">
        <f t="shared" si="47"/>
        <v>24.364524432124334</v>
      </c>
    </row>
    <row r="1017" spans="1:7" x14ac:dyDescent="0.25">
      <c r="A1017" s="24">
        <v>100.91797</v>
      </c>
      <c r="B1017" s="23">
        <v>-100.00351000000001</v>
      </c>
      <c r="C1017" s="25">
        <v>3.5952989999999998</v>
      </c>
      <c r="D1017" s="26">
        <v>-4.8156943999999998E-3</v>
      </c>
      <c r="E1017" s="28">
        <f t="shared" si="45"/>
        <v>8.0203409138333327E-4</v>
      </c>
      <c r="F1017" s="18">
        <f t="shared" si="46"/>
        <v>3.5369006540088419</v>
      </c>
      <c r="G1017" s="12">
        <f t="shared" si="47"/>
        <v>24.385953080107466</v>
      </c>
    </row>
    <row r="1018" spans="1:7" x14ac:dyDescent="0.25">
      <c r="A1018" s="24">
        <v>101.01758</v>
      </c>
      <c r="B1018" s="23">
        <v>-100.10263999999999</v>
      </c>
      <c r="C1018" s="25">
        <v>3.5952956999999999</v>
      </c>
      <c r="D1018" s="26">
        <v>-4.8217205000000004E-3</v>
      </c>
      <c r="E1018" s="28">
        <f t="shared" si="45"/>
        <v>8.0303844138333337E-4</v>
      </c>
      <c r="F1018" s="18">
        <f t="shared" si="46"/>
        <v>3.54040666056633</v>
      </c>
      <c r="G1018" s="12">
        <f t="shared" si="47"/>
        <v>24.410126026925337</v>
      </c>
    </row>
    <row r="1019" spans="1:7" x14ac:dyDescent="0.25">
      <c r="A1019" s="24">
        <v>101.11718999999999</v>
      </c>
      <c r="B1019" s="23">
        <v>-100.21764</v>
      </c>
      <c r="C1019" s="25">
        <v>3.5951778999999999</v>
      </c>
      <c r="D1019" s="26">
        <v>-4.8286290999999997E-3</v>
      </c>
      <c r="E1019" s="28">
        <f t="shared" si="45"/>
        <v>8.0418987471666658E-4</v>
      </c>
      <c r="F1019" s="18">
        <f t="shared" si="46"/>
        <v>3.5444739535564564</v>
      </c>
      <c r="G1019" s="12">
        <f t="shared" si="47"/>
        <v>24.438168888663018</v>
      </c>
    </row>
    <row r="1020" spans="1:7" x14ac:dyDescent="0.25">
      <c r="A1020" s="24">
        <v>101.21680000000001</v>
      </c>
      <c r="B1020" s="23">
        <v>-100.30710999999999</v>
      </c>
      <c r="C1020" s="25">
        <v>3.5951040000000001</v>
      </c>
      <c r="D1020" s="26">
        <v>-4.8341481000000004E-3</v>
      </c>
      <c r="E1020" s="28">
        <f t="shared" si="45"/>
        <v>8.0510970805000007E-4</v>
      </c>
      <c r="F1020" s="18">
        <f t="shared" si="46"/>
        <v>3.5476383075027744</v>
      </c>
      <c r="G1020" s="12">
        <f t="shared" si="47"/>
        <v>24.459986235094927</v>
      </c>
    </row>
    <row r="1021" spans="1:7" x14ac:dyDescent="0.25">
      <c r="A1021" s="24">
        <v>101.31641</v>
      </c>
      <c r="B1021" s="23">
        <v>-100.38545999999999</v>
      </c>
      <c r="C1021" s="25">
        <v>3.5950410000000002</v>
      </c>
      <c r="D1021" s="26">
        <v>-4.8381835E-3</v>
      </c>
      <c r="E1021" s="28">
        <f t="shared" si="45"/>
        <v>8.0578227471666663E-4</v>
      </c>
      <c r="F1021" s="18">
        <f t="shared" si="46"/>
        <v>3.5504093719008303</v>
      </c>
      <c r="G1021" s="12">
        <f t="shared" si="47"/>
        <v>24.479091958722293</v>
      </c>
    </row>
    <row r="1022" spans="1:7" x14ac:dyDescent="0.25">
      <c r="A1022" s="24">
        <v>101.41602</v>
      </c>
      <c r="B1022" s="23">
        <v>-100.45677999999999</v>
      </c>
      <c r="C1022" s="25">
        <v>3.5950410000000002</v>
      </c>
      <c r="D1022" s="26">
        <v>-4.8423381999999999E-3</v>
      </c>
      <c r="E1022" s="28">
        <f t="shared" si="45"/>
        <v>8.0647472471666662E-4</v>
      </c>
      <c r="F1022" s="18">
        <f t="shared" si="46"/>
        <v>3.5529318009100108</v>
      </c>
      <c r="G1022" s="12">
        <f t="shared" si="47"/>
        <v>24.496483410019085</v>
      </c>
    </row>
    <row r="1023" spans="1:7" x14ac:dyDescent="0.25">
      <c r="A1023" s="24">
        <v>101.51563</v>
      </c>
      <c r="B1023" s="23">
        <v>-100.5638</v>
      </c>
      <c r="C1023" s="25">
        <v>3.5949371000000001</v>
      </c>
      <c r="D1023" s="26">
        <v>-4.8494367000000002E-3</v>
      </c>
      <c r="E1023" s="28">
        <f t="shared" si="45"/>
        <v>8.0765780805E-4</v>
      </c>
      <c r="F1023" s="18">
        <f t="shared" si="46"/>
        <v>3.5567168591343878</v>
      </c>
      <c r="G1023" s="12">
        <f t="shared" si="47"/>
        <v>24.522580341003138</v>
      </c>
    </row>
    <row r="1024" spans="1:7" x14ac:dyDescent="0.25">
      <c r="A1024" s="24">
        <v>101.61523</v>
      </c>
      <c r="B1024" s="23">
        <v>-100.68598</v>
      </c>
      <c r="C1024" s="25">
        <v>3.5948815000000001</v>
      </c>
      <c r="D1024" s="26">
        <v>-4.8540201999999998E-3</v>
      </c>
      <c r="E1024" s="28">
        <f t="shared" si="45"/>
        <v>8.0842172471666659E-4</v>
      </c>
      <c r="F1024" s="18">
        <f t="shared" si="46"/>
        <v>3.5610380926781584</v>
      </c>
      <c r="G1024" s="12">
        <f t="shared" si="47"/>
        <v>24.552374052717134</v>
      </c>
    </row>
    <row r="1025" spans="1:7" x14ac:dyDescent="0.25">
      <c r="A1025" s="24">
        <v>101.71484</v>
      </c>
      <c r="B1025" s="23">
        <v>-100.76311</v>
      </c>
      <c r="C1025" s="25">
        <v>3.5948825000000002</v>
      </c>
      <c r="D1025" s="26">
        <v>-4.8585445999999996E-3</v>
      </c>
      <c r="E1025" s="28">
        <f t="shared" si="45"/>
        <v>8.0917579138333319E-4</v>
      </c>
      <c r="F1025" s="18">
        <f t="shared" si="46"/>
        <v>3.5637660084027534</v>
      </c>
      <c r="G1025" s="12">
        <f t="shared" si="47"/>
        <v>24.571182278159107</v>
      </c>
    </row>
    <row r="1026" spans="1:7" x14ac:dyDescent="0.25">
      <c r="A1026" s="24">
        <v>101.81444999999999</v>
      </c>
      <c r="B1026" s="23">
        <v>-100.88445</v>
      </c>
      <c r="C1026" s="25">
        <v>3.5947456</v>
      </c>
      <c r="D1026" s="26">
        <v>-4.8661260000000001E-3</v>
      </c>
      <c r="E1026" s="28">
        <f t="shared" si="45"/>
        <v>8.1043935804999995E-4</v>
      </c>
      <c r="F1026" s="18">
        <f t="shared" si="46"/>
        <v>3.5680575330238136</v>
      </c>
      <c r="G1026" s="12">
        <f t="shared" si="47"/>
        <v>24.600771155056933</v>
      </c>
    </row>
    <row r="1027" spans="1:7" x14ac:dyDescent="0.25">
      <c r="A1027" s="24">
        <v>101.91406000000001</v>
      </c>
      <c r="B1027" s="23">
        <v>-100.96933</v>
      </c>
      <c r="C1027" s="25">
        <v>3.5946123999999999</v>
      </c>
      <c r="D1027" s="26">
        <v>-4.8684208000000003E-3</v>
      </c>
      <c r="E1027" s="28">
        <f t="shared" si="45"/>
        <v>8.1082182471666668E-4</v>
      </c>
      <c r="F1027" s="18">
        <f t="shared" si="46"/>
        <v>3.571059548928178</v>
      </c>
      <c r="G1027" s="12">
        <f t="shared" si="47"/>
        <v>24.621469225529054</v>
      </c>
    </row>
    <row r="1028" spans="1:7" x14ac:dyDescent="0.25">
      <c r="A1028" s="24">
        <v>102.01367</v>
      </c>
      <c r="B1028" s="23">
        <v>-101.08823</v>
      </c>
      <c r="C1028" s="25">
        <v>3.5945961</v>
      </c>
      <c r="D1028" s="26">
        <v>-4.8756449999999996E-3</v>
      </c>
      <c r="E1028" s="28">
        <f t="shared" si="45"/>
        <v>8.1202585804999994E-4</v>
      </c>
      <c r="F1028" s="18">
        <f t="shared" si="46"/>
        <v>3.5752647762023169</v>
      </c>
      <c r="G1028" s="12">
        <f t="shared" si="47"/>
        <v>24.650463106056094</v>
      </c>
    </row>
    <row r="1029" spans="1:7" x14ac:dyDescent="0.25">
      <c r="A1029" s="24">
        <v>102.11328</v>
      </c>
      <c r="B1029" s="23">
        <v>-101.16785</v>
      </c>
      <c r="C1029" s="25">
        <v>3.5945325000000001</v>
      </c>
      <c r="D1029" s="26">
        <v>-4.8807594000000003E-3</v>
      </c>
      <c r="E1029" s="28">
        <f t="shared" ref="E1029:E1092" si="48" xml:space="preserve"> (delta_0 - D1029) / L</f>
        <v>8.1287825805000005E-4</v>
      </c>
      <c r="F1029" s="18">
        <f t="shared" ref="F1029:F1092" si="49" xml:space="preserve"> -B1029 / A_6x12_in2</f>
        <v>3.5780807576620899</v>
      </c>
      <c r="G1029" s="12">
        <f t="shared" ref="G1029:G1092" si="50" xml:space="preserve"> -B1029 * kip_to_N / A_6x12_mm2</f>
        <v>24.669878520417431</v>
      </c>
    </row>
    <row r="1030" spans="1:7" x14ac:dyDescent="0.25">
      <c r="A1030" s="24">
        <v>102.21289</v>
      </c>
      <c r="B1030" s="23">
        <v>-101.28026</v>
      </c>
      <c r="C1030" s="25">
        <v>3.5944905</v>
      </c>
      <c r="D1030" s="26">
        <v>-4.8864809999999998E-3</v>
      </c>
      <c r="E1030" s="28">
        <f t="shared" si="48"/>
        <v>8.1383185804999997E-4</v>
      </c>
      <c r="F1030" s="18">
        <f t="shared" si="49"/>
        <v>3.5820564481405253</v>
      </c>
      <c r="G1030" s="12">
        <f t="shared" si="50"/>
        <v>24.697289808138581</v>
      </c>
    </row>
    <row r="1031" spans="1:7" x14ac:dyDescent="0.25">
      <c r="A1031" s="24">
        <v>102.3125</v>
      </c>
      <c r="B1031" s="23">
        <v>-101.36136999999999</v>
      </c>
      <c r="C1031" s="25">
        <v>3.5943879999999999</v>
      </c>
      <c r="D1031" s="26">
        <v>-4.8905279999999999E-3</v>
      </c>
      <c r="E1031" s="28">
        <f t="shared" si="48"/>
        <v>8.1450635804999991E-4</v>
      </c>
      <c r="F1031" s="18">
        <f t="shared" si="49"/>
        <v>3.5849251275703438</v>
      </c>
      <c r="G1031" s="12">
        <f t="shared" si="50"/>
        <v>24.71706856044765</v>
      </c>
    </row>
    <row r="1032" spans="1:7" x14ac:dyDescent="0.25">
      <c r="A1032" s="24">
        <v>102.41211</v>
      </c>
      <c r="B1032" s="23">
        <v>-101.48027999999999</v>
      </c>
      <c r="C1032" s="25">
        <v>3.5943577000000002</v>
      </c>
      <c r="D1032" s="26">
        <v>-4.8958450000000002E-3</v>
      </c>
      <c r="E1032" s="28">
        <f t="shared" si="48"/>
        <v>8.1539252471666667E-4</v>
      </c>
      <c r="F1032" s="18">
        <f t="shared" si="49"/>
        <v>3.5891307085221342</v>
      </c>
      <c r="G1032" s="12">
        <f t="shared" si="50"/>
        <v>24.746064879484408</v>
      </c>
    </row>
    <row r="1033" spans="1:7" x14ac:dyDescent="0.25">
      <c r="A1033" s="24">
        <v>102.51172</v>
      </c>
      <c r="B1033" s="23">
        <v>-101.57556</v>
      </c>
      <c r="C1033" s="25">
        <v>3.594249</v>
      </c>
      <c r="D1033" s="26">
        <v>-4.9031526000000002E-3</v>
      </c>
      <c r="E1033" s="28">
        <f t="shared" si="48"/>
        <v>8.1661045805E-4</v>
      </c>
      <c r="F1033" s="18">
        <f t="shared" si="49"/>
        <v>3.5925005491838666</v>
      </c>
      <c r="G1033" s="12">
        <f t="shared" si="50"/>
        <v>24.769299000061501</v>
      </c>
    </row>
    <row r="1034" spans="1:7" x14ac:dyDescent="0.25">
      <c r="A1034" s="24">
        <v>102.61133</v>
      </c>
      <c r="B1034" s="23">
        <v>-101.67332</v>
      </c>
      <c r="C1034" s="25">
        <v>3.5942333</v>
      </c>
      <c r="D1034" s="26">
        <v>-4.9079568E-3</v>
      </c>
      <c r="E1034" s="28">
        <f t="shared" si="48"/>
        <v>8.1741115804999994E-4</v>
      </c>
      <c r="F1034" s="18">
        <f t="shared" si="49"/>
        <v>3.5959581019031255</v>
      </c>
      <c r="G1034" s="12">
        <f t="shared" si="50"/>
        <v>24.793137871048245</v>
      </c>
    </row>
    <row r="1035" spans="1:7" x14ac:dyDescent="0.25">
      <c r="A1035" s="24">
        <v>102.71093999999999</v>
      </c>
      <c r="B1035" s="23">
        <v>-101.76854</v>
      </c>
      <c r="C1035" s="25">
        <v>3.5942376</v>
      </c>
      <c r="D1035" s="26">
        <v>-4.9113543000000003E-3</v>
      </c>
      <c r="E1035" s="28">
        <f t="shared" si="48"/>
        <v>8.1797740805000004E-4</v>
      </c>
      <c r="F1035" s="18">
        <f t="shared" si="49"/>
        <v>3.59932582049895</v>
      </c>
      <c r="G1035" s="12">
        <f t="shared" si="50"/>
        <v>24.816357360567039</v>
      </c>
    </row>
    <row r="1036" spans="1:7" x14ac:dyDescent="0.25">
      <c r="A1036" s="24">
        <v>102.81055000000001</v>
      </c>
      <c r="B1036" s="23">
        <v>-101.86702</v>
      </c>
      <c r="C1036" s="25">
        <v>3.5940238999999998</v>
      </c>
      <c r="D1036" s="26">
        <v>-4.9180001999999997E-3</v>
      </c>
      <c r="E1036" s="28">
        <f t="shared" si="48"/>
        <v>8.1908505804999992E-4</v>
      </c>
      <c r="F1036" s="18">
        <f t="shared" si="49"/>
        <v>3.602808838009103</v>
      </c>
      <c r="G1036" s="12">
        <f t="shared" si="50"/>
        <v>24.840371804253355</v>
      </c>
    </row>
    <row r="1037" spans="1:7" x14ac:dyDescent="0.25">
      <c r="A1037" s="24">
        <v>102.91016</v>
      </c>
      <c r="B1037" s="23">
        <v>-101.96838</v>
      </c>
      <c r="C1037" s="25">
        <v>3.5939144999999999</v>
      </c>
      <c r="D1037" s="26">
        <v>-4.9238535999999999E-3</v>
      </c>
      <c r="E1037" s="28">
        <f t="shared" si="48"/>
        <v>8.2006062471666659E-4</v>
      </c>
      <c r="F1037" s="18">
        <f t="shared" si="49"/>
        <v>3.6063937146828353</v>
      </c>
      <c r="G1037" s="12">
        <f t="shared" si="50"/>
        <v>24.865088538737972</v>
      </c>
    </row>
    <row r="1038" spans="1:7" x14ac:dyDescent="0.25">
      <c r="A1038" s="24">
        <v>103.00977</v>
      </c>
      <c r="B1038" s="23">
        <v>-102.05559</v>
      </c>
      <c r="C1038" s="25">
        <v>3.5938827999999998</v>
      </c>
      <c r="D1038" s="26">
        <v>-4.9276561000000003E-3</v>
      </c>
      <c r="E1038" s="28">
        <f t="shared" si="48"/>
        <v>8.2069437471666673E-4</v>
      </c>
      <c r="F1038" s="18">
        <f t="shared" si="49"/>
        <v>3.6094781374799561</v>
      </c>
      <c r="G1038" s="12">
        <f t="shared" si="50"/>
        <v>24.886354781973996</v>
      </c>
    </row>
    <row r="1039" spans="1:7" x14ac:dyDescent="0.25">
      <c r="A1039" s="24">
        <v>103.10938</v>
      </c>
      <c r="B1039" s="23">
        <v>-102.15588</v>
      </c>
      <c r="C1039" s="25">
        <v>3.5938468000000001</v>
      </c>
      <c r="D1039" s="26">
        <v>-4.9320906000000003E-3</v>
      </c>
      <c r="E1039" s="28">
        <f t="shared" si="48"/>
        <v>8.2143345805000005E-4</v>
      </c>
      <c r="F1039" s="18">
        <f t="shared" si="49"/>
        <v>3.6130251706449976</v>
      </c>
      <c r="G1039" s="12">
        <f t="shared" si="50"/>
        <v>24.910810595918967</v>
      </c>
    </row>
    <row r="1040" spans="1:7" x14ac:dyDescent="0.25">
      <c r="A1040" s="24">
        <v>103.20898</v>
      </c>
      <c r="B1040" s="23">
        <v>-102.24918</v>
      </c>
      <c r="C1040" s="25">
        <v>3.5938325</v>
      </c>
      <c r="D1040" s="26">
        <v>-4.9376041000000004E-3</v>
      </c>
      <c r="E1040" s="28">
        <f t="shared" si="48"/>
        <v>8.223523747166667E-4</v>
      </c>
      <c r="F1040" s="18">
        <f t="shared" si="49"/>
        <v>3.6163249831317694</v>
      </c>
      <c r="G1040" s="12">
        <f t="shared" si="50"/>
        <v>24.933561891572232</v>
      </c>
    </row>
    <row r="1041" spans="1:7" x14ac:dyDescent="0.25">
      <c r="A1041" s="24">
        <v>103.30859</v>
      </c>
      <c r="B1041" s="23">
        <v>-102.33385</v>
      </c>
      <c r="C1041" s="25">
        <v>3.5937510000000001</v>
      </c>
      <c r="D1041" s="26">
        <v>-4.9423184000000004E-3</v>
      </c>
      <c r="E1041" s="28">
        <f t="shared" si="48"/>
        <v>8.2313809138333336E-4</v>
      </c>
      <c r="F1041" s="18">
        <f t="shared" si="49"/>
        <v>3.6193195718054563</v>
      </c>
      <c r="G1041" s="12">
        <f t="shared" si="50"/>
        <v>24.954208753340307</v>
      </c>
    </row>
    <row r="1042" spans="1:7" x14ac:dyDescent="0.25">
      <c r="A1042" s="24">
        <v>103.40819999999999</v>
      </c>
      <c r="B1042" s="23">
        <v>-102.43469</v>
      </c>
      <c r="C1042" s="25">
        <v>3.5937214000000002</v>
      </c>
      <c r="D1042" s="26">
        <v>-4.9457340999999998E-3</v>
      </c>
      <c r="E1042" s="28">
        <f t="shared" si="48"/>
        <v>8.2370737471666657E-4</v>
      </c>
      <c r="F1042" s="18">
        <f t="shared" si="49"/>
        <v>3.6228860572413204</v>
      </c>
      <c r="G1042" s="12">
        <f t="shared" si="50"/>
        <v>24.978798685319678</v>
      </c>
    </row>
    <row r="1043" spans="1:7" x14ac:dyDescent="0.25">
      <c r="A1043" s="24">
        <v>103.50781000000001</v>
      </c>
      <c r="B1043" s="23">
        <v>-102.50526000000001</v>
      </c>
      <c r="C1043" s="25">
        <v>3.593693</v>
      </c>
      <c r="D1043" s="26">
        <v>-4.9489108000000002E-3</v>
      </c>
      <c r="E1043" s="28">
        <f t="shared" si="48"/>
        <v>8.242368247166667E-4</v>
      </c>
      <c r="F1043" s="18">
        <f t="shared" si="49"/>
        <v>3.6253819604266528</v>
      </c>
      <c r="G1043" s="12">
        <f t="shared" si="50"/>
        <v>24.996007248387748</v>
      </c>
    </row>
    <row r="1044" spans="1:7" x14ac:dyDescent="0.25">
      <c r="A1044" s="24">
        <v>103.60742</v>
      </c>
      <c r="B1044" s="23">
        <v>-102.64109000000001</v>
      </c>
      <c r="C1044" s="25">
        <v>3.5936058000000002</v>
      </c>
      <c r="D1044" s="26">
        <v>-4.9602416999999996E-3</v>
      </c>
      <c r="E1044" s="28">
        <f t="shared" si="48"/>
        <v>8.2612530804999993E-4</v>
      </c>
      <c r="F1044" s="18">
        <f t="shared" si="49"/>
        <v>3.6301859639644687</v>
      </c>
      <c r="G1044" s="12">
        <f t="shared" si="50"/>
        <v>25.029129525864516</v>
      </c>
    </row>
    <row r="1045" spans="1:7" x14ac:dyDescent="0.25">
      <c r="A1045" s="24">
        <v>103.70703</v>
      </c>
      <c r="B1045" s="23">
        <v>-102.76279</v>
      </c>
      <c r="C1045" s="25">
        <v>3.5935174999999999</v>
      </c>
      <c r="D1045" s="26">
        <v>-4.9632284999999998E-3</v>
      </c>
      <c r="E1045" s="28">
        <f t="shared" si="48"/>
        <v>8.266231080499999E-4</v>
      </c>
      <c r="F1045" s="18">
        <f t="shared" si="49"/>
        <v>3.6344902209809757</v>
      </c>
      <c r="G1045" s="12">
        <f t="shared" si="50"/>
        <v>25.058806189112126</v>
      </c>
    </row>
    <row r="1046" spans="1:7" x14ac:dyDescent="0.25">
      <c r="A1046" s="24">
        <v>103.80664</v>
      </c>
      <c r="B1046" s="23">
        <v>-102.88177</v>
      </c>
      <c r="C1046" s="25">
        <v>3.5934289000000001</v>
      </c>
      <c r="D1046" s="26">
        <v>-4.9707438E-3</v>
      </c>
      <c r="E1046" s="28">
        <f t="shared" si="48"/>
        <v>8.2787565804999996E-4</v>
      </c>
      <c r="F1046" s="18">
        <f t="shared" si="49"/>
        <v>3.6386982776763257</v>
      </c>
      <c r="G1046" s="12">
        <f t="shared" si="50"/>
        <v>25.0878195777169</v>
      </c>
    </row>
    <row r="1047" spans="1:7" x14ac:dyDescent="0.25">
      <c r="A1047" s="24">
        <v>103.90625</v>
      </c>
      <c r="B1047" s="23">
        <v>-102.96499</v>
      </c>
      <c r="C1047" s="25">
        <v>3.5933174999999999</v>
      </c>
      <c r="D1047" s="26">
        <v>-4.9739149000000002E-3</v>
      </c>
      <c r="E1047" s="28">
        <f t="shared" si="48"/>
        <v>8.2840417471666662E-4</v>
      </c>
      <c r="F1047" s="18">
        <f t="shared" si="49"/>
        <v>3.6416415830905717</v>
      </c>
      <c r="G1047" s="12">
        <f t="shared" si="50"/>
        <v>25.108112855576113</v>
      </c>
    </row>
    <row r="1048" spans="1:7" x14ac:dyDescent="0.25">
      <c r="A1048" s="24">
        <v>104.00586</v>
      </c>
      <c r="B1048" s="23">
        <v>-103.07598</v>
      </c>
      <c r="C1048" s="25">
        <v>3.5933780999999998</v>
      </c>
      <c r="D1048" s="26">
        <v>-4.9816458000000001E-3</v>
      </c>
      <c r="E1048" s="28">
        <f t="shared" si="48"/>
        <v>8.2969265804999995E-4</v>
      </c>
      <c r="F1048" s="18">
        <f t="shared" si="49"/>
        <v>3.6455670513425207</v>
      </c>
      <c r="G1048" s="12">
        <f t="shared" si="50"/>
        <v>25.135177874917545</v>
      </c>
    </row>
    <row r="1049" spans="1:7" x14ac:dyDescent="0.25">
      <c r="A1049" s="24">
        <v>104.10547</v>
      </c>
      <c r="B1049" s="23">
        <v>-103.17107</v>
      </c>
      <c r="C1049" s="25">
        <v>3.5932319000000001</v>
      </c>
      <c r="D1049" s="26">
        <v>-4.9861521000000002E-3</v>
      </c>
      <c r="E1049" s="28">
        <f t="shared" si="48"/>
        <v>8.3044370804999997E-4</v>
      </c>
      <c r="F1049" s="18">
        <f t="shared" si="49"/>
        <v>3.6489301721288778</v>
      </c>
      <c r="G1049" s="12">
        <f t="shared" si="50"/>
        <v>25.158365663810027</v>
      </c>
    </row>
    <row r="1050" spans="1:7" x14ac:dyDescent="0.25">
      <c r="A1050" s="24">
        <v>104.20508</v>
      </c>
      <c r="B1050" s="23">
        <v>-103.2538</v>
      </c>
      <c r="C1050" s="25">
        <v>3.5931511</v>
      </c>
      <c r="D1050" s="26">
        <v>-4.9887326999999999E-3</v>
      </c>
      <c r="E1050" s="28">
        <f t="shared" si="48"/>
        <v>8.3087380804999994E-4</v>
      </c>
      <c r="F1050" s="18">
        <f t="shared" si="49"/>
        <v>3.6518561473382096</v>
      </c>
      <c r="G1050" s="12">
        <f t="shared" si="50"/>
        <v>25.178539454693141</v>
      </c>
    </row>
    <row r="1051" spans="1:7" x14ac:dyDescent="0.25">
      <c r="A1051" s="24">
        <v>104.30468999999999</v>
      </c>
      <c r="B1051" s="23">
        <v>-103.33383000000001</v>
      </c>
      <c r="C1051" s="25">
        <v>3.5931008000000002</v>
      </c>
      <c r="D1051" s="26">
        <v>-4.9958494000000003E-3</v>
      </c>
      <c r="E1051" s="28">
        <f t="shared" si="48"/>
        <v>8.3205992471666664E-4</v>
      </c>
      <c r="F1051" s="18">
        <f t="shared" si="49"/>
        <v>3.6546866295816862</v>
      </c>
      <c r="G1051" s="12">
        <f t="shared" si="50"/>
        <v>25.19805484795285</v>
      </c>
    </row>
    <row r="1052" spans="1:7" x14ac:dyDescent="0.25">
      <c r="A1052" s="24">
        <v>104.40430000000001</v>
      </c>
      <c r="B1052" s="23">
        <v>-103.4558</v>
      </c>
      <c r="C1052" s="25">
        <v>3.5929985000000002</v>
      </c>
      <c r="D1052" s="26">
        <v>-5.0025549999999997E-3</v>
      </c>
      <c r="E1052" s="28">
        <f t="shared" si="48"/>
        <v>8.3317752471666654E-4</v>
      </c>
      <c r="F1052" s="18">
        <f t="shared" si="49"/>
        <v>3.6590004358947792</v>
      </c>
      <c r="G1052" s="12">
        <f t="shared" si="50"/>
        <v>25.227797350962799</v>
      </c>
    </row>
    <row r="1053" spans="1:7" x14ac:dyDescent="0.25">
      <c r="A1053" s="24">
        <v>104.50391</v>
      </c>
      <c r="B1053" s="23">
        <v>-103.54974</v>
      </c>
      <c r="C1053" s="25">
        <v>3.5930116000000001</v>
      </c>
      <c r="D1053" s="26">
        <v>-5.0072344000000003E-3</v>
      </c>
      <c r="E1053" s="28">
        <f t="shared" si="48"/>
        <v>8.3395742471666665E-4</v>
      </c>
      <c r="F1053" s="18">
        <f t="shared" si="49"/>
        <v>3.6623228837512354</v>
      </c>
      <c r="G1053" s="12">
        <f t="shared" si="50"/>
        <v>25.250704711237908</v>
      </c>
    </row>
    <row r="1054" spans="1:7" x14ac:dyDescent="0.25">
      <c r="A1054" s="24">
        <v>104.60352</v>
      </c>
      <c r="B1054" s="23">
        <v>-103.63052</v>
      </c>
      <c r="C1054" s="25">
        <v>3.5928054</v>
      </c>
      <c r="D1054" s="26">
        <v>-5.0116329999999997E-3</v>
      </c>
      <c r="E1054" s="28">
        <f t="shared" si="48"/>
        <v>8.3469052471666662E-4</v>
      </c>
      <c r="F1054" s="18">
        <f t="shared" si="49"/>
        <v>3.6651798918185605</v>
      </c>
      <c r="G1054" s="12">
        <f t="shared" si="50"/>
        <v>25.270402992726339</v>
      </c>
    </row>
    <row r="1055" spans="1:7" x14ac:dyDescent="0.25">
      <c r="A1055" s="24">
        <v>104.70313</v>
      </c>
      <c r="B1055" s="23">
        <v>-103.74509999999999</v>
      </c>
      <c r="C1055" s="25">
        <v>3.5928608999999998</v>
      </c>
      <c r="D1055" s="26">
        <v>-5.0189047999999997E-3</v>
      </c>
      <c r="E1055" s="28">
        <f t="shared" si="48"/>
        <v>8.3590249138333324E-4</v>
      </c>
      <c r="F1055" s="18">
        <f t="shared" si="49"/>
        <v>3.6692323303473313</v>
      </c>
      <c r="G1055" s="12">
        <f t="shared" si="50"/>
        <v>25.298343437055927</v>
      </c>
    </row>
    <row r="1056" spans="1:7" x14ac:dyDescent="0.25">
      <c r="A1056" s="24">
        <v>104.80273</v>
      </c>
      <c r="B1056" s="23">
        <v>-103.85590000000001</v>
      </c>
      <c r="C1056" s="25">
        <v>3.5927481999999999</v>
      </c>
      <c r="D1056" s="26">
        <v>-5.0230826999999997E-3</v>
      </c>
      <c r="E1056" s="28">
        <f t="shared" si="48"/>
        <v>8.3659880804999988E-4</v>
      </c>
      <c r="F1056" s="18">
        <f t="shared" si="49"/>
        <v>3.6731510787239054</v>
      </c>
      <c r="G1056" s="12">
        <f t="shared" si="50"/>
        <v>25.325362124712751</v>
      </c>
    </row>
    <row r="1057" spans="1:7" x14ac:dyDescent="0.25">
      <c r="A1057" s="24">
        <v>104.90234</v>
      </c>
      <c r="B1057" s="23">
        <v>-103.93263</v>
      </c>
      <c r="C1057" s="25">
        <v>3.5927311999999998</v>
      </c>
      <c r="D1057" s="26">
        <v>-5.0280541000000002E-3</v>
      </c>
      <c r="E1057" s="28">
        <f t="shared" si="48"/>
        <v>8.3742737471666662E-4</v>
      </c>
      <c r="F1057" s="18">
        <f t="shared" si="49"/>
        <v>3.675864847342448</v>
      </c>
      <c r="G1057" s="12">
        <f t="shared" si="50"/>
        <v>25.344072809766075</v>
      </c>
    </row>
    <row r="1058" spans="1:7" x14ac:dyDescent="0.25">
      <c r="A1058" s="24">
        <v>105.00194999999999</v>
      </c>
      <c r="B1058" s="23">
        <v>-104.05247</v>
      </c>
      <c r="C1058" s="25">
        <v>3.5926665999999998</v>
      </c>
      <c r="D1058" s="26">
        <v>-5.0341635999999997E-3</v>
      </c>
      <c r="E1058" s="28">
        <f t="shared" si="48"/>
        <v>8.3844562471666658E-4</v>
      </c>
      <c r="F1058" s="18">
        <f t="shared" si="49"/>
        <v>3.6801033203158107</v>
      </c>
      <c r="G1058" s="12">
        <f t="shared" si="50"/>
        <v>25.373295910206448</v>
      </c>
    </row>
    <row r="1059" spans="1:7" x14ac:dyDescent="0.25">
      <c r="A1059" s="24">
        <v>105.10156000000001</v>
      </c>
      <c r="B1059" s="23">
        <v>-104.16401999999999</v>
      </c>
      <c r="C1059" s="25">
        <v>3.5925817000000002</v>
      </c>
      <c r="D1059" s="26">
        <v>-5.0421562E-3</v>
      </c>
      <c r="E1059" s="28">
        <f t="shared" si="48"/>
        <v>8.3977772471666666E-4</v>
      </c>
      <c r="F1059" s="18">
        <f t="shared" si="49"/>
        <v>3.6840485945162329</v>
      </c>
      <c r="G1059" s="12">
        <f t="shared" si="50"/>
        <v>25.400497486091993</v>
      </c>
    </row>
    <row r="1060" spans="1:7" x14ac:dyDescent="0.25">
      <c r="A1060" s="24">
        <v>105.20117</v>
      </c>
      <c r="B1060" s="23">
        <v>-104.24713</v>
      </c>
      <c r="C1060" s="25">
        <v>3.5925248000000001</v>
      </c>
      <c r="D1060" s="26">
        <v>-5.0460905999999998E-3</v>
      </c>
      <c r="E1060" s="28">
        <f t="shared" si="48"/>
        <v>8.4043345804999997E-4</v>
      </c>
      <c r="F1060" s="18">
        <f t="shared" si="49"/>
        <v>3.6869880094763143</v>
      </c>
      <c r="G1060" s="12">
        <f t="shared" si="50"/>
        <v>25.420763940344326</v>
      </c>
    </row>
    <row r="1061" spans="1:7" x14ac:dyDescent="0.25">
      <c r="A1061" s="24">
        <v>105.30078</v>
      </c>
      <c r="B1061" s="23">
        <v>-104.35339</v>
      </c>
      <c r="C1061" s="25">
        <v>3.5923935999999999</v>
      </c>
      <c r="D1061" s="26">
        <v>-5.0471038999999997E-3</v>
      </c>
      <c r="E1061" s="28">
        <f t="shared" si="48"/>
        <v>8.4060234138333325E-4</v>
      </c>
      <c r="F1061" s="18">
        <f t="shared" si="49"/>
        <v>3.6907461881991912</v>
      </c>
      <c r="G1061" s="12">
        <f t="shared" si="50"/>
        <v>25.44667554458994</v>
      </c>
    </row>
    <row r="1062" spans="1:7" x14ac:dyDescent="0.25">
      <c r="A1062" s="24">
        <v>105.40039</v>
      </c>
      <c r="B1062" s="23">
        <v>-104.45374</v>
      </c>
      <c r="C1062" s="25">
        <v>3.5924838000000001</v>
      </c>
      <c r="D1062" s="26">
        <v>-5.0534335999999997E-3</v>
      </c>
      <c r="E1062" s="28">
        <f t="shared" si="48"/>
        <v>8.4165729138333326E-4</v>
      </c>
      <c r="F1062" s="18">
        <f t="shared" si="49"/>
        <v>3.6942953434301402</v>
      </c>
      <c r="G1062" s="12">
        <f t="shared" si="50"/>
        <v>25.471145989593207</v>
      </c>
    </row>
    <row r="1063" spans="1:7" x14ac:dyDescent="0.25">
      <c r="A1063" s="24">
        <v>105.5</v>
      </c>
      <c r="B1063" s="23">
        <v>-104.5424</v>
      </c>
      <c r="C1063" s="25">
        <v>3.5923569</v>
      </c>
      <c r="D1063" s="26">
        <v>-5.0604133999999999E-3</v>
      </c>
      <c r="E1063" s="28">
        <f t="shared" si="48"/>
        <v>8.4282059138333324E-4</v>
      </c>
      <c r="F1063" s="18">
        <f t="shared" si="49"/>
        <v>3.6974310494867022</v>
      </c>
      <c r="G1063" s="12">
        <f t="shared" si="50"/>
        <v>25.492765816738096</v>
      </c>
    </row>
    <row r="1064" spans="1:7" x14ac:dyDescent="0.25">
      <c r="A1064" s="24">
        <v>105.59961</v>
      </c>
      <c r="B1064" s="23">
        <v>-104.64632</v>
      </c>
      <c r="C1064" s="25">
        <v>3.5922678000000001</v>
      </c>
      <c r="D1064" s="26">
        <v>-5.0648836999999999E-3</v>
      </c>
      <c r="E1064" s="28">
        <f t="shared" si="48"/>
        <v>8.4356564138333328E-4</v>
      </c>
      <c r="F1064" s="18">
        <f t="shared" si="49"/>
        <v>3.7011064676391712</v>
      </c>
      <c r="G1064" s="12">
        <f t="shared" si="50"/>
        <v>25.518106809710094</v>
      </c>
    </row>
    <row r="1065" spans="1:7" x14ac:dyDescent="0.25">
      <c r="A1065" s="24">
        <v>105.69922</v>
      </c>
      <c r="B1065" s="23">
        <v>-104.76054000000001</v>
      </c>
      <c r="C1065" s="25">
        <v>3.5921907000000002</v>
      </c>
      <c r="D1065" s="26">
        <v>-5.0683882999999997E-3</v>
      </c>
      <c r="E1065" s="28">
        <f t="shared" si="48"/>
        <v>8.4414974138333329E-4</v>
      </c>
      <c r="F1065" s="18">
        <f t="shared" si="49"/>
        <v>3.7051461737724947</v>
      </c>
      <c r="G1065" s="12">
        <f t="shared" si="50"/>
        <v>25.545959467689897</v>
      </c>
    </row>
    <row r="1066" spans="1:7" x14ac:dyDescent="0.25">
      <c r="A1066" s="24">
        <v>105.79883</v>
      </c>
      <c r="B1066" s="23">
        <v>-104.87586</v>
      </c>
      <c r="C1066" s="25">
        <v>3.5921063000000002</v>
      </c>
      <c r="D1066" s="26">
        <v>-5.0744917000000002E-3</v>
      </c>
      <c r="E1066" s="28">
        <f t="shared" si="48"/>
        <v>8.4516697471666671E-4</v>
      </c>
      <c r="F1066" s="18">
        <f t="shared" si="49"/>
        <v>3.7092247844474628</v>
      </c>
      <c r="G1066" s="12">
        <f t="shared" si="50"/>
        <v>25.574080361738496</v>
      </c>
    </row>
    <row r="1067" spans="1:7" x14ac:dyDescent="0.25">
      <c r="A1067" s="24">
        <v>105.89843999999999</v>
      </c>
      <c r="B1067" s="23">
        <v>-104.94110999999999</v>
      </c>
      <c r="C1067" s="25">
        <v>3.5920714999999999</v>
      </c>
      <c r="D1067" s="26">
        <v>-5.0801900000000001E-3</v>
      </c>
      <c r="E1067" s="28">
        <f t="shared" si="48"/>
        <v>8.4611669138333334E-4</v>
      </c>
      <c r="F1067" s="18">
        <f t="shared" si="49"/>
        <v>3.7115325311222951</v>
      </c>
      <c r="G1067" s="12">
        <f t="shared" si="50"/>
        <v>25.589991637637478</v>
      </c>
    </row>
    <row r="1068" spans="1:7" x14ac:dyDescent="0.25">
      <c r="A1068" s="24">
        <v>105.99805000000001</v>
      </c>
      <c r="B1068" s="23">
        <v>-105.01340999999999</v>
      </c>
      <c r="C1068" s="25">
        <v>3.5919544999999999</v>
      </c>
      <c r="D1068" s="26">
        <v>-5.0859E-3</v>
      </c>
      <c r="E1068" s="28">
        <f t="shared" si="48"/>
        <v>8.4706835805E-4</v>
      </c>
      <c r="F1068" s="18">
        <f t="shared" si="49"/>
        <v>3.714089620541305</v>
      </c>
      <c r="G1068" s="12">
        <f t="shared" si="50"/>
        <v>25.60762206288647</v>
      </c>
    </row>
    <row r="1069" spans="1:7" x14ac:dyDescent="0.25">
      <c r="A1069" s="24">
        <v>106.09766</v>
      </c>
      <c r="B1069" s="23">
        <v>-105.09531</v>
      </c>
      <c r="C1069" s="25">
        <v>3.5920044999999998</v>
      </c>
      <c r="D1069" s="26">
        <v>-5.0912526999999999E-3</v>
      </c>
      <c r="E1069" s="28">
        <f t="shared" si="48"/>
        <v>8.4796047471666662E-4</v>
      </c>
      <c r="F1069" s="18">
        <f t="shared" si="49"/>
        <v>3.7169862405055776</v>
      </c>
      <c r="G1069" s="12">
        <f t="shared" si="50"/>
        <v>25.627593457463128</v>
      </c>
    </row>
    <row r="1070" spans="1:7" x14ac:dyDescent="0.25">
      <c r="A1070" s="24">
        <v>106.19727</v>
      </c>
      <c r="B1070" s="23">
        <v>-105.19035</v>
      </c>
      <c r="C1070" s="25">
        <v>3.5919240000000001</v>
      </c>
      <c r="D1070" s="26">
        <v>-5.0988704999999999E-3</v>
      </c>
      <c r="E1070" s="28">
        <f t="shared" si="48"/>
        <v>8.4923010804999991E-4</v>
      </c>
      <c r="F1070" s="18">
        <f t="shared" si="49"/>
        <v>3.7203475929036784</v>
      </c>
      <c r="G1070" s="12">
        <f t="shared" si="50"/>
        <v>25.650769053807032</v>
      </c>
    </row>
    <row r="1071" spans="1:7" x14ac:dyDescent="0.25">
      <c r="A1071" s="24">
        <v>106.29688</v>
      </c>
      <c r="B1071" s="23">
        <v>-105.31007</v>
      </c>
      <c r="C1071" s="25">
        <v>3.5917463000000001</v>
      </c>
      <c r="D1071" s="26">
        <v>-5.1044732999999997E-3</v>
      </c>
      <c r="E1071" s="28">
        <f t="shared" si="48"/>
        <v>8.5016390804999991E-4</v>
      </c>
      <c r="F1071" s="18">
        <f t="shared" si="49"/>
        <v>3.7245818217452253</v>
      </c>
      <c r="G1071" s="12">
        <f t="shared" si="50"/>
        <v>25.67996289213081</v>
      </c>
    </row>
    <row r="1072" spans="1:7" x14ac:dyDescent="0.25">
      <c r="A1072" s="24">
        <v>106.39648</v>
      </c>
      <c r="B1072" s="23">
        <v>-105.39957</v>
      </c>
      <c r="C1072" s="25">
        <v>3.5916388000000001</v>
      </c>
      <c r="D1072" s="26">
        <v>-5.1054689E-3</v>
      </c>
      <c r="E1072" s="28">
        <f t="shared" si="48"/>
        <v>8.5032984138333327E-4</v>
      </c>
      <c r="F1072" s="18">
        <f t="shared" si="49"/>
        <v>3.7277472367244977</v>
      </c>
      <c r="G1072" s="12">
        <f t="shared" si="50"/>
        <v>25.701787554091872</v>
      </c>
    </row>
    <row r="1073" spans="1:7" x14ac:dyDescent="0.25">
      <c r="A1073" s="24">
        <v>106.49609</v>
      </c>
      <c r="B1073" s="23">
        <v>-105.49992</v>
      </c>
      <c r="C1073" s="25">
        <v>3.5916505000000001</v>
      </c>
      <c r="D1073" s="26">
        <v>-5.1138848000000002E-3</v>
      </c>
      <c r="E1073" s="28">
        <f t="shared" si="48"/>
        <v>8.5173249138333334E-4</v>
      </c>
      <c r="F1073" s="18">
        <f t="shared" si="49"/>
        <v>3.7312963919554472</v>
      </c>
      <c r="G1073" s="12">
        <f t="shared" si="50"/>
        <v>25.726257999095143</v>
      </c>
    </row>
    <row r="1074" spans="1:7" x14ac:dyDescent="0.25">
      <c r="A1074" s="24">
        <v>106.59569999999999</v>
      </c>
      <c r="B1074" s="23">
        <v>-105.60213</v>
      </c>
      <c r="C1074" s="25">
        <v>3.5916671999999998</v>
      </c>
      <c r="D1074" s="26">
        <v>-5.1159769999999999E-3</v>
      </c>
      <c r="E1074" s="28">
        <f t="shared" si="48"/>
        <v>8.5208119138333331E-4</v>
      </c>
      <c r="F1074" s="18">
        <f t="shared" si="49"/>
        <v>3.734911331229541</v>
      </c>
      <c r="G1074" s="12">
        <f t="shared" si="50"/>
        <v>25.751182006905644</v>
      </c>
    </row>
    <row r="1075" spans="1:7" x14ac:dyDescent="0.25">
      <c r="A1075" s="24">
        <v>106.69531000000001</v>
      </c>
      <c r="B1075" s="23">
        <v>-105.69783</v>
      </c>
      <c r="C1075" s="25">
        <v>3.5915089</v>
      </c>
      <c r="D1075" s="26">
        <v>-5.1219673000000004E-3</v>
      </c>
      <c r="E1075" s="28">
        <f t="shared" si="48"/>
        <v>8.5307957471666669E-4</v>
      </c>
      <c r="F1075" s="18">
        <f t="shared" si="49"/>
        <v>3.7382960263526281</v>
      </c>
      <c r="G1075" s="12">
        <f t="shared" si="50"/>
        <v>25.774518544890825</v>
      </c>
    </row>
    <row r="1076" spans="1:7" x14ac:dyDescent="0.25">
      <c r="A1076" s="24">
        <v>106.79492</v>
      </c>
      <c r="B1076" s="23">
        <v>-105.79564000000001</v>
      </c>
      <c r="C1076" s="25">
        <v>3.5915251000000001</v>
      </c>
      <c r="D1076" s="26">
        <v>-5.1273908000000002E-3</v>
      </c>
      <c r="E1076" s="28">
        <f t="shared" si="48"/>
        <v>8.5398349138333333E-4</v>
      </c>
      <c r="F1076" s="18">
        <f t="shared" si="49"/>
        <v>3.7417553474601437</v>
      </c>
      <c r="G1076" s="12">
        <f t="shared" si="50"/>
        <v>25.79836960842615</v>
      </c>
    </row>
    <row r="1077" spans="1:7" x14ac:dyDescent="0.25">
      <c r="A1077" s="24">
        <v>106.89453</v>
      </c>
      <c r="B1077" s="23">
        <v>-105.88564</v>
      </c>
      <c r="C1077" s="25">
        <v>3.5914701999999998</v>
      </c>
      <c r="D1077" s="26">
        <v>-5.1347407999999999E-3</v>
      </c>
      <c r="E1077" s="28">
        <f t="shared" si="48"/>
        <v>8.5520849138333332E-4</v>
      </c>
      <c r="F1077" s="18">
        <f t="shared" si="49"/>
        <v>3.7449384463219815</v>
      </c>
      <c r="G1077" s="12">
        <f t="shared" si="50"/>
        <v>25.820316195873026</v>
      </c>
    </row>
    <row r="1078" spans="1:7" x14ac:dyDescent="0.25">
      <c r="A1078" s="24">
        <v>106.99414</v>
      </c>
      <c r="B1078" s="23">
        <v>-106.00953</v>
      </c>
      <c r="C1078" s="25">
        <v>3.5914462</v>
      </c>
      <c r="D1078" s="26">
        <v>-5.1404325999999997E-3</v>
      </c>
      <c r="E1078" s="28">
        <f t="shared" si="48"/>
        <v>8.5615712471666654E-4</v>
      </c>
      <c r="F1078" s="18">
        <f t="shared" si="49"/>
        <v>3.7493201587441272</v>
      </c>
      <c r="G1078" s="12">
        <f t="shared" si="50"/>
        <v>25.850526892748508</v>
      </c>
    </row>
    <row r="1079" spans="1:7" x14ac:dyDescent="0.25">
      <c r="A1079" s="24">
        <v>107.09375</v>
      </c>
      <c r="B1079" s="23">
        <v>-106.11887</v>
      </c>
      <c r="C1079" s="25">
        <v>3.5913067000000001</v>
      </c>
      <c r="D1079" s="26">
        <v>-5.1454570999999996E-3</v>
      </c>
      <c r="E1079" s="28">
        <f t="shared" si="48"/>
        <v>8.5699454138333327E-4</v>
      </c>
      <c r="F1079" s="18">
        <f t="shared" si="49"/>
        <v>3.7531872701836089</v>
      </c>
      <c r="G1079" s="12">
        <f t="shared" si="50"/>
        <v>25.87718955798675</v>
      </c>
    </row>
    <row r="1080" spans="1:7" x14ac:dyDescent="0.25">
      <c r="A1080" s="24">
        <v>107.19336</v>
      </c>
      <c r="B1080" s="23">
        <v>-106.19888</v>
      </c>
      <c r="C1080" s="25">
        <v>3.5912025000000001</v>
      </c>
      <c r="D1080" s="26">
        <v>-5.1487297999999997E-3</v>
      </c>
      <c r="E1080" s="28">
        <f t="shared" si="48"/>
        <v>8.5753999138333322E-4</v>
      </c>
      <c r="F1080" s="18">
        <f t="shared" si="49"/>
        <v>3.7560170450717827</v>
      </c>
      <c r="G1080" s="12">
        <f t="shared" si="50"/>
        <v>25.896700074227027</v>
      </c>
    </row>
    <row r="1081" spans="1:7" x14ac:dyDescent="0.25">
      <c r="A1081" s="24">
        <v>107.29297</v>
      </c>
      <c r="B1081" s="23">
        <v>-106.31601999999999</v>
      </c>
      <c r="C1081" s="25">
        <v>3.5910928000000002</v>
      </c>
      <c r="D1081" s="26">
        <v>-5.1556858000000004E-3</v>
      </c>
      <c r="E1081" s="28">
        <f t="shared" si="48"/>
        <v>8.5869932471666674E-4</v>
      </c>
      <c r="F1081" s="18">
        <f t="shared" si="49"/>
        <v>3.7601600250792901</v>
      </c>
      <c r="G1081" s="12">
        <f t="shared" si="50"/>
        <v>25.925264777043992</v>
      </c>
    </row>
    <row r="1082" spans="1:7" x14ac:dyDescent="0.25">
      <c r="A1082" s="24">
        <v>107.39258</v>
      </c>
      <c r="B1082" s="23">
        <v>-106.39691000000001</v>
      </c>
      <c r="C1082" s="25">
        <v>3.5910875999999998</v>
      </c>
      <c r="D1082" s="26">
        <v>-5.1632192999999998E-3</v>
      </c>
      <c r="E1082" s="28">
        <f t="shared" si="48"/>
        <v>8.599549080499999E-4</v>
      </c>
      <c r="F1082" s="18">
        <f t="shared" si="49"/>
        <v>3.7630209236007803</v>
      </c>
      <c r="G1082" s="12">
        <f t="shared" si="50"/>
        <v>25.944989882139303</v>
      </c>
    </row>
    <row r="1083" spans="1:7" x14ac:dyDescent="0.25">
      <c r="A1083" s="24">
        <v>107.49218999999999</v>
      </c>
      <c r="B1083" s="23">
        <v>-106.51186</v>
      </c>
      <c r="C1083" s="25">
        <v>3.5909686000000001</v>
      </c>
      <c r="D1083" s="26">
        <v>-5.1643284999999999E-3</v>
      </c>
      <c r="E1083" s="28">
        <f t="shared" si="48"/>
        <v>8.6013977471666658E-4</v>
      </c>
      <c r="F1083" s="18">
        <f t="shared" si="49"/>
        <v>3.7670864482026496</v>
      </c>
      <c r="G1083" s="12">
        <f t="shared" si="50"/>
        <v>25.973020551328396</v>
      </c>
    </row>
    <row r="1084" spans="1:7" x14ac:dyDescent="0.25">
      <c r="A1084" s="24">
        <v>107.59180000000001</v>
      </c>
      <c r="B1084" s="23">
        <v>-106.62217</v>
      </c>
      <c r="C1084" s="25">
        <v>3.5909428999999999</v>
      </c>
      <c r="D1084" s="26">
        <v>-5.1716174999999996E-3</v>
      </c>
      <c r="E1084" s="28">
        <f t="shared" si="48"/>
        <v>8.6135460804999994E-4</v>
      </c>
      <c r="F1084" s="18">
        <f t="shared" si="49"/>
        <v>3.770987866374309</v>
      </c>
      <c r="G1084" s="12">
        <f t="shared" si="50"/>
        <v>25.99991975200912</v>
      </c>
    </row>
    <row r="1085" spans="1:7" x14ac:dyDescent="0.25">
      <c r="A1085" s="24">
        <v>107.69141</v>
      </c>
      <c r="B1085" s="23">
        <v>-106.709</v>
      </c>
      <c r="C1085" s="25">
        <v>3.5909371000000001</v>
      </c>
      <c r="D1085" s="26">
        <v>-5.1780730000000001E-3</v>
      </c>
      <c r="E1085" s="28">
        <f t="shared" si="48"/>
        <v>8.6243052471666668E-4</v>
      </c>
      <c r="F1085" s="18">
        <f t="shared" si="49"/>
        <v>3.7740588494206802</v>
      </c>
      <c r="G1085" s="12">
        <f t="shared" si="50"/>
        <v>26.021093331875925</v>
      </c>
    </row>
    <row r="1086" spans="1:7" x14ac:dyDescent="0.25">
      <c r="A1086" s="24">
        <v>107.79102</v>
      </c>
      <c r="B1086" s="23">
        <v>-106.79449</v>
      </c>
      <c r="C1086" s="25">
        <v>3.5908286999999999</v>
      </c>
      <c r="D1086" s="26">
        <v>-5.1839980000000004E-3</v>
      </c>
      <c r="E1086" s="28">
        <f t="shared" si="48"/>
        <v>8.6341802471666667E-4</v>
      </c>
      <c r="F1086" s="18">
        <f t="shared" si="49"/>
        <v>3.7770824396617746</v>
      </c>
      <c r="G1086" s="12">
        <f t="shared" si="50"/>
        <v>26.041940151440741</v>
      </c>
    </row>
    <row r="1087" spans="1:7" x14ac:dyDescent="0.25">
      <c r="A1087" s="24">
        <v>107.89063</v>
      </c>
      <c r="B1087" s="23">
        <v>-106.89371</v>
      </c>
      <c r="C1087" s="25">
        <v>3.5907102000000002</v>
      </c>
      <c r="D1087" s="26">
        <v>-5.1873713000000002E-3</v>
      </c>
      <c r="E1087" s="28">
        <f t="shared" si="48"/>
        <v>8.6398024138333333E-4</v>
      </c>
      <c r="F1087" s="18">
        <f t="shared" si="49"/>
        <v>3.7805916293181254</v>
      </c>
      <c r="G1087" s="12">
        <f t="shared" si="50"/>
        <v>26.066135044846064</v>
      </c>
    </row>
    <row r="1088" spans="1:7" x14ac:dyDescent="0.25">
      <c r="A1088" s="24">
        <v>107.99023</v>
      </c>
      <c r="B1088" s="23">
        <v>-106.97376</v>
      </c>
      <c r="C1088" s="25">
        <v>3.5907087</v>
      </c>
      <c r="D1088" s="26">
        <v>-5.1928787000000004E-3</v>
      </c>
      <c r="E1088" s="28">
        <f t="shared" si="48"/>
        <v>8.6489814138333333E-4</v>
      </c>
      <c r="F1088" s="18">
        <f t="shared" si="49"/>
        <v>3.7834228189169044</v>
      </c>
      <c r="G1088" s="12">
        <f t="shared" si="50"/>
        <v>26.085655315125205</v>
      </c>
    </row>
    <row r="1089" spans="1:7" x14ac:dyDescent="0.25">
      <c r="A1089" s="24">
        <v>108.08984</v>
      </c>
      <c r="B1089" s="23">
        <v>-107.06755</v>
      </c>
      <c r="C1089" s="25">
        <v>3.5906254999999998</v>
      </c>
      <c r="D1089" s="26">
        <v>-5.1975394999999999E-3</v>
      </c>
      <c r="E1089" s="28">
        <f t="shared" si="48"/>
        <v>8.6567494138333324E-4</v>
      </c>
      <c r="F1089" s="18">
        <f t="shared" si="49"/>
        <v>3.7867399616085908</v>
      </c>
      <c r="G1089" s="12">
        <f t="shared" si="50"/>
        <v>26.108526097754567</v>
      </c>
    </row>
    <row r="1090" spans="1:7" x14ac:dyDescent="0.25">
      <c r="A1090" s="24">
        <v>108.18944999999999</v>
      </c>
      <c r="B1090" s="23">
        <v>-107.17538</v>
      </c>
      <c r="C1090" s="25">
        <v>3.5905942999999998</v>
      </c>
      <c r="D1090" s="26">
        <v>-5.2044782999999999E-3</v>
      </c>
      <c r="E1090" s="28">
        <f t="shared" si="48"/>
        <v>8.6683140804999991E-4</v>
      </c>
      <c r="F1090" s="18">
        <f t="shared" si="49"/>
        <v>3.7905536677227243</v>
      </c>
      <c r="G1090" s="12">
        <f t="shared" si="50"/>
        <v>26.134820548025644</v>
      </c>
    </row>
    <row r="1091" spans="1:7" x14ac:dyDescent="0.25">
      <c r="A1091" s="24">
        <v>108.28906000000001</v>
      </c>
      <c r="B1091" s="23">
        <v>-107.26640999999999</v>
      </c>
      <c r="C1091" s="25">
        <v>3.5904243</v>
      </c>
      <c r="D1091" s="26">
        <v>-5.2110044999999997E-3</v>
      </c>
      <c r="E1091" s="28">
        <f t="shared" si="48"/>
        <v>8.6791910804999992E-4</v>
      </c>
      <c r="F1091" s="18">
        <f t="shared" si="49"/>
        <v>3.7937731953826472</v>
      </c>
      <c r="G1091" s="12">
        <f t="shared" si="50"/>
        <v>26.157018301973299</v>
      </c>
    </row>
    <row r="1092" spans="1:7" x14ac:dyDescent="0.25">
      <c r="A1092" s="24">
        <v>108.38867</v>
      </c>
      <c r="B1092" s="23">
        <v>-107.38379999999999</v>
      </c>
      <c r="C1092" s="25">
        <v>3.5903900000000002</v>
      </c>
      <c r="D1092" s="26">
        <v>-5.2178175999999998E-3</v>
      </c>
      <c r="E1092" s="28">
        <f t="shared" si="48"/>
        <v>8.690546247166666E-4</v>
      </c>
      <c r="F1092" s="18">
        <f t="shared" si="49"/>
        <v>3.7979250173314378</v>
      </c>
      <c r="G1092" s="12">
        <f t="shared" si="50"/>
        <v>26.185643967533178</v>
      </c>
    </row>
    <row r="1093" spans="1:7" x14ac:dyDescent="0.25">
      <c r="A1093" s="24">
        <v>108.48828</v>
      </c>
      <c r="B1093" s="23">
        <v>-107.48537</v>
      </c>
      <c r="C1093" s="25">
        <v>3.5903466000000002</v>
      </c>
      <c r="D1093" s="26">
        <v>-5.2205473000000004E-3</v>
      </c>
      <c r="E1093" s="28">
        <f t="shared" ref="E1093:E1156" si="51" xml:space="preserve"> (delta_0 - D1093) / L</f>
        <v>8.695095747166667E-4</v>
      </c>
      <c r="F1093" s="18">
        <f t="shared" ref="F1093:F1156" si="52" xml:space="preserve"> -B1093 / A_6x12_in2</f>
        <v>3.8015173212358477</v>
      </c>
      <c r="G1093" s="12">
        <f t="shared" ref="G1093:G1156" si="53" xml:space="preserve"> -B1093 * kip_to_N / A_6x12_mm2</f>
        <v>26.210411910721838</v>
      </c>
    </row>
    <row r="1094" spans="1:7" x14ac:dyDescent="0.25">
      <c r="A1094" s="24">
        <v>108.58789</v>
      </c>
      <c r="B1094" s="23">
        <v>-107.62772</v>
      </c>
      <c r="C1094" s="25">
        <v>3.5902194999999999</v>
      </c>
      <c r="D1094" s="26">
        <v>-5.2253930000000001E-3</v>
      </c>
      <c r="E1094" s="28">
        <f t="shared" si="51"/>
        <v>8.7031719138333334E-4</v>
      </c>
      <c r="F1094" s="18">
        <f t="shared" si="52"/>
        <v>3.8065519226023214</v>
      </c>
      <c r="G1094" s="12">
        <f t="shared" si="53"/>
        <v>26.245124096533647</v>
      </c>
    </row>
    <row r="1095" spans="1:7" x14ac:dyDescent="0.25">
      <c r="A1095" s="24">
        <v>108.6875</v>
      </c>
      <c r="B1095" s="23">
        <v>-107.72918</v>
      </c>
      <c r="C1095" s="25">
        <v>3.5901985000000001</v>
      </c>
      <c r="D1095" s="26">
        <v>-5.2333800000000001E-3</v>
      </c>
      <c r="E1095" s="28">
        <f t="shared" si="51"/>
        <v>8.7164835804999995E-4</v>
      </c>
      <c r="F1095" s="18">
        <f t="shared" si="52"/>
        <v>3.8101403360525667</v>
      </c>
      <c r="G1095" s="12">
        <f t="shared" si="53"/>
        <v>26.269865216115427</v>
      </c>
    </row>
    <row r="1096" spans="1:7" x14ac:dyDescent="0.25">
      <c r="A1096" s="24">
        <v>108.78711</v>
      </c>
      <c r="B1096" s="23">
        <v>-107.78645</v>
      </c>
      <c r="C1096" s="25">
        <v>3.5902292999999998</v>
      </c>
      <c r="D1096" s="26">
        <v>-5.2360621999999997E-3</v>
      </c>
      <c r="E1096" s="28">
        <f t="shared" si="51"/>
        <v>8.7209539138333322E-4</v>
      </c>
      <c r="F1096" s="18">
        <f t="shared" si="52"/>
        <v>3.8121658479616496</v>
      </c>
      <c r="G1096" s="12">
        <f t="shared" si="53"/>
        <v>26.283830561260793</v>
      </c>
    </row>
    <row r="1097" spans="1:7" x14ac:dyDescent="0.25">
      <c r="A1097" s="24">
        <v>108.88672</v>
      </c>
      <c r="B1097" s="23">
        <v>-107.88972</v>
      </c>
      <c r="C1097" s="25">
        <v>3.5901103000000001</v>
      </c>
      <c r="D1097" s="26">
        <v>-5.2407831000000002E-3</v>
      </c>
      <c r="E1097" s="28">
        <f t="shared" si="51"/>
        <v>8.7288220805000003E-4</v>
      </c>
      <c r="F1097" s="18">
        <f t="shared" si="52"/>
        <v>3.8158182770667826</v>
      </c>
      <c r="G1097" s="12">
        <f t="shared" si="53"/>
        <v>26.309013051101225</v>
      </c>
    </row>
    <row r="1098" spans="1:7" x14ac:dyDescent="0.25">
      <c r="A1098" s="24">
        <v>108.98633</v>
      </c>
      <c r="B1098" s="23">
        <v>-107.99162</v>
      </c>
      <c r="C1098" s="25">
        <v>3.5899749000000001</v>
      </c>
      <c r="D1098" s="26">
        <v>-5.2474284999999999E-3</v>
      </c>
      <c r="E1098" s="28">
        <f t="shared" si="51"/>
        <v>8.7398977471666662E-4</v>
      </c>
      <c r="F1098" s="18">
        <f t="shared" si="52"/>
        <v>3.8194222523336858</v>
      </c>
      <c r="G1098" s="12">
        <f t="shared" si="53"/>
        <v>26.333861465110523</v>
      </c>
    </row>
    <row r="1099" spans="1:7" x14ac:dyDescent="0.25">
      <c r="A1099" s="24">
        <v>109.08593999999999</v>
      </c>
      <c r="B1099" s="23">
        <v>-108.08485</v>
      </c>
      <c r="C1099" s="25">
        <v>3.5899180999999998</v>
      </c>
      <c r="D1099" s="26">
        <v>-5.2556241999999996E-3</v>
      </c>
      <c r="E1099" s="28">
        <f t="shared" si="51"/>
        <v>8.7535572471666653E-4</v>
      </c>
      <c r="F1099" s="18">
        <f t="shared" si="52"/>
        <v>3.822719589076899</v>
      </c>
      <c r="G1099" s="12">
        <f t="shared" si="53"/>
        <v>26.356595691195771</v>
      </c>
    </row>
    <row r="1100" spans="1:7" x14ac:dyDescent="0.25">
      <c r="A1100" s="24">
        <v>109.18555000000001</v>
      </c>
      <c r="B1100" s="23">
        <v>-108.18592</v>
      </c>
      <c r="C1100" s="25">
        <v>3.5898647000000001</v>
      </c>
      <c r="D1100" s="26">
        <v>-5.2608218999999996E-3</v>
      </c>
      <c r="E1100" s="28">
        <f t="shared" si="51"/>
        <v>8.7622200804999986E-4</v>
      </c>
      <c r="F1100" s="18">
        <f t="shared" si="52"/>
        <v>3.8262942090987426</v>
      </c>
      <c r="G1100" s="12">
        <f t="shared" si="53"/>
        <v>26.381241708898614</v>
      </c>
    </row>
    <row r="1101" spans="1:7" x14ac:dyDescent="0.25">
      <c r="A1101" s="24">
        <v>109.28516</v>
      </c>
      <c r="B1101" s="23">
        <v>-108.29183999999999</v>
      </c>
      <c r="C1101" s="25">
        <v>3.5898843</v>
      </c>
      <c r="D1101" s="26">
        <v>-5.2617578999999996E-3</v>
      </c>
      <c r="E1101" s="28">
        <f t="shared" si="51"/>
        <v>8.7637800804999993E-4</v>
      </c>
      <c r="F1101" s="18">
        <f t="shared" si="52"/>
        <v>3.8300403627814745</v>
      </c>
      <c r="G1101" s="12">
        <f t="shared" si="53"/>
        <v>26.407070403813869</v>
      </c>
    </row>
    <row r="1102" spans="1:7" x14ac:dyDescent="0.25">
      <c r="A1102" s="24">
        <v>109.38477</v>
      </c>
      <c r="B1102" s="23">
        <v>-108.37708000000001</v>
      </c>
      <c r="C1102" s="25">
        <v>3.5898473000000002</v>
      </c>
      <c r="D1102" s="26">
        <v>-5.2701142000000003E-3</v>
      </c>
      <c r="E1102" s="28">
        <f t="shared" si="51"/>
        <v>8.7777072471666672E-4</v>
      </c>
      <c r="F1102" s="18">
        <f t="shared" si="52"/>
        <v>3.8330551110812867</v>
      </c>
      <c r="G1102" s="12">
        <f t="shared" si="53"/>
        <v>26.427856260635782</v>
      </c>
    </row>
    <row r="1103" spans="1:7" x14ac:dyDescent="0.25">
      <c r="A1103" s="24">
        <v>109.48438</v>
      </c>
      <c r="B1103" s="23">
        <v>-108.47766</v>
      </c>
      <c r="C1103" s="25">
        <v>3.5897827000000002</v>
      </c>
      <c r="D1103" s="26">
        <v>-5.2722361999999997E-3</v>
      </c>
      <c r="E1103" s="28">
        <f t="shared" si="51"/>
        <v>8.7812439138333328E-4</v>
      </c>
      <c r="F1103" s="18">
        <f t="shared" si="52"/>
        <v>3.8366124008982161</v>
      </c>
      <c r="G1103" s="12">
        <f t="shared" si="53"/>
        <v>26.452382791362524</v>
      </c>
    </row>
    <row r="1104" spans="1:7" x14ac:dyDescent="0.25">
      <c r="A1104" s="24">
        <v>109.58398</v>
      </c>
      <c r="B1104" s="23">
        <v>-108.59903</v>
      </c>
      <c r="C1104" s="25">
        <v>3.5895850999999999</v>
      </c>
      <c r="D1104" s="26">
        <v>-5.2813738999999997E-3</v>
      </c>
      <c r="E1104" s="28">
        <f t="shared" si="51"/>
        <v>8.7964734138333328E-4</v>
      </c>
      <c r="F1104" s="18">
        <f t="shared" si="52"/>
        <v>3.8409049865522298</v>
      </c>
      <c r="G1104" s="12">
        <f t="shared" si="53"/>
        <v>26.481978983789496</v>
      </c>
    </row>
    <row r="1105" spans="1:7" x14ac:dyDescent="0.25">
      <c r="A1105" s="24">
        <v>109.68359</v>
      </c>
      <c r="B1105" s="23">
        <v>-108.66334000000001</v>
      </c>
      <c r="C1105" s="25">
        <v>3.5897005000000002</v>
      </c>
      <c r="D1105" s="26">
        <v>-5.2841570999999999E-3</v>
      </c>
      <c r="E1105" s="28">
        <f t="shared" si="51"/>
        <v>8.8011120804999991E-4</v>
      </c>
      <c r="F1105" s="18">
        <f t="shared" si="52"/>
        <v>3.8431794875278391</v>
      </c>
      <c r="G1105" s="12">
        <f t="shared" si="53"/>
        <v>26.497661039775149</v>
      </c>
    </row>
    <row r="1106" spans="1:7" x14ac:dyDescent="0.25">
      <c r="A1106" s="24">
        <v>109.78319999999999</v>
      </c>
      <c r="B1106" s="23">
        <v>-108.78484</v>
      </c>
      <c r="C1106" s="25">
        <v>3.5895025999999999</v>
      </c>
      <c r="D1106" s="26">
        <v>-5.2900756999999998E-3</v>
      </c>
      <c r="E1106" s="28">
        <f t="shared" si="51"/>
        <v>8.8109764138333323E-4</v>
      </c>
      <c r="F1106" s="18">
        <f t="shared" si="52"/>
        <v>3.8474766709913202</v>
      </c>
      <c r="G1106" s="12">
        <f t="shared" si="53"/>
        <v>26.527288932828437</v>
      </c>
    </row>
    <row r="1107" spans="1:7" x14ac:dyDescent="0.25">
      <c r="A1107" s="24">
        <v>109.88281000000001</v>
      </c>
      <c r="B1107" s="23">
        <v>-108.86996000000001</v>
      </c>
      <c r="C1107" s="25">
        <v>3.5893624000000002</v>
      </c>
      <c r="D1107" s="26">
        <v>-5.2976995000000001E-3</v>
      </c>
      <c r="E1107" s="28">
        <f t="shared" si="51"/>
        <v>8.8236827471666664E-4</v>
      </c>
      <c r="F1107" s="18">
        <f t="shared" si="52"/>
        <v>3.8504871751593162</v>
      </c>
      <c r="G1107" s="12">
        <f t="shared" si="53"/>
        <v>26.548045527533748</v>
      </c>
    </row>
    <row r="1108" spans="1:7" x14ac:dyDescent="0.25">
      <c r="A1108" s="24">
        <v>109.98242</v>
      </c>
      <c r="B1108" s="23">
        <v>-108.95180000000001</v>
      </c>
      <c r="C1108" s="25">
        <v>3.5893312000000002</v>
      </c>
      <c r="D1108" s="26">
        <v>-5.2999522999999998E-3</v>
      </c>
      <c r="E1108" s="28">
        <f t="shared" si="51"/>
        <v>8.8274374138333327E-4</v>
      </c>
      <c r="F1108" s="18">
        <f t="shared" si="52"/>
        <v>3.8533816730576809</v>
      </c>
      <c r="G1108" s="12">
        <f t="shared" si="53"/>
        <v>26.56800229105211</v>
      </c>
    </row>
    <row r="1109" spans="1:7" x14ac:dyDescent="0.25">
      <c r="A1109" s="24">
        <v>110.08203</v>
      </c>
      <c r="B1109" s="23">
        <v>-109.07671000000001</v>
      </c>
      <c r="C1109" s="25">
        <v>3.5892289000000002</v>
      </c>
      <c r="D1109" s="26">
        <v>-5.3056268999999998E-3</v>
      </c>
      <c r="E1109" s="28">
        <f t="shared" si="51"/>
        <v>8.8368950804999997E-4</v>
      </c>
      <c r="F1109" s="18">
        <f t="shared" si="52"/>
        <v>3.8577994606002606</v>
      </c>
      <c r="G1109" s="12">
        <f t="shared" si="53"/>
        <v>26.59846171591866</v>
      </c>
    </row>
    <row r="1110" spans="1:7" x14ac:dyDescent="0.25">
      <c r="A1110" s="24">
        <v>110.18164</v>
      </c>
      <c r="B1110" s="23">
        <v>-109.18573000000001</v>
      </c>
      <c r="C1110" s="25">
        <v>3.5892601000000002</v>
      </c>
      <c r="D1110" s="26">
        <v>-5.3126183000000004E-3</v>
      </c>
      <c r="E1110" s="28">
        <f t="shared" si="51"/>
        <v>8.8485474138333333E-4</v>
      </c>
      <c r="F1110" s="18">
        <f t="shared" si="52"/>
        <v>3.8616552543549001</v>
      </c>
      <c r="G1110" s="12">
        <f t="shared" si="53"/>
        <v>26.625046348845977</v>
      </c>
    </row>
    <row r="1111" spans="1:7" x14ac:dyDescent="0.25">
      <c r="A1111" s="24">
        <v>110.28125</v>
      </c>
      <c r="B1111" s="23">
        <v>-109.2821</v>
      </c>
      <c r="C1111" s="25">
        <v>3.5892081</v>
      </c>
      <c r="D1111" s="26">
        <v>-5.3183105999999999E-3</v>
      </c>
      <c r="E1111" s="28">
        <f t="shared" si="51"/>
        <v>8.8580345804999995E-4</v>
      </c>
      <c r="F1111" s="18">
        <f t="shared" si="52"/>
        <v>3.8650636458806256</v>
      </c>
      <c r="G1111" s="12">
        <f t="shared" si="53"/>
        <v>26.648546266982148</v>
      </c>
    </row>
    <row r="1112" spans="1:7" x14ac:dyDescent="0.25">
      <c r="A1112" s="24">
        <v>110.38086</v>
      </c>
      <c r="B1112" s="23">
        <v>-109.36707</v>
      </c>
      <c r="C1112" s="25">
        <v>3.5890648000000001</v>
      </c>
      <c r="D1112" s="26">
        <v>-5.3241164000000004E-3</v>
      </c>
      <c r="E1112" s="28">
        <f t="shared" si="51"/>
        <v>8.8677109138333337E-4</v>
      </c>
      <c r="F1112" s="18">
        <f t="shared" si="52"/>
        <v>3.8680688448838518</v>
      </c>
      <c r="G1112" s="12">
        <f t="shared" si="53"/>
        <v>26.669266284041719</v>
      </c>
    </row>
    <row r="1113" spans="1:7" x14ac:dyDescent="0.25">
      <c r="A1113" s="24">
        <v>110.48047</v>
      </c>
      <c r="B1113" s="23">
        <v>-109.44823</v>
      </c>
      <c r="C1113" s="25">
        <v>3.5890569999999999</v>
      </c>
      <c r="D1113" s="26">
        <v>-5.3270608000000001E-3</v>
      </c>
      <c r="E1113" s="28">
        <f t="shared" si="51"/>
        <v>8.8726182471666668E-4</v>
      </c>
      <c r="F1113" s="18">
        <f t="shared" si="52"/>
        <v>3.870939292701927</v>
      </c>
      <c r="G1113" s="12">
        <f t="shared" si="53"/>
        <v>26.689057228899365</v>
      </c>
    </row>
    <row r="1114" spans="1:7" x14ac:dyDescent="0.25">
      <c r="A1114" s="24">
        <v>110.58008</v>
      </c>
      <c r="B1114" s="23">
        <v>-109.55843</v>
      </c>
      <c r="C1114" s="25">
        <v>3.5891351999999999</v>
      </c>
      <c r="D1114" s="26">
        <v>-5.3361327999999998E-3</v>
      </c>
      <c r="E1114" s="28">
        <f t="shared" si="51"/>
        <v>8.8877382471666663E-4</v>
      </c>
      <c r="F1114" s="18">
        <f t="shared" si="52"/>
        <v>3.8748368204194223</v>
      </c>
      <c r="G1114" s="12">
        <f t="shared" si="53"/>
        <v>26.715929605973212</v>
      </c>
    </row>
    <row r="1115" spans="1:7" x14ac:dyDescent="0.25">
      <c r="A1115" s="24">
        <v>110.67968999999999</v>
      </c>
      <c r="B1115" s="23">
        <v>-109.65389</v>
      </c>
      <c r="C1115" s="25">
        <v>3.5889696999999998</v>
      </c>
      <c r="D1115" s="26">
        <v>-5.3400365E-3</v>
      </c>
      <c r="E1115" s="28">
        <f t="shared" si="51"/>
        <v>8.894244413833333E-4</v>
      </c>
      <c r="F1115" s="18">
        <f t="shared" si="52"/>
        <v>3.8782130272788784</v>
      </c>
      <c r="G1115" s="12">
        <f t="shared" si="53"/>
        <v>26.739207619725196</v>
      </c>
    </row>
    <row r="1116" spans="1:7" x14ac:dyDescent="0.25">
      <c r="A1116" s="24">
        <v>110.77930000000001</v>
      </c>
      <c r="B1116" s="23">
        <v>-109.75201</v>
      </c>
      <c r="C1116" s="25">
        <v>3.5888572000000001</v>
      </c>
      <c r="D1116" s="26">
        <v>-5.3437798999999998E-3</v>
      </c>
      <c r="E1116" s="28">
        <f t="shared" si="51"/>
        <v>8.9004834138333322E-4</v>
      </c>
      <c r="F1116" s="18">
        <f t="shared" si="52"/>
        <v>3.8816833123935841</v>
      </c>
      <c r="G1116" s="12">
        <f t="shared" si="53"/>
        <v>26.763134277061727</v>
      </c>
    </row>
    <row r="1117" spans="1:7" x14ac:dyDescent="0.25">
      <c r="A1117" s="24">
        <v>110.87891</v>
      </c>
      <c r="B1117" s="23">
        <v>-109.83899</v>
      </c>
      <c r="C1117" s="25">
        <v>3.5887739999999999</v>
      </c>
      <c r="D1117" s="26">
        <v>-5.3512007000000002E-3</v>
      </c>
      <c r="E1117" s="28">
        <f t="shared" si="51"/>
        <v>8.9128514138333333E-4</v>
      </c>
      <c r="F1117" s="18">
        <f t="shared" si="52"/>
        <v>3.8847596006047245</v>
      </c>
      <c r="G1117" s="12">
        <f t="shared" si="53"/>
        <v>26.784344434574276</v>
      </c>
    </row>
    <row r="1118" spans="1:7" x14ac:dyDescent="0.25">
      <c r="A1118" s="24">
        <v>110.97852</v>
      </c>
      <c r="B1118" s="23">
        <v>-109.92023</v>
      </c>
      <c r="C1118" s="25">
        <v>3.5886884000000001</v>
      </c>
      <c r="D1118" s="26">
        <v>-5.3534474999999996E-3</v>
      </c>
      <c r="E1118" s="28">
        <f t="shared" si="51"/>
        <v>8.9165960804999994E-4</v>
      </c>
      <c r="F1118" s="18">
        <f t="shared" si="52"/>
        <v>3.8876328778440108</v>
      </c>
      <c r="G1118" s="12">
        <f t="shared" si="53"/>
        <v>26.804154887509657</v>
      </c>
    </row>
    <row r="1119" spans="1:7" x14ac:dyDescent="0.25">
      <c r="A1119" s="24">
        <v>111.07813</v>
      </c>
      <c r="B1119" s="23">
        <v>-110.04266</v>
      </c>
      <c r="C1119" s="25">
        <v>3.5886733999999998</v>
      </c>
      <c r="D1119" s="26">
        <v>-5.3611066999999998E-3</v>
      </c>
      <c r="E1119" s="28">
        <f t="shared" si="51"/>
        <v>8.9293614138333331E-4</v>
      </c>
      <c r="F1119" s="18">
        <f t="shared" si="52"/>
        <v>3.8919629533290641</v>
      </c>
      <c r="G1119" s="12">
        <f t="shared" si="53"/>
        <v>26.83400956196656</v>
      </c>
    </row>
    <row r="1120" spans="1:7" x14ac:dyDescent="0.25">
      <c r="A1120" s="24">
        <v>111.17773</v>
      </c>
      <c r="B1120" s="23">
        <v>-110.13043</v>
      </c>
      <c r="C1120" s="25">
        <v>3.5886450000000001</v>
      </c>
      <c r="D1120" s="26">
        <v>-5.3648623000000003E-3</v>
      </c>
      <c r="E1120" s="28">
        <f t="shared" si="51"/>
        <v>8.9356207471666664E-4</v>
      </c>
      <c r="F1120" s="18">
        <f t="shared" si="52"/>
        <v>3.8950671820746585</v>
      </c>
      <c r="G1120" s="12">
        <f t="shared" si="53"/>
        <v>26.855412361746698</v>
      </c>
    </row>
    <row r="1121" spans="1:7" x14ac:dyDescent="0.25">
      <c r="A1121" s="24">
        <v>111.27734</v>
      </c>
      <c r="B1121" s="23">
        <v>-110.25114000000001</v>
      </c>
      <c r="C1121" s="25">
        <v>3.5885121999999998</v>
      </c>
      <c r="D1121" s="26">
        <v>-5.3722654000000003E-3</v>
      </c>
      <c r="E1121" s="28">
        <f t="shared" si="51"/>
        <v>8.9479592471666672E-4</v>
      </c>
      <c r="F1121" s="18">
        <f t="shared" si="52"/>
        <v>3.8993364250036859</v>
      </c>
      <c r="G1121" s="12">
        <f t="shared" si="53"/>
        <v>26.884847612532393</v>
      </c>
    </row>
    <row r="1122" spans="1:7" x14ac:dyDescent="0.25">
      <c r="A1122" s="24">
        <v>111.37694999999999</v>
      </c>
      <c r="B1122" s="23">
        <v>-110.35765000000001</v>
      </c>
      <c r="C1122" s="25">
        <v>3.5885126999999999</v>
      </c>
      <c r="D1122" s="26">
        <v>-5.3776172000000004E-3</v>
      </c>
      <c r="E1122" s="28">
        <f t="shared" si="51"/>
        <v>8.956878913833334E-4</v>
      </c>
      <c r="F1122" s="18">
        <f t="shared" si="52"/>
        <v>3.9031034456678455</v>
      </c>
      <c r="G1122" s="12">
        <f t="shared" si="53"/>
        <v>26.910820179520915</v>
      </c>
    </row>
    <row r="1123" spans="1:7" x14ac:dyDescent="0.25">
      <c r="A1123" s="24">
        <v>111.47656000000001</v>
      </c>
      <c r="B1123" s="23">
        <v>-110.44652000000001</v>
      </c>
      <c r="C1123" s="25">
        <v>3.5884725999999998</v>
      </c>
      <c r="D1123" s="26">
        <v>-5.3822067999999999E-3</v>
      </c>
      <c r="E1123" s="28">
        <f t="shared" si="51"/>
        <v>8.9645282471666665E-4</v>
      </c>
      <c r="F1123" s="18">
        <f t="shared" si="52"/>
        <v>3.9062465789550846</v>
      </c>
      <c r="G1123" s="12">
        <f t="shared" si="53"/>
        <v>26.932491215369847</v>
      </c>
    </row>
    <row r="1124" spans="1:7" x14ac:dyDescent="0.25">
      <c r="A1124" s="24">
        <v>111.57617</v>
      </c>
      <c r="B1124" s="23">
        <v>-110.53397</v>
      </c>
      <c r="C1124" s="25">
        <v>3.588371</v>
      </c>
      <c r="D1124" s="26">
        <v>-5.3852112000000001E-3</v>
      </c>
      <c r="E1124" s="28">
        <f t="shared" si="51"/>
        <v>8.9695355805000001E-4</v>
      </c>
      <c r="F1124" s="18">
        <f t="shared" si="52"/>
        <v>3.9093394900158369</v>
      </c>
      <c r="G1124" s="12">
        <f t="shared" si="53"/>
        <v>26.95381598283906</v>
      </c>
    </row>
    <row r="1125" spans="1:7" x14ac:dyDescent="0.25">
      <c r="A1125" s="24">
        <v>111.67578</v>
      </c>
      <c r="B1125" s="23">
        <v>-110.63687</v>
      </c>
      <c r="C1125" s="25">
        <v>3.5882249000000002</v>
      </c>
      <c r="D1125" s="26">
        <v>-5.3925426000000004E-3</v>
      </c>
      <c r="E1125" s="28">
        <f t="shared" si="51"/>
        <v>8.9817545805000003E-4</v>
      </c>
      <c r="F1125" s="18">
        <f t="shared" si="52"/>
        <v>3.9129788330478719</v>
      </c>
      <c r="G1125" s="12">
        <f t="shared" si="53"/>
        <v>26.978908247819991</v>
      </c>
    </row>
    <row r="1126" spans="1:7" x14ac:dyDescent="0.25">
      <c r="A1126" s="24">
        <v>111.77539</v>
      </c>
      <c r="B1126" s="23">
        <v>-110.75127000000001</v>
      </c>
      <c r="C1126" s="25">
        <v>3.5881921999999999</v>
      </c>
      <c r="D1126" s="26">
        <v>-5.3977160999999999E-3</v>
      </c>
      <c r="E1126" s="28">
        <f t="shared" si="51"/>
        <v>8.9903770804999992E-4</v>
      </c>
      <c r="F1126" s="18">
        <f t="shared" si="52"/>
        <v>3.9170249053789195</v>
      </c>
      <c r="G1126" s="12">
        <f t="shared" si="53"/>
        <v>27.006804798974692</v>
      </c>
    </row>
    <row r="1127" spans="1:7" x14ac:dyDescent="0.25">
      <c r="A1127" s="24">
        <v>111.875</v>
      </c>
      <c r="B1127" s="23">
        <v>-110.84129</v>
      </c>
      <c r="C1127" s="25">
        <v>3.5881414</v>
      </c>
      <c r="D1127" s="26">
        <v>-5.4000649000000003E-3</v>
      </c>
      <c r="E1127" s="28">
        <f t="shared" si="51"/>
        <v>8.9942917471666668E-4</v>
      </c>
      <c r="F1127" s="18">
        <f t="shared" si="52"/>
        <v>3.9202087115960595</v>
      </c>
      <c r="G1127" s="12">
        <f t="shared" si="53"/>
        <v>27.028756263441</v>
      </c>
    </row>
    <row r="1128" spans="1:7" x14ac:dyDescent="0.25">
      <c r="A1128" s="24">
        <v>111.97461</v>
      </c>
      <c r="B1128" s="23">
        <v>-110.93948</v>
      </c>
      <c r="C1128" s="25">
        <v>3.5880578000000001</v>
      </c>
      <c r="D1128" s="26">
        <v>-5.4095117000000003E-3</v>
      </c>
      <c r="E1128" s="28">
        <f t="shared" si="51"/>
        <v>9.0100364138333332E-4</v>
      </c>
      <c r="F1128" s="18">
        <f t="shared" si="52"/>
        <v>3.9236814724543247</v>
      </c>
      <c r="G1128" s="12">
        <f t="shared" si="53"/>
        <v>27.052699990345541</v>
      </c>
    </row>
    <row r="1129" spans="1:7" x14ac:dyDescent="0.25">
      <c r="A1129" s="24">
        <v>112.07422</v>
      </c>
      <c r="B1129" s="23">
        <v>-111.03128</v>
      </c>
      <c r="C1129" s="25">
        <v>3.5880382000000002</v>
      </c>
      <c r="D1129" s="26">
        <v>-5.4147155000000002E-3</v>
      </c>
      <c r="E1129" s="28">
        <f t="shared" si="51"/>
        <v>9.018709413833333E-4</v>
      </c>
      <c r="F1129" s="18">
        <f t="shared" si="52"/>
        <v>3.9269282332933995</v>
      </c>
      <c r="G1129" s="12">
        <f t="shared" si="53"/>
        <v>27.075085509541356</v>
      </c>
    </row>
    <row r="1130" spans="1:7" x14ac:dyDescent="0.25">
      <c r="A1130" s="24">
        <v>112.17383</v>
      </c>
      <c r="B1130" s="23">
        <v>-111.14649</v>
      </c>
      <c r="C1130" s="25">
        <v>3.5879021</v>
      </c>
      <c r="D1130" s="26">
        <v>-5.4194005000000002E-3</v>
      </c>
      <c r="E1130" s="28">
        <f t="shared" si="51"/>
        <v>9.0265177471666666E-4</v>
      </c>
      <c r="F1130" s="18">
        <f t="shared" si="52"/>
        <v>3.9310029535142035</v>
      </c>
      <c r="G1130" s="12">
        <f t="shared" si="53"/>
        <v>27.103179579983077</v>
      </c>
    </row>
    <row r="1131" spans="1:7" x14ac:dyDescent="0.25">
      <c r="A1131" s="24">
        <v>112.27343999999999</v>
      </c>
      <c r="B1131" s="23">
        <v>-111.23331</v>
      </c>
      <c r="C1131" s="25">
        <v>3.5878592</v>
      </c>
      <c r="D1131" s="26">
        <v>-5.4238406000000003E-3</v>
      </c>
      <c r="E1131" s="28">
        <f t="shared" si="51"/>
        <v>9.0339179138333335E-4</v>
      </c>
      <c r="F1131" s="18">
        <f t="shared" si="52"/>
        <v>3.934073582882923</v>
      </c>
      <c r="G1131" s="12">
        <f t="shared" si="53"/>
        <v>27.124350721340168</v>
      </c>
    </row>
    <row r="1132" spans="1:7" x14ac:dyDescent="0.25">
      <c r="A1132" s="24">
        <v>112.37305000000001</v>
      </c>
      <c r="B1132" s="23">
        <v>-111.34447</v>
      </c>
      <c r="C1132" s="25">
        <v>3.5878804</v>
      </c>
      <c r="D1132" s="26">
        <v>-5.4325907999999996E-3</v>
      </c>
      <c r="E1132" s="28">
        <f t="shared" si="51"/>
        <v>9.0485015804999986E-4</v>
      </c>
      <c r="F1132" s="18">
        <f t="shared" si="52"/>
        <v>3.938005063654944</v>
      </c>
      <c r="G1132" s="12">
        <f t="shared" si="53"/>
        <v>27.151457195346776</v>
      </c>
    </row>
    <row r="1133" spans="1:7" x14ac:dyDescent="0.25">
      <c r="A1133" s="24">
        <v>112.47266</v>
      </c>
      <c r="B1133" s="23">
        <v>-111.43218</v>
      </c>
      <c r="C1133" s="25">
        <v>3.5877384999999999</v>
      </c>
      <c r="D1133" s="26">
        <v>-5.4374723999999998E-3</v>
      </c>
      <c r="E1133" s="28">
        <f t="shared" si="51"/>
        <v>9.0566375804999996E-4</v>
      </c>
      <c r="F1133" s="18">
        <f t="shared" si="52"/>
        <v>3.941107170334631</v>
      </c>
      <c r="G1133" s="12">
        <f t="shared" si="53"/>
        <v>27.172845364068618</v>
      </c>
    </row>
    <row r="1134" spans="1:7" x14ac:dyDescent="0.25">
      <c r="A1134" s="24">
        <v>112.57227</v>
      </c>
      <c r="B1134" s="23">
        <v>-111.5136</v>
      </c>
      <c r="C1134" s="25">
        <v>3.5877197000000001</v>
      </c>
      <c r="D1134" s="26">
        <v>-5.4414184000000001E-3</v>
      </c>
      <c r="E1134" s="28">
        <f t="shared" si="51"/>
        <v>9.0632142471666665E-4</v>
      </c>
      <c r="F1134" s="18">
        <f t="shared" si="52"/>
        <v>3.9439868137716401</v>
      </c>
      <c r="G1134" s="12">
        <f t="shared" si="53"/>
        <v>27.192699710178889</v>
      </c>
    </row>
    <row r="1135" spans="1:7" x14ac:dyDescent="0.25">
      <c r="A1135" s="24">
        <v>112.67188</v>
      </c>
      <c r="B1135" s="23">
        <v>-111.60899000000001</v>
      </c>
      <c r="C1135" s="25">
        <v>3.5877270999999999</v>
      </c>
      <c r="D1135" s="26">
        <v>-5.4479506999999998E-3</v>
      </c>
      <c r="E1135" s="28">
        <f t="shared" si="51"/>
        <v>9.0741014138333331E-4</v>
      </c>
      <c r="F1135" s="18">
        <f t="shared" si="52"/>
        <v>3.9473605448875371</v>
      </c>
      <c r="G1135" s="12">
        <f t="shared" si="53"/>
        <v>27.215960654362867</v>
      </c>
    </row>
    <row r="1136" spans="1:7" x14ac:dyDescent="0.25">
      <c r="A1136" s="24">
        <v>112.77148</v>
      </c>
      <c r="B1136" s="23">
        <v>-111.71565</v>
      </c>
      <c r="C1136" s="25">
        <v>3.5875344</v>
      </c>
      <c r="D1136" s="26">
        <v>-5.4530645999999999E-3</v>
      </c>
      <c r="E1136" s="28">
        <f t="shared" si="51"/>
        <v>9.0826245804999991E-4</v>
      </c>
      <c r="F1136" s="18">
        <f t="shared" si="52"/>
        <v>3.9511328707164659</v>
      </c>
      <c r="G1136" s="12">
        <f t="shared" si="53"/>
        <v>27.241969798997129</v>
      </c>
    </row>
    <row r="1137" spans="1:7" x14ac:dyDescent="0.25">
      <c r="A1137" s="24">
        <v>112.87109</v>
      </c>
      <c r="B1137" s="23">
        <v>-111.8304</v>
      </c>
      <c r="C1137" s="25">
        <v>3.5875737999999999</v>
      </c>
      <c r="D1137" s="26">
        <v>-5.4579405000000003E-3</v>
      </c>
      <c r="E1137" s="28">
        <f t="shared" si="51"/>
        <v>9.0907510805000001E-4</v>
      </c>
      <c r="F1137" s="18">
        <f t="shared" si="52"/>
        <v>3.9551913217653096</v>
      </c>
      <c r="G1137" s="12">
        <f t="shared" si="53"/>
        <v>27.269951697991896</v>
      </c>
    </row>
    <row r="1138" spans="1:7" x14ac:dyDescent="0.25">
      <c r="A1138" s="24">
        <v>112.97069999999999</v>
      </c>
      <c r="B1138" s="23">
        <v>-111.93143000000001</v>
      </c>
      <c r="C1138" s="25">
        <v>3.5875566000000001</v>
      </c>
      <c r="D1138" s="26">
        <v>-5.4616420999999997E-3</v>
      </c>
      <c r="E1138" s="28">
        <f t="shared" si="51"/>
        <v>9.0969204138333321E-4</v>
      </c>
      <c r="F1138" s="18">
        <f t="shared" si="52"/>
        <v>3.9587645270765486</v>
      </c>
      <c r="G1138" s="12">
        <f t="shared" si="53"/>
        <v>27.294587961655878</v>
      </c>
    </row>
    <row r="1139" spans="1:7" x14ac:dyDescent="0.25">
      <c r="A1139" s="24">
        <v>113.07031000000001</v>
      </c>
      <c r="B1139" s="23">
        <v>-112.02907</v>
      </c>
      <c r="C1139" s="25">
        <v>3.5874491000000002</v>
      </c>
      <c r="D1139" s="26">
        <v>-5.4695042999999997E-3</v>
      </c>
      <c r="E1139" s="28">
        <f t="shared" si="51"/>
        <v>9.1100240804999988E-4</v>
      </c>
      <c r="F1139" s="18">
        <f t="shared" si="52"/>
        <v>3.9622178356639912</v>
      </c>
      <c r="G1139" s="12">
        <f t="shared" si="53"/>
        <v>27.318397570526024</v>
      </c>
    </row>
    <row r="1140" spans="1:7" x14ac:dyDescent="0.25">
      <c r="A1140" s="24">
        <v>113.16992</v>
      </c>
      <c r="B1140" s="23">
        <v>-112.1168</v>
      </c>
      <c r="C1140" s="25">
        <v>3.5873365000000002</v>
      </c>
      <c r="D1140" s="26">
        <v>-5.4733246000000001E-3</v>
      </c>
      <c r="E1140" s="28">
        <f t="shared" si="51"/>
        <v>9.1163912471666669E-4</v>
      </c>
      <c r="F1140" s="18">
        <f t="shared" si="52"/>
        <v>3.9653206496989801</v>
      </c>
      <c r="G1140" s="12">
        <f t="shared" si="53"/>
        <v>27.339790616267294</v>
      </c>
    </row>
    <row r="1141" spans="1:7" x14ac:dyDescent="0.25">
      <c r="A1141" s="24">
        <v>113.26953</v>
      </c>
      <c r="B1141" s="23">
        <v>-112.24731</v>
      </c>
      <c r="C1141" s="25">
        <v>3.5872883999999998</v>
      </c>
      <c r="D1141" s="26">
        <v>-5.4822834000000003E-3</v>
      </c>
      <c r="E1141" s="28">
        <f t="shared" si="51"/>
        <v>9.1313225804999997E-4</v>
      </c>
      <c r="F1141" s="18">
        <f t="shared" si="52"/>
        <v>3.9699364967262967</v>
      </c>
      <c r="G1141" s="12">
        <f t="shared" si="53"/>
        <v>27.371615606574984</v>
      </c>
    </row>
    <row r="1142" spans="1:7" x14ac:dyDescent="0.25">
      <c r="A1142" s="24">
        <v>113.36914</v>
      </c>
      <c r="B1142" s="23">
        <v>-112.32680999999999</v>
      </c>
      <c r="C1142" s="25">
        <v>3.5871780000000002</v>
      </c>
      <c r="D1142" s="26">
        <v>-5.4845242000000002E-3</v>
      </c>
      <c r="E1142" s="28">
        <f t="shared" si="51"/>
        <v>9.1350572471666667E-4</v>
      </c>
      <c r="F1142" s="18">
        <f t="shared" si="52"/>
        <v>3.9727482340542535</v>
      </c>
      <c r="G1142" s="12">
        <f t="shared" si="53"/>
        <v>27.391001758819723</v>
      </c>
    </row>
    <row r="1143" spans="1:7" x14ac:dyDescent="0.25">
      <c r="A1143" s="24">
        <v>113.46875</v>
      </c>
      <c r="B1143" s="23">
        <v>-112.44289999999999</v>
      </c>
      <c r="C1143" s="25">
        <v>3.5870799999999998</v>
      </c>
      <c r="D1143" s="26">
        <v>-5.4905320999999998E-3</v>
      </c>
      <c r="E1143" s="28">
        <f t="shared" si="51"/>
        <v>9.1450704138333323E-4</v>
      </c>
      <c r="F1143" s="18">
        <f t="shared" si="52"/>
        <v>3.976854077908373</v>
      </c>
      <c r="G1143" s="12">
        <f t="shared" si="53"/>
        <v>27.419310418116478</v>
      </c>
    </row>
    <row r="1144" spans="1:7" x14ac:dyDescent="0.25">
      <c r="A1144" s="24">
        <v>113.56836</v>
      </c>
      <c r="B1144" s="23">
        <v>-112.53408</v>
      </c>
      <c r="C1144" s="25">
        <v>3.5870823999999999</v>
      </c>
      <c r="D1144" s="26">
        <v>-5.4971663999999996E-3</v>
      </c>
      <c r="E1144" s="28">
        <f t="shared" si="51"/>
        <v>9.1561275804999994E-4</v>
      </c>
      <c r="F1144" s="18">
        <f t="shared" si="52"/>
        <v>3.9800789107330661</v>
      </c>
      <c r="G1144" s="12">
        <f t="shared" si="53"/>
        <v>27.441544749709884</v>
      </c>
    </row>
    <row r="1145" spans="1:7" x14ac:dyDescent="0.25">
      <c r="A1145" s="24">
        <v>113.66797</v>
      </c>
      <c r="B1145" s="23">
        <v>-112.61861</v>
      </c>
      <c r="C1145" s="25">
        <v>3.5870719000000002</v>
      </c>
      <c r="D1145" s="26">
        <v>-5.4982751999999996E-3</v>
      </c>
      <c r="E1145" s="28">
        <f t="shared" si="51"/>
        <v>9.1579755804999986E-4</v>
      </c>
      <c r="F1145" s="18">
        <f t="shared" si="52"/>
        <v>3.9830685479196348</v>
      </c>
      <c r="G1145" s="12">
        <f t="shared" si="53"/>
        <v>27.462157472341932</v>
      </c>
    </row>
    <row r="1146" spans="1:7" x14ac:dyDescent="0.25">
      <c r="A1146" s="24">
        <v>113.76758</v>
      </c>
      <c r="B1146" s="23">
        <v>-112.70601000000001</v>
      </c>
      <c r="C1146" s="25">
        <v>3.5870224999999998</v>
      </c>
      <c r="D1146" s="26">
        <v>-5.5075437E-3</v>
      </c>
      <c r="E1146" s="28">
        <f t="shared" si="51"/>
        <v>9.1734230804999992E-4</v>
      </c>
      <c r="F1146" s="18">
        <f t="shared" si="52"/>
        <v>3.9861596905921308</v>
      </c>
      <c r="G1146" s="12">
        <f t="shared" si="53"/>
        <v>27.483470047262571</v>
      </c>
    </row>
    <row r="1147" spans="1:7" x14ac:dyDescent="0.25">
      <c r="A1147" s="24">
        <v>113.86718999999999</v>
      </c>
      <c r="B1147" s="23">
        <v>-112.82474000000001</v>
      </c>
      <c r="C1147" s="25">
        <v>3.5868902</v>
      </c>
      <c r="D1147" s="26">
        <v>-5.5119186000000004E-3</v>
      </c>
      <c r="E1147" s="28">
        <f t="shared" si="51"/>
        <v>9.1807145805000007E-4</v>
      </c>
      <c r="F1147" s="18">
        <f t="shared" si="52"/>
        <v>3.9903589053461976</v>
      </c>
      <c r="G1147" s="12">
        <f t="shared" si="53"/>
        <v>27.512422473124431</v>
      </c>
    </row>
    <row r="1148" spans="1:7" x14ac:dyDescent="0.25">
      <c r="A1148" s="24">
        <v>113.96680000000001</v>
      </c>
      <c r="B1148" s="23">
        <v>-112.92252000000001</v>
      </c>
      <c r="C1148" s="25">
        <v>3.5868769</v>
      </c>
      <c r="D1148" s="26">
        <v>-5.5160909000000003E-3</v>
      </c>
      <c r="E1148" s="28">
        <f t="shared" si="51"/>
        <v>9.1876684138333335E-4</v>
      </c>
      <c r="F1148" s="18">
        <f t="shared" si="52"/>
        <v>3.9938171654207588</v>
      </c>
      <c r="G1148" s="12">
        <f t="shared" si="53"/>
        <v>27.536266221130607</v>
      </c>
    </row>
    <row r="1149" spans="1:7" x14ac:dyDescent="0.25">
      <c r="A1149" s="24">
        <v>114.06641</v>
      </c>
      <c r="B1149" s="23">
        <v>-113.03336</v>
      </c>
      <c r="C1149" s="25">
        <v>3.5868329999999999</v>
      </c>
      <c r="D1149" s="26">
        <v>-5.5234580999999998E-3</v>
      </c>
      <c r="E1149" s="28">
        <f t="shared" si="51"/>
        <v>9.1999470804999997E-4</v>
      </c>
      <c r="F1149" s="18">
        <f t="shared" si="52"/>
        <v>3.9977373285079376</v>
      </c>
      <c r="G1149" s="12">
        <f t="shared" si="53"/>
        <v>27.563294662826294</v>
      </c>
    </row>
    <row r="1150" spans="1:7" x14ac:dyDescent="0.25">
      <c r="A1150" s="24">
        <v>114.16602</v>
      </c>
      <c r="B1150" s="23">
        <v>-113.10348</v>
      </c>
      <c r="C1150" s="25">
        <v>3.5867124000000001</v>
      </c>
      <c r="D1150" s="26">
        <v>-5.5266530000000003E-3</v>
      </c>
      <c r="E1150" s="28">
        <f t="shared" si="51"/>
        <v>9.2052719138333331E-4</v>
      </c>
      <c r="F1150" s="18">
        <f t="shared" si="52"/>
        <v>4.0002173161989605</v>
      </c>
      <c r="G1150" s="12">
        <f t="shared" si="53"/>
        <v>27.580393492957128</v>
      </c>
    </row>
    <row r="1151" spans="1:7" x14ac:dyDescent="0.25">
      <c r="A1151" s="24">
        <v>114.26563</v>
      </c>
      <c r="B1151" s="23">
        <v>-113.21236</v>
      </c>
      <c r="C1151" s="25">
        <v>3.5867608</v>
      </c>
      <c r="D1151" s="26">
        <v>-5.5369707000000002E-3</v>
      </c>
      <c r="E1151" s="28">
        <f t="shared" si="51"/>
        <v>9.2224680805000001E-4</v>
      </c>
      <c r="F1151" s="18">
        <f t="shared" si="52"/>
        <v>4.0040681584664819</v>
      </c>
      <c r="G1151" s="12">
        <f t="shared" si="53"/>
        <v>27.606943986748416</v>
      </c>
    </row>
    <row r="1152" spans="1:7" x14ac:dyDescent="0.25">
      <c r="A1152" s="24">
        <v>114.36523</v>
      </c>
      <c r="B1152" s="23">
        <v>-113.30155999999999</v>
      </c>
      <c r="C1152" s="25">
        <v>3.5865602000000001</v>
      </c>
      <c r="D1152" s="26">
        <v>-5.5387886000000004E-3</v>
      </c>
      <c r="E1152" s="28">
        <f t="shared" si="51"/>
        <v>9.2254979138333337E-4</v>
      </c>
      <c r="F1152" s="18">
        <f t="shared" si="52"/>
        <v>4.0072229631162148</v>
      </c>
      <c r="G1152" s="12">
        <f t="shared" si="53"/>
        <v>27.628695493417986</v>
      </c>
    </row>
    <row r="1153" spans="1:7" x14ac:dyDescent="0.25">
      <c r="A1153" s="24">
        <v>114.46484</v>
      </c>
      <c r="B1153" s="23">
        <v>-113.42974</v>
      </c>
      <c r="C1153" s="25">
        <v>3.5864588999999998</v>
      </c>
      <c r="D1153" s="26">
        <v>-5.5461134999999998E-3</v>
      </c>
      <c r="E1153" s="28">
        <f t="shared" si="51"/>
        <v>9.2377060804999997E-4</v>
      </c>
      <c r="F1153" s="18">
        <f t="shared" si="52"/>
        <v>4.0117564032507742</v>
      </c>
      <c r="G1153" s="12">
        <f t="shared" si="53"/>
        <v>27.659952310961771</v>
      </c>
    </row>
    <row r="1154" spans="1:7" x14ac:dyDescent="0.25">
      <c r="A1154" s="24">
        <v>114.56444999999999</v>
      </c>
      <c r="B1154" s="23">
        <v>-113.49891</v>
      </c>
      <c r="C1154" s="25">
        <v>3.5864596</v>
      </c>
      <c r="D1154" s="26">
        <v>-5.5514839000000002E-3</v>
      </c>
      <c r="E1154" s="28">
        <f t="shared" si="51"/>
        <v>9.2466567471666662E-4</v>
      </c>
      <c r="F1154" s="18">
        <f t="shared" si="52"/>
        <v>4.0142027915649221</v>
      </c>
      <c r="G1154" s="12">
        <f t="shared" si="53"/>
        <v>27.676819482669554</v>
      </c>
    </row>
    <row r="1155" spans="1:7" x14ac:dyDescent="0.25">
      <c r="A1155" s="24">
        <v>114.66406000000001</v>
      </c>
      <c r="B1155" s="23">
        <v>-113.61832</v>
      </c>
      <c r="C1155" s="25">
        <v>3.5863914000000001</v>
      </c>
      <c r="D1155" s="26">
        <v>-5.5572837999999999E-3</v>
      </c>
      <c r="E1155" s="28">
        <f t="shared" si="51"/>
        <v>9.2563232471666666E-4</v>
      </c>
      <c r="F1155" s="18">
        <f t="shared" si="52"/>
        <v>4.0184260563992789</v>
      </c>
      <c r="G1155" s="12">
        <f t="shared" si="53"/>
        <v>27.705937727192129</v>
      </c>
    </row>
    <row r="1156" spans="1:7" x14ac:dyDescent="0.25">
      <c r="A1156" s="24">
        <v>114.76367</v>
      </c>
      <c r="B1156" s="23">
        <v>-113.70534000000001</v>
      </c>
      <c r="C1156" s="25">
        <v>3.5863383</v>
      </c>
      <c r="D1156" s="26">
        <v>-5.5599185000000002E-3</v>
      </c>
      <c r="E1156" s="28">
        <f t="shared" si="51"/>
        <v>9.260714413833333E-4</v>
      </c>
      <c r="F1156" s="18">
        <f t="shared" si="52"/>
        <v>4.0215037593210248</v>
      </c>
      <c r="G1156" s="12">
        <f t="shared" si="53"/>
        <v>27.727157638743549</v>
      </c>
    </row>
    <row r="1157" spans="1:7" x14ac:dyDescent="0.25">
      <c r="A1157" s="24">
        <v>114.86328</v>
      </c>
      <c r="B1157" s="23">
        <v>-113.80029999999999</v>
      </c>
      <c r="C1157" s="25">
        <v>3.586236</v>
      </c>
      <c r="D1157" s="26">
        <v>-5.5651870000000001E-3</v>
      </c>
      <c r="E1157" s="28">
        <f t="shared" ref="E1157:E1220" si="54" xml:space="preserve"> (delta_0 - D1157) / L</f>
        <v>9.2694952471666665E-4</v>
      </c>
      <c r="F1157" s="18">
        <f t="shared" ref="F1157:F1220" si="55" xml:space="preserve"> -B1157 / A_6x12_in2</f>
        <v>4.0248622822979145</v>
      </c>
      <c r="G1157" s="12">
        <f t="shared" ref="G1157:G1220" si="56" xml:space="preserve"> -B1157 * kip_to_N / A_6x12_mm2</f>
        <v>27.750313727009715</v>
      </c>
    </row>
    <row r="1158" spans="1:7" x14ac:dyDescent="0.25">
      <c r="A1158" s="24">
        <v>114.96289</v>
      </c>
      <c r="B1158" s="23">
        <v>-113.90248</v>
      </c>
      <c r="C1158" s="25">
        <v>3.5861434999999999</v>
      </c>
      <c r="D1158" s="26">
        <v>-5.5725845E-3</v>
      </c>
      <c r="E1158" s="28">
        <f t="shared" si="54"/>
        <v>9.2818244138333326E-4</v>
      </c>
      <c r="F1158" s="18">
        <f t="shared" si="55"/>
        <v>4.0284761605390544</v>
      </c>
      <c r="G1158" s="12">
        <f t="shared" si="56"/>
        <v>27.77523041929107</v>
      </c>
    </row>
    <row r="1159" spans="1:7" x14ac:dyDescent="0.25">
      <c r="A1159" s="24">
        <v>115.0625</v>
      </c>
      <c r="B1159" s="23">
        <v>-114.00787</v>
      </c>
      <c r="C1159" s="25">
        <v>3.5861070000000002</v>
      </c>
      <c r="D1159" s="26">
        <v>-5.5742109999999999E-3</v>
      </c>
      <c r="E1159" s="28">
        <f t="shared" si="54"/>
        <v>9.2845352471666658E-4</v>
      </c>
      <c r="F1159" s="18">
        <f t="shared" si="55"/>
        <v>4.032203569306267</v>
      </c>
      <c r="G1159" s="12">
        <f t="shared" si="56"/>
        <v>27.800929873191365</v>
      </c>
    </row>
    <row r="1160" spans="1:7" x14ac:dyDescent="0.25">
      <c r="A1160" s="24">
        <v>115.16211</v>
      </c>
      <c r="B1160" s="23">
        <v>-114.11112</v>
      </c>
      <c r="C1160" s="25">
        <v>3.5860088000000001</v>
      </c>
      <c r="D1160" s="26">
        <v>-5.5819661000000003E-3</v>
      </c>
      <c r="E1160" s="28">
        <f t="shared" si="54"/>
        <v>9.2974604138333335E-4</v>
      </c>
      <c r="F1160" s="18">
        <f t="shared" si="55"/>
        <v>4.0358552910560981</v>
      </c>
      <c r="G1160" s="12">
        <f t="shared" si="56"/>
        <v>27.826107486012365</v>
      </c>
    </row>
    <row r="1161" spans="1:7" x14ac:dyDescent="0.25">
      <c r="A1161" s="24">
        <v>115.26172</v>
      </c>
      <c r="B1161" s="23">
        <v>-114.19631</v>
      </c>
      <c r="C1161" s="25">
        <v>3.5860701000000001</v>
      </c>
      <c r="D1161" s="26">
        <v>-5.5884452999999997E-3</v>
      </c>
      <c r="E1161" s="28">
        <f t="shared" si="54"/>
        <v>9.3082590804999992E-4</v>
      </c>
      <c r="F1161" s="18">
        <f t="shared" si="55"/>
        <v>4.0388682709676527</v>
      </c>
      <c r="G1161" s="12">
        <f t="shared" si="56"/>
        <v>27.846881150285693</v>
      </c>
    </row>
    <row r="1162" spans="1:7" x14ac:dyDescent="0.25">
      <c r="A1162" s="24">
        <v>115.36133</v>
      </c>
      <c r="B1162" s="23">
        <v>-114.30356</v>
      </c>
      <c r="C1162" s="25">
        <v>3.5859649</v>
      </c>
      <c r="D1162" s="26">
        <v>-5.5946972999999997E-3</v>
      </c>
      <c r="E1162" s="28">
        <f t="shared" si="54"/>
        <v>9.3186790804999995E-4</v>
      </c>
      <c r="F1162" s="18">
        <f t="shared" si="55"/>
        <v>4.0426614637780105</v>
      </c>
      <c r="G1162" s="12">
        <f t="shared" si="56"/>
        <v>27.873034166993222</v>
      </c>
    </row>
    <row r="1163" spans="1:7" x14ac:dyDescent="0.25">
      <c r="A1163" s="24">
        <v>115.46093999999999</v>
      </c>
      <c r="B1163" s="23">
        <v>-114.37316</v>
      </c>
      <c r="C1163" s="25">
        <v>3.5858466999999998</v>
      </c>
      <c r="D1163" s="26">
        <v>-5.5965451000000001E-3</v>
      </c>
      <c r="E1163" s="28">
        <f t="shared" si="54"/>
        <v>9.3217587471666665E-4</v>
      </c>
      <c r="F1163" s="18">
        <f t="shared" si="55"/>
        <v>4.0451230602311643</v>
      </c>
      <c r="G1163" s="12">
        <f t="shared" si="56"/>
        <v>27.890006194618806</v>
      </c>
    </row>
    <row r="1164" spans="1:7" x14ac:dyDescent="0.25">
      <c r="A1164" s="24">
        <v>115.56055000000001</v>
      </c>
      <c r="B1164" s="23">
        <v>-114.48199</v>
      </c>
      <c r="C1164" s="25">
        <v>3.5858116</v>
      </c>
      <c r="D1164" s="26">
        <v>-5.6056049999999996E-3</v>
      </c>
      <c r="E1164" s="28">
        <f t="shared" si="54"/>
        <v>9.3368585804999994E-4</v>
      </c>
      <c r="F1164" s="18">
        <f t="shared" si="55"/>
        <v>4.0489721341104294</v>
      </c>
      <c r="G1164" s="12">
        <f t="shared" si="56"/>
        <v>27.916544495861512</v>
      </c>
    </row>
    <row r="1165" spans="1:7" x14ac:dyDescent="0.25">
      <c r="A1165" s="24">
        <v>115.66016</v>
      </c>
      <c r="B1165" s="23">
        <v>-114.57259000000001</v>
      </c>
      <c r="C1165" s="25">
        <v>3.5857494000000001</v>
      </c>
      <c r="D1165" s="26">
        <v>-5.6108859999999998E-3</v>
      </c>
      <c r="E1165" s="28">
        <f t="shared" si="54"/>
        <v>9.345660247166666E-4</v>
      </c>
      <c r="F1165" s="18">
        <f t="shared" si="55"/>
        <v>4.052176453631346</v>
      </c>
      <c r="G1165" s="12">
        <f t="shared" si="56"/>
        <v>27.938637393891373</v>
      </c>
    </row>
    <row r="1166" spans="1:7" x14ac:dyDescent="0.25">
      <c r="A1166" s="24">
        <v>115.75977</v>
      </c>
      <c r="B1166" s="23">
        <v>-114.67488</v>
      </c>
      <c r="C1166" s="25">
        <v>3.5858420999999998</v>
      </c>
      <c r="D1166" s="26">
        <v>-5.6156605000000004E-3</v>
      </c>
      <c r="E1166" s="28">
        <f t="shared" si="54"/>
        <v>9.3536177471666669E-4</v>
      </c>
      <c r="F1166" s="18">
        <f t="shared" si="55"/>
        <v>4.055794222326651</v>
      </c>
      <c r="G1166" s="12">
        <f t="shared" si="56"/>
        <v>27.963580909779605</v>
      </c>
    </row>
    <row r="1167" spans="1:7" x14ac:dyDescent="0.25">
      <c r="A1167" s="24">
        <v>115.85938</v>
      </c>
      <c r="B1167" s="23">
        <v>-114.78442</v>
      </c>
      <c r="C1167" s="25">
        <v>3.5856778999999999</v>
      </c>
      <c r="D1167" s="26">
        <v>-5.6189029000000001E-3</v>
      </c>
      <c r="E1167" s="28">
        <f t="shared" si="54"/>
        <v>9.3590217471666666E-4</v>
      </c>
      <c r="F1167" s="18">
        <f t="shared" si="55"/>
        <v>4.0596684073191582</v>
      </c>
      <c r="G1167" s="12">
        <f t="shared" si="56"/>
        <v>27.990292345212168</v>
      </c>
    </row>
    <row r="1168" spans="1:7" x14ac:dyDescent="0.25">
      <c r="A1168" s="24">
        <v>115.95898</v>
      </c>
      <c r="B1168" s="23">
        <v>-114.88824</v>
      </c>
      <c r="C1168" s="25">
        <v>3.5857109999999999</v>
      </c>
      <c r="D1168" s="26">
        <v>-5.6228963999999998E-3</v>
      </c>
      <c r="E1168" s="28">
        <f t="shared" si="54"/>
        <v>9.3656775804999996E-4</v>
      </c>
      <c r="F1168" s="18">
        <f t="shared" si="55"/>
        <v>4.0633402886951142</v>
      </c>
      <c r="G1168" s="12">
        <f t="shared" si="56"/>
        <v>28.015608953087</v>
      </c>
    </row>
    <row r="1169" spans="1:7" x14ac:dyDescent="0.25">
      <c r="A1169" s="24">
        <v>116.05859</v>
      </c>
      <c r="B1169" s="23">
        <v>-114.98237</v>
      </c>
      <c r="C1169" s="25">
        <v>3.5854572999999998</v>
      </c>
      <c r="D1169" s="26">
        <v>-5.6325230000000004E-3</v>
      </c>
      <c r="E1169" s="28">
        <f t="shared" si="54"/>
        <v>9.3817219138333336E-4</v>
      </c>
      <c r="F1169" s="18">
        <f t="shared" si="55"/>
        <v>4.0666694564269452</v>
      </c>
      <c r="G1169" s="12">
        <f t="shared" si="56"/>
        <v>28.038562645046721</v>
      </c>
    </row>
    <row r="1170" spans="1:7" x14ac:dyDescent="0.25">
      <c r="A1170" s="24">
        <v>116.15819999999999</v>
      </c>
      <c r="B1170" s="23">
        <v>-115.07024</v>
      </c>
      <c r="C1170" s="25">
        <v>3.5854713999999999</v>
      </c>
      <c r="D1170" s="26">
        <v>-5.6341020000000002E-3</v>
      </c>
      <c r="E1170" s="28">
        <f t="shared" si="54"/>
        <v>9.3843535804999996E-4</v>
      </c>
      <c r="F1170" s="18">
        <f t="shared" si="55"/>
        <v>4.0697772219490531</v>
      </c>
      <c r="G1170" s="12">
        <f t="shared" si="56"/>
        <v>28.059989829924017</v>
      </c>
    </row>
    <row r="1171" spans="1:7" x14ac:dyDescent="0.25">
      <c r="A1171" s="24">
        <v>116.25781000000001</v>
      </c>
      <c r="B1171" s="23">
        <v>-115.1722</v>
      </c>
      <c r="C1171" s="25">
        <v>3.5854270000000001</v>
      </c>
      <c r="D1171" s="26">
        <v>-5.635831E-3</v>
      </c>
      <c r="E1171" s="28">
        <f t="shared" si="54"/>
        <v>9.3872352471666663E-4</v>
      </c>
      <c r="F1171" s="18">
        <f t="shared" si="55"/>
        <v>4.0733833192818647</v>
      </c>
      <c r="G1171" s="12">
        <f t="shared" si="56"/>
        <v>28.084852874991618</v>
      </c>
    </row>
    <row r="1172" spans="1:7" x14ac:dyDescent="0.25">
      <c r="A1172" s="24">
        <v>116.35742</v>
      </c>
      <c r="B1172" s="23">
        <v>-115.28977</v>
      </c>
      <c r="C1172" s="25">
        <v>3.5854062999999998</v>
      </c>
      <c r="D1172" s="26">
        <v>-5.6429412000000003E-3</v>
      </c>
      <c r="E1172" s="28">
        <f t="shared" si="54"/>
        <v>9.3990855805000002E-4</v>
      </c>
      <c r="F1172" s="18">
        <f t="shared" si="55"/>
        <v>4.0775415074283785</v>
      </c>
      <c r="G1172" s="12">
        <f t="shared" si="56"/>
        <v>28.113522433726388</v>
      </c>
    </row>
    <row r="1173" spans="1:7" x14ac:dyDescent="0.25">
      <c r="A1173" s="24">
        <v>116.45703</v>
      </c>
      <c r="B1173" s="23">
        <v>-115.39024000000001</v>
      </c>
      <c r="C1173" s="25">
        <v>3.5851812000000001</v>
      </c>
      <c r="D1173" s="26">
        <v>-5.6545464E-3</v>
      </c>
      <c r="E1173" s="28">
        <f t="shared" si="54"/>
        <v>9.4184275804999997E-4</v>
      </c>
      <c r="F1173" s="18">
        <f t="shared" si="55"/>
        <v>4.0810949067911437</v>
      </c>
      <c r="G1173" s="12">
        <f t="shared" si="56"/>
        <v>28.138022140846253</v>
      </c>
    </row>
    <row r="1174" spans="1:7" x14ac:dyDescent="0.25">
      <c r="A1174" s="24">
        <v>116.55664</v>
      </c>
      <c r="B1174" s="23">
        <v>-115.49194</v>
      </c>
      <c r="C1174" s="25">
        <v>3.5852510999999998</v>
      </c>
      <c r="D1174" s="26">
        <v>-5.6597860999999996E-3</v>
      </c>
      <c r="E1174" s="28">
        <f t="shared" si="54"/>
        <v>9.4271604138333319E-4</v>
      </c>
      <c r="F1174" s="18">
        <f t="shared" si="55"/>
        <v>4.0846918085050206</v>
      </c>
      <c r="G1174" s="12">
        <f t="shared" si="56"/>
        <v>28.162821784661222</v>
      </c>
    </row>
    <row r="1175" spans="1:7" x14ac:dyDescent="0.25">
      <c r="A1175" s="24">
        <v>116.65625</v>
      </c>
      <c r="B1175" s="23">
        <v>-115.56225999999999</v>
      </c>
      <c r="C1175" s="25">
        <v>3.5851285000000002</v>
      </c>
      <c r="D1175" s="26">
        <v>-5.6617591000000002E-3</v>
      </c>
      <c r="E1175" s="28">
        <f t="shared" si="54"/>
        <v>9.430448747166667E-4</v>
      </c>
      <c r="F1175" s="18">
        <f t="shared" si="55"/>
        <v>4.0871788697490699</v>
      </c>
      <c r="G1175" s="12">
        <f t="shared" si="56"/>
        <v>28.179969384986379</v>
      </c>
    </row>
    <row r="1176" spans="1:7" x14ac:dyDescent="0.25">
      <c r="A1176" s="24">
        <v>116.75586</v>
      </c>
      <c r="B1176" s="23">
        <v>-115.67496</v>
      </c>
      <c r="C1176" s="25">
        <v>3.5850502999999998</v>
      </c>
      <c r="D1176" s="26">
        <v>-5.6725884999999998E-3</v>
      </c>
      <c r="E1176" s="28">
        <f t="shared" si="54"/>
        <v>9.4484977471666657E-4</v>
      </c>
      <c r="F1176" s="18">
        <f t="shared" si="55"/>
        <v>4.0911648168793935</v>
      </c>
      <c r="G1176" s="12">
        <f t="shared" si="56"/>
        <v>28.207451389489307</v>
      </c>
    </row>
    <row r="1177" spans="1:7" x14ac:dyDescent="0.25">
      <c r="A1177" s="24">
        <v>116.85547</v>
      </c>
      <c r="B1177" s="23">
        <v>-115.75469</v>
      </c>
      <c r="C1177" s="25">
        <v>3.5850862999999999</v>
      </c>
      <c r="D1177" s="26">
        <v>-5.6756944000000004E-3</v>
      </c>
      <c r="E1177" s="28">
        <f t="shared" si="54"/>
        <v>9.4536742471666669E-4</v>
      </c>
      <c r="F1177" s="18">
        <f t="shared" si="55"/>
        <v>4.0939846887933307</v>
      </c>
      <c r="G1177" s="12">
        <f t="shared" si="56"/>
        <v>28.226893627457521</v>
      </c>
    </row>
    <row r="1178" spans="1:7" x14ac:dyDescent="0.25">
      <c r="A1178" s="24">
        <v>116.95508</v>
      </c>
      <c r="B1178" s="23">
        <v>-115.85554999999999</v>
      </c>
      <c r="C1178" s="25">
        <v>3.5849840999999998</v>
      </c>
      <c r="D1178" s="26">
        <v>-5.6793065999999996E-3</v>
      </c>
      <c r="E1178" s="28">
        <f t="shared" si="54"/>
        <v>9.459694580499999E-4</v>
      </c>
      <c r="F1178" s="18">
        <f t="shared" si="55"/>
        <v>4.0975518815844962</v>
      </c>
      <c r="G1178" s="12">
        <f t="shared" si="56"/>
        <v>28.25148843645632</v>
      </c>
    </row>
    <row r="1179" spans="1:7" x14ac:dyDescent="0.25">
      <c r="A1179" s="24">
        <v>117.05468999999999</v>
      </c>
      <c r="B1179" s="23">
        <v>-115.9546</v>
      </c>
      <c r="C1179" s="25">
        <v>3.5849205999999998</v>
      </c>
      <c r="D1179" s="26">
        <v>-5.6843190000000002E-3</v>
      </c>
      <c r="E1179" s="28">
        <f t="shared" si="54"/>
        <v>9.4680485804999996E-4</v>
      </c>
      <c r="F1179" s="18">
        <f t="shared" si="55"/>
        <v>4.1010550587207746</v>
      </c>
      <c r="G1179" s="12">
        <f t="shared" si="56"/>
        <v>28.27564187519647</v>
      </c>
    </row>
    <row r="1180" spans="1:7" x14ac:dyDescent="0.25">
      <c r="A1180" s="24">
        <v>117.15430000000001</v>
      </c>
      <c r="B1180" s="23">
        <v>-116.07222</v>
      </c>
      <c r="C1180" s="25">
        <v>3.5848243000000002</v>
      </c>
      <c r="D1180" s="26">
        <v>-5.6909411000000002E-3</v>
      </c>
      <c r="E1180" s="28">
        <f t="shared" si="54"/>
        <v>9.4790854138333336E-4</v>
      </c>
      <c r="F1180" s="18">
        <f t="shared" si="55"/>
        <v>4.1052150152555456</v>
      </c>
      <c r="G1180" s="12">
        <f t="shared" si="56"/>
        <v>28.304323626479825</v>
      </c>
    </row>
    <row r="1181" spans="1:7" x14ac:dyDescent="0.25">
      <c r="A1181" s="24">
        <v>117.25391</v>
      </c>
      <c r="B1181" s="23">
        <v>-116.16136</v>
      </c>
      <c r="C1181" s="25">
        <v>3.5847753999999998</v>
      </c>
      <c r="D1181" s="26">
        <v>-5.6985226000000003E-3</v>
      </c>
      <c r="E1181" s="28">
        <f t="shared" si="54"/>
        <v>9.4917212471666665E-4</v>
      </c>
      <c r="F1181" s="18">
        <f t="shared" si="55"/>
        <v>4.1083676978393706</v>
      </c>
      <c r="G1181" s="12">
        <f t="shared" si="56"/>
        <v>28.326060502091096</v>
      </c>
    </row>
    <row r="1182" spans="1:7" x14ac:dyDescent="0.25">
      <c r="A1182" s="24">
        <v>117.35352</v>
      </c>
      <c r="B1182" s="23">
        <v>-116.24759</v>
      </c>
      <c r="C1182" s="25">
        <v>3.5846895999999999</v>
      </c>
      <c r="D1182" s="26">
        <v>-5.7009006999999999E-3</v>
      </c>
      <c r="E1182" s="28">
        <f t="shared" si="54"/>
        <v>9.4956847471666661E-4</v>
      </c>
      <c r="F1182" s="18">
        <f t="shared" si="55"/>
        <v>4.1114174602266624</v>
      </c>
      <c r="G1182" s="12">
        <f t="shared" si="56"/>
        <v>28.347087771374923</v>
      </c>
    </row>
    <row r="1183" spans="1:7" x14ac:dyDescent="0.25">
      <c r="A1183" s="24">
        <v>117.45313</v>
      </c>
      <c r="B1183" s="23">
        <v>-116.34589</v>
      </c>
      <c r="C1183" s="25">
        <v>3.5846619999999998</v>
      </c>
      <c r="D1183" s="26">
        <v>-5.7082684E-3</v>
      </c>
      <c r="E1183" s="28">
        <f t="shared" si="54"/>
        <v>9.5079642471666663E-4</v>
      </c>
      <c r="F1183" s="18">
        <f t="shared" si="55"/>
        <v>4.1148941115390922</v>
      </c>
      <c r="G1183" s="12">
        <f t="shared" si="56"/>
        <v>28.371058321886345</v>
      </c>
    </row>
    <row r="1184" spans="1:7" x14ac:dyDescent="0.25">
      <c r="A1184" s="24">
        <v>117.55273</v>
      </c>
      <c r="B1184" s="23">
        <v>-116.45095000000001</v>
      </c>
      <c r="C1184" s="25">
        <v>3.5846282999999999</v>
      </c>
      <c r="D1184" s="26">
        <v>-5.7129766999999996E-3</v>
      </c>
      <c r="E1184" s="28">
        <f t="shared" si="54"/>
        <v>9.5158114138333327E-4</v>
      </c>
      <c r="F1184" s="18">
        <f t="shared" si="55"/>
        <v>4.1186098489438114</v>
      </c>
      <c r="G1184" s="12">
        <f t="shared" si="56"/>
        <v>28.396677304966001</v>
      </c>
    </row>
    <row r="1185" spans="1:7" x14ac:dyDescent="0.25">
      <c r="A1185" s="24">
        <v>117.65234</v>
      </c>
      <c r="B1185" s="23">
        <v>-116.5792</v>
      </c>
      <c r="C1185" s="25">
        <v>3.5845413000000002</v>
      </c>
      <c r="D1185" s="26">
        <v>-5.7203797999999997E-3</v>
      </c>
      <c r="E1185" s="28">
        <f t="shared" si="54"/>
        <v>9.5281499138333324E-4</v>
      </c>
      <c r="F1185" s="18">
        <f t="shared" si="55"/>
        <v>4.1231457648219303</v>
      </c>
      <c r="G1185" s="12">
        <f t="shared" si="56"/>
        <v>28.427951192077799</v>
      </c>
    </row>
    <row r="1186" spans="1:7" x14ac:dyDescent="0.25">
      <c r="A1186" s="24">
        <v>117.75194999999999</v>
      </c>
      <c r="B1186" s="23">
        <v>-116.66137999999999</v>
      </c>
      <c r="C1186" s="25">
        <v>3.5845183999999999</v>
      </c>
      <c r="D1186" s="26">
        <v>-5.7227937999999997E-3</v>
      </c>
      <c r="E1186" s="28">
        <f t="shared" si="54"/>
        <v>9.5321732471666655E-4</v>
      </c>
      <c r="F1186" s="18">
        <f t="shared" si="55"/>
        <v>4.1260522877604391</v>
      </c>
      <c r="G1186" s="12">
        <f t="shared" si="56"/>
        <v>28.44799086492651</v>
      </c>
    </row>
    <row r="1187" spans="1:7" x14ac:dyDescent="0.25">
      <c r="A1187" s="24">
        <v>117.85156000000001</v>
      </c>
      <c r="B1187" s="23">
        <v>-116.77742000000001</v>
      </c>
      <c r="C1187" s="25">
        <v>3.5843300999999999</v>
      </c>
      <c r="D1187" s="26">
        <v>-5.7315379E-3</v>
      </c>
      <c r="E1187" s="28">
        <f t="shared" si="54"/>
        <v>9.5467467471666663E-4</v>
      </c>
      <c r="F1187" s="18">
        <f t="shared" si="55"/>
        <v>4.1301563632263028</v>
      </c>
      <c r="G1187" s="12">
        <f t="shared" si="56"/>
        <v>28.476287331674691</v>
      </c>
    </row>
    <row r="1188" spans="1:7" x14ac:dyDescent="0.25">
      <c r="A1188" s="24">
        <v>117.95117</v>
      </c>
      <c r="B1188" s="23">
        <v>-116.87379</v>
      </c>
      <c r="C1188" s="25">
        <v>3.5843748999999998</v>
      </c>
      <c r="D1188" s="26">
        <v>-5.7364371999999997E-3</v>
      </c>
      <c r="E1188" s="28">
        <f t="shared" si="54"/>
        <v>9.5549122471666654E-4</v>
      </c>
      <c r="F1188" s="18">
        <f t="shared" si="55"/>
        <v>4.1335647547520278</v>
      </c>
      <c r="G1188" s="12">
        <f t="shared" si="56"/>
        <v>28.499787249810858</v>
      </c>
    </row>
    <row r="1189" spans="1:7" x14ac:dyDescent="0.25">
      <c r="A1189" s="24">
        <v>118.05078</v>
      </c>
      <c r="B1189" s="23">
        <v>-116.94504999999999</v>
      </c>
      <c r="C1189" s="25">
        <v>3.5843672999999998</v>
      </c>
      <c r="D1189" s="26">
        <v>-5.7381302999999998E-3</v>
      </c>
      <c r="E1189" s="28">
        <f t="shared" si="54"/>
        <v>9.5577340804999997E-4</v>
      </c>
      <c r="F1189" s="18">
        <f t="shared" si="55"/>
        <v>4.1360850616953009</v>
      </c>
      <c r="G1189" s="12">
        <f t="shared" si="56"/>
        <v>28.517164070049354</v>
      </c>
    </row>
    <row r="1190" spans="1:7" x14ac:dyDescent="0.25">
      <c r="A1190" s="24">
        <v>118.15039</v>
      </c>
      <c r="B1190" s="23">
        <v>-117.06189999999999</v>
      </c>
      <c r="C1190" s="25">
        <v>3.5841835</v>
      </c>
      <c r="D1190" s="26">
        <v>-5.7455567000000004E-3</v>
      </c>
      <c r="E1190" s="28">
        <f t="shared" si="54"/>
        <v>9.5701114138333333E-4</v>
      </c>
      <c r="F1190" s="18">
        <f t="shared" si="55"/>
        <v>4.140217785050921</v>
      </c>
      <c r="G1190" s="12">
        <f t="shared" si="56"/>
        <v>28.545658056084548</v>
      </c>
    </row>
    <row r="1191" spans="1:7" x14ac:dyDescent="0.25">
      <c r="A1191" s="24">
        <v>118.25</v>
      </c>
      <c r="B1191" s="23">
        <v>-117.17339</v>
      </c>
      <c r="C1191" s="25">
        <v>3.5842082999999998</v>
      </c>
      <c r="D1191" s="26">
        <v>-5.7522980000000003E-3</v>
      </c>
      <c r="E1191" s="28">
        <f t="shared" si="54"/>
        <v>9.5813469138333331E-4</v>
      </c>
      <c r="F1191" s="18">
        <f t="shared" si="55"/>
        <v>4.1441609371854353</v>
      </c>
      <c r="G1191" s="12">
        <f t="shared" si="56"/>
        <v>28.572845000911798</v>
      </c>
    </row>
    <row r="1192" spans="1:7" x14ac:dyDescent="0.25">
      <c r="A1192" s="24">
        <v>118.34961</v>
      </c>
      <c r="B1192" s="23">
        <v>-117.24205000000001</v>
      </c>
      <c r="C1192" s="25">
        <v>3.5840607000000002</v>
      </c>
      <c r="D1192" s="26">
        <v>-5.7567325000000003E-3</v>
      </c>
      <c r="E1192" s="28">
        <f t="shared" si="54"/>
        <v>9.5887377471666664E-4</v>
      </c>
      <c r="F1192" s="18">
        <f t="shared" si="55"/>
        <v>4.1465892879393662</v>
      </c>
      <c r="G1192" s="12">
        <f t="shared" si="56"/>
        <v>28.589587808624053</v>
      </c>
    </row>
    <row r="1193" spans="1:7" x14ac:dyDescent="0.25">
      <c r="A1193" s="24">
        <v>118.44922</v>
      </c>
      <c r="B1193" s="23">
        <v>-117.33617</v>
      </c>
      <c r="C1193" s="25">
        <v>3.5841137999999999</v>
      </c>
      <c r="D1193" s="26">
        <v>-5.7605770000000002E-3</v>
      </c>
      <c r="E1193" s="28">
        <f t="shared" si="54"/>
        <v>9.5951452471666667E-4</v>
      </c>
      <c r="F1193" s="18">
        <f t="shared" si="55"/>
        <v>4.1499181019935456</v>
      </c>
      <c r="G1193" s="12">
        <f t="shared" si="56"/>
        <v>28.612539062074049</v>
      </c>
    </row>
    <row r="1194" spans="1:7" x14ac:dyDescent="0.25">
      <c r="A1194" s="24">
        <v>118.54883</v>
      </c>
      <c r="B1194" s="23">
        <v>-117.46982</v>
      </c>
      <c r="C1194" s="25">
        <v>3.5840073000000001</v>
      </c>
      <c r="D1194" s="26">
        <v>-5.7655005000000004E-3</v>
      </c>
      <c r="E1194" s="28">
        <f t="shared" si="54"/>
        <v>9.6033510805000003E-4</v>
      </c>
      <c r="F1194" s="18">
        <f t="shared" si="55"/>
        <v>4.1546450038033758</v>
      </c>
      <c r="G1194" s="12">
        <f t="shared" si="56"/>
        <v>28.645129744432666</v>
      </c>
    </row>
    <row r="1195" spans="1:7" x14ac:dyDescent="0.25">
      <c r="A1195" s="24">
        <v>118.64843999999999</v>
      </c>
      <c r="B1195" s="23">
        <v>-117.56677000000001</v>
      </c>
      <c r="C1195" s="25">
        <v>3.5839045</v>
      </c>
      <c r="D1195" s="26">
        <v>-5.7744709999999998E-3</v>
      </c>
      <c r="E1195" s="28">
        <f t="shared" si="54"/>
        <v>9.6183019138333322E-4</v>
      </c>
      <c r="F1195" s="18">
        <f t="shared" si="55"/>
        <v>4.1580739086328773</v>
      </c>
      <c r="G1195" s="12">
        <f t="shared" si="56"/>
        <v>28.668771096132385</v>
      </c>
    </row>
    <row r="1196" spans="1:7" x14ac:dyDescent="0.25">
      <c r="A1196" s="24">
        <v>118.74805000000001</v>
      </c>
      <c r="B1196" s="23">
        <v>-117.64384</v>
      </c>
      <c r="C1196" s="25">
        <v>3.5837547999999999</v>
      </c>
      <c r="D1196" s="26">
        <v>-5.7777017000000003E-3</v>
      </c>
      <c r="E1196" s="28">
        <f t="shared" si="54"/>
        <v>9.6236864138333339E-4</v>
      </c>
      <c r="F1196" s="18">
        <f t="shared" si="55"/>
        <v>4.1607997022915644</v>
      </c>
      <c r="G1196" s="12">
        <f t="shared" si="56"/>
        <v>28.687564690516059</v>
      </c>
    </row>
    <row r="1197" spans="1:7" x14ac:dyDescent="0.25">
      <c r="A1197" s="24">
        <v>118.84766</v>
      </c>
      <c r="B1197" s="23">
        <v>-117.74603999999999</v>
      </c>
      <c r="C1197" s="25">
        <v>3.5838101</v>
      </c>
      <c r="D1197" s="26">
        <v>-5.7847169000000004E-3</v>
      </c>
      <c r="E1197" s="28">
        <f t="shared" si="54"/>
        <v>9.6353784138333333E-4</v>
      </c>
      <c r="F1197" s="18">
        <f t="shared" si="55"/>
        <v>4.1644142878880066</v>
      </c>
      <c r="G1197" s="12">
        <f t="shared" si="56"/>
        <v>28.712486259816846</v>
      </c>
    </row>
    <row r="1198" spans="1:7" x14ac:dyDescent="0.25">
      <c r="A1198" s="24">
        <v>118.94727</v>
      </c>
      <c r="B1198" s="23">
        <v>-117.83299</v>
      </c>
      <c r="C1198" s="25">
        <v>3.5838217999999999</v>
      </c>
      <c r="D1198" s="26">
        <v>-5.7882274999999997E-3</v>
      </c>
      <c r="E1198" s="28">
        <f t="shared" si="54"/>
        <v>9.6412294138333325E-4</v>
      </c>
      <c r="F1198" s="18">
        <f t="shared" si="55"/>
        <v>4.1674895150661939</v>
      </c>
      <c r="G1198" s="12">
        <f t="shared" si="56"/>
        <v>28.733689101800245</v>
      </c>
    </row>
    <row r="1199" spans="1:7" x14ac:dyDescent="0.25">
      <c r="A1199" s="24">
        <v>119.04688</v>
      </c>
      <c r="B1199" s="23">
        <v>-117.95113000000001</v>
      </c>
      <c r="C1199" s="25">
        <v>3.5836689000000002</v>
      </c>
      <c r="D1199" s="26">
        <v>-5.7966559999999999E-3</v>
      </c>
      <c r="E1199" s="28">
        <f t="shared" si="54"/>
        <v>9.6552769138333328E-4</v>
      </c>
      <c r="F1199" s="18">
        <f t="shared" si="55"/>
        <v>4.1716678628388335</v>
      </c>
      <c r="G1199" s="12">
        <f t="shared" si="56"/>
        <v>28.762497655588845</v>
      </c>
    </row>
    <row r="1200" spans="1:7" x14ac:dyDescent="0.25">
      <c r="A1200" s="24">
        <v>119.14648</v>
      </c>
      <c r="B1200" s="23">
        <v>-118.05991</v>
      </c>
      <c r="C1200" s="25">
        <v>3.5835984000000001</v>
      </c>
      <c r="D1200" s="26">
        <v>-5.8018174E-3</v>
      </c>
      <c r="E1200" s="28">
        <f t="shared" si="54"/>
        <v>9.663879247166666E-4</v>
      </c>
      <c r="F1200" s="18">
        <f t="shared" si="55"/>
        <v>4.1755151683298415</v>
      </c>
      <c r="G1200" s="12">
        <f t="shared" si="56"/>
        <v>28.78902376428297</v>
      </c>
    </row>
    <row r="1201" spans="1:7" x14ac:dyDescent="0.25">
      <c r="A1201" s="24">
        <v>119.24609</v>
      </c>
      <c r="B1201" s="23">
        <v>-118.16077</v>
      </c>
      <c r="C1201" s="25">
        <v>3.5835268</v>
      </c>
      <c r="D1201" s="26">
        <v>-5.8066575000000004E-3</v>
      </c>
      <c r="E1201" s="28">
        <f t="shared" si="54"/>
        <v>9.6719460805E-4</v>
      </c>
      <c r="F1201" s="18">
        <f t="shared" si="55"/>
        <v>4.1790823611210079</v>
      </c>
      <c r="G1201" s="12">
        <f t="shared" si="56"/>
        <v>28.813618573281776</v>
      </c>
    </row>
    <row r="1202" spans="1:7" x14ac:dyDescent="0.25">
      <c r="A1202" s="24">
        <v>119.34569999999999</v>
      </c>
      <c r="B1202" s="23">
        <v>-118.2617</v>
      </c>
      <c r="C1202" s="25">
        <v>3.5834448000000001</v>
      </c>
      <c r="D1202" s="26">
        <v>-5.8116466000000004E-3</v>
      </c>
      <c r="E1202" s="28">
        <f t="shared" si="54"/>
        <v>9.6802612471666666E-4</v>
      </c>
      <c r="F1202" s="18">
        <f t="shared" si="55"/>
        <v>4.182652029655733</v>
      </c>
      <c r="G1202" s="12">
        <f t="shared" si="56"/>
        <v>28.838230451848592</v>
      </c>
    </row>
    <row r="1203" spans="1:7" x14ac:dyDescent="0.25">
      <c r="A1203" s="24">
        <v>119.44531000000001</v>
      </c>
      <c r="B1203" s="23">
        <v>-118.37345000000001</v>
      </c>
      <c r="C1203" s="25">
        <v>3.5834708000000002</v>
      </c>
      <c r="D1203" s="26">
        <v>-5.8179824000000003E-3</v>
      </c>
      <c r="E1203" s="28">
        <f t="shared" si="54"/>
        <v>9.6908209138333332E-4</v>
      </c>
      <c r="F1203" s="18">
        <f t="shared" si="55"/>
        <v>4.1866043774091821</v>
      </c>
      <c r="G1203" s="12">
        <f t="shared" si="56"/>
        <v>28.865480797928463</v>
      </c>
    </row>
    <row r="1204" spans="1:7" x14ac:dyDescent="0.25">
      <c r="A1204" s="24">
        <v>119.54492</v>
      </c>
      <c r="B1204" s="23">
        <v>-118.46617999999999</v>
      </c>
      <c r="C1204" s="25">
        <v>3.5833027</v>
      </c>
      <c r="D1204" s="26">
        <v>-5.8233881999999997E-3</v>
      </c>
      <c r="E1204" s="28">
        <f t="shared" si="54"/>
        <v>9.6998305804999992E-4</v>
      </c>
      <c r="F1204" s="18">
        <f t="shared" si="55"/>
        <v>4.1898840302698286</v>
      </c>
      <c r="G1204" s="12">
        <f t="shared" si="56"/>
        <v>28.888093098527893</v>
      </c>
    </row>
    <row r="1205" spans="1:7" x14ac:dyDescent="0.25">
      <c r="A1205" s="24">
        <v>119.64453</v>
      </c>
      <c r="B1205" s="23">
        <v>-118.54107999999999</v>
      </c>
      <c r="C1205" s="25">
        <v>3.5832812999999999</v>
      </c>
      <c r="D1205" s="26">
        <v>-5.8273287000000003E-3</v>
      </c>
      <c r="E1205" s="28">
        <f t="shared" si="54"/>
        <v>9.7063980804999999E-4</v>
      </c>
      <c r="F1205" s="18">
        <f t="shared" si="55"/>
        <v>4.1925330758781802</v>
      </c>
      <c r="G1205" s="12">
        <f t="shared" si="56"/>
        <v>28.90635753630313</v>
      </c>
    </row>
    <row r="1206" spans="1:7" x14ac:dyDescent="0.25">
      <c r="A1206" s="24">
        <v>119.74414</v>
      </c>
      <c r="B1206" s="23">
        <v>-118.63545000000001</v>
      </c>
      <c r="C1206" s="25">
        <v>3.5832803000000002</v>
      </c>
      <c r="D1206" s="26">
        <v>-5.8344453999999999E-3</v>
      </c>
      <c r="E1206" s="28">
        <f t="shared" si="54"/>
        <v>9.7182592471666657E-4</v>
      </c>
      <c r="F1206" s="18">
        <f t="shared" si="55"/>
        <v>4.1958707318736437</v>
      </c>
      <c r="G1206" s="12">
        <f t="shared" si="56"/>
        <v>28.92936975249604</v>
      </c>
    </row>
    <row r="1207" spans="1:7" x14ac:dyDescent="0.25">
      <c r="A1207" s="24">
        <v>119.84375</v>
      </c>
      <c r="B1207" s="23">
        <v>-118.76931999999999</v>
      </c>
      <c r="C1207" s="25">
        <v>3.5831571000000002</v>
      </c>
      <c r="D1207" s="26">
        <v>-5.8392612000000002E-3</v>
      </c>
      <c r="E1207" s="28">
        <f t="shared" si="54"/>
        <v>9.7262855804999999E-4</v>
      </c>
      <c r="F1207" s="18">
        <f t="shared" si="55"/>
        <v>4.2006054145918013</v>
      </c>
      <c r="G1207" s="12">
        <f t="shared" si="56"/>
        <v>28.962014082068411</v>
      </c>
    </row>
    <row r="1208" spans="1:7" x14ac:dyDescent="0.25">
      <c r="A1208" s="24">
        <v>119.94336</v>
      </c>
      <c r="B1208" s="23">
        <v>-118.85759</v>
      </c>
      <c r="C1208" s="25">
        <v>3.5830681000000002</v>
      </c>
      <c r="D1208" s="26">
        <v>-5.8454121E-3</v>
      </c>
      <c r="E1208" s="28">
        <f t="shared" si="54"/>
        <v>9.7365370804999992E-4</v>
      </c>
      <c r="F1208" s="18">
        <f t="shared" si="55"/>
        <v>4.203727327219962</v>
      </c>
      <c r="G1208" s="12">
        <f t="shared" si="56"/>
        <v>28.983538807334362</v>
      </c>
    </row>
    <row r="1209" spans="1:7" x14ac:dyDescent="0.25">
      <c r="A1209" s="24">
        <v>120.04297</v>
      </c>
      <c r="B1209" s="23">
        <v>-118.94061000000001</v>
      </c>
      <c r="C1209" s="25">
        <v>3.5830142</v>
      </c>
      <c r="D1209" s="26">
        <v>-5.8508780999999999E-3</v>
      </c>
      <c r="E1209" s="28">
        <f t="shared" si="54"/>
        <v>9.7456470804999995E-4</v>
      </c>
      <c r="F1209" s="18">
        <f t="shared" si="55"/>
        <v>4.2066635590811821</v>
      </c>
      <c r="G1209" s="12">
        <f t="shared" si="56"/>
        <v>29.00378331499925</v>
      </c>
    </row>
    <row r="1210" spans="1:7" x14ac:dyDescent="0.25">
      <c r="A1210" s="24">
        <v>120.14258</v>
      </c>
      <c r="B1210" s="23">
        <v>-119.02764999999999</v>
      </c>
      <c r="C1210" s="25">
        <v>3.5829673</v>
      </c>
      <c r="D1210" s="26">
        <v>-5.8562667000000004E-3</v>
      </c>
      <c r="E1210" s="28">
        <f t="shared" si="54"/>
        <v>9.7546280805000003E-4</v>
      </c>
      <c r="F1210" s="18">
        <f t="shared" si="55"/>
        <v>4.2097419693582303</v>
      </c>
      <c r="G1210" s="12">
        <f t="shared" si="56"/>
        <v>29.025008103570098</v>
      </c>
    </row>
    <row r="1211" spans="1:7" x14ac:dyDescent="0.25">
      <c r="A1211" s="24">
        <v>120.24218999999999</v>
      </c>
      <c r="B1211" s="23">
        <v>-119.11001</v>
      </c>
      <c r="C1211" s="25">
        <v>3.5829837000000002</v>
      </c>
      <c r="D1211" s="26">
        <v>-5.8614219999999998E-3</v>
      </c>
      <c r="E1211" s="28">
        <f t="shared" si="54"/>
        <v>9.763220247166666E-4</v>
      </c>
      <c r="F1211" s="18">
        <f t="shared" si="55"/>
        <v>4.2126548584944636</v>
      </c>
      <c r="G1211" s="12">
        <f t="shared" si="56"/>
        <v>29.045091669593706</v>
      </c>
    </row>
    <row r="1212" spans="1:7" x14ac:dyDescent="0.25">
      <c r="A1212" s="24">
        <v>120.34180000000001</v>
      </c>
      <c r="B1212" s="23">
        <v>-119.20972999999999</v>
      </c>
      <c r="C1212" s="25">
        <v>3.5829483999999998</v>
      </c>
      <c r="D1212" s="26">
        <v>-5.8696303000000003E-3</v>
      </c>
      <c r="E1212" s="28">
        <f t="shared" si="54"/>
        <v>9.7769007471666669E-4</v>
      </c>
      <c r="F1212" s="18">
        <f t="shared" si="55"/>
        <v>4.2161817320333794</v>
      </c>
      <c r="G1212" s="12">
        <f t="shared" si="56"/>
        <v>29.069408488484843</v>
      </c>
    </row>
    <row r="1213" spans="1:7" x14ac:dyDescent="0.25">
      <c r="A1213" s="24">
        <v>120.44141</v>
      </c>
      <c r="B1213" s="23">
        <v>-119.31787</v>
      </c>
      <c r="C1213" s="25">
        <v>3.5827615000000002</v>
      </c>
      <c r="D1213" s="26">
        <v>-5.8718709999999999E-3</v>
      </c>
      <c r="E1213" s="28">
        <f t="shared" si="54"/>
        <v>9.7806352471666654E-4</v>
      </c>
      <c r="F1213" s="18">
        <f t="shared" si="55"/>
        <v>4.2200064021547039</v>
      </c>
      <c r="G1213" s="12">
        <f t="shared" si="56"/>
        <v>29.095778532557123</v>
      </c>
    </row>
    <row r="1214" spans="1:7" x14ac:dyDescent="0.25">
      <c r="A1214" s="24">
        <v>120.54102</v>
      </c>
      <c r="B1214" s="23">
        <v>-119.41987</v>
      </c>
      <c r="C1214" s="25">
        <v>3.5827610000000001</v>
      </c>
      <c r="D1214" s="26">
        <v>-5.8791846999999998E-3</v>
      </c>
      <c r="E1214" s="28">
        <f t="shared" si="54"/>
        <v>9.7928247471666652E-4</v>
      </c>
      <c r="F1214" s="18">
        <f t="shared" si="55"/>
        <v>4.2236139141981202</v>
      </c>
      <c r="G1214" s="12">
        <f t="shared" si="56"/>
        <v>29.120651331663588</v>
      </c>
    </row>
    <row r="1215" spans="1:7" x14ac:dyDescent="0.25">
      <c r="A1215" s="24">
        <v>120.64063</v>
      </c>
      <c r="B1215" s="23">
        <v>-119.52421</v>
      </c>
      <c r="C1215" s="25">
        <v>3.5826931000000002</v>
      </c>
      <c r="D1215" s="26">
        <v>-5.8821947000000001E-3</v>
      </c>
      <c r="E1215" s="28">
        <f t="shared" si="54"/>
        <v>9.7978414138333325E-4</v>
      </c>
      <c r="F1215" s="18">
        <f t="shared" si="55"/>
        <v>4.2273041868119439</v>
      </c>
      <c r="G1215" s="12">
        <f t="shared" si="56"/>
        <v>29.146094742043669</v>
      </c>
    </row>
    <row r="1216" spans="1:7" x14ac:dyDescent="0.25">
      <c r="A1216" s="24">
        <v>120.74023</v>
      </c>
      <c r="B1216" s="23">
        <v>-119.63373</v>
      </c>
      <c r="C1216" s="25">
        <v>3.5826867</v>
      </c>
      <c r="D1216" s="26">
        <v>-5.8881608000000002E-3</v>
      </c>
      <c r="E1216" s="28">
        <f t="shared" si="54"/>
        <v>9.807784913833334E-4</v>
      </c>
      <c r="F1216" s="18">
        <f t="shared" si="55"/>
        <v>4.2311776644491497</v>
      </c>
      <c r="G1216" s="12">
        <f t="shared" si="56"/>
        <v>29.172801300456804</v>
      </c>
    </row>
    <row r="1217" spans="1:7" x14ac:dyDescent="0.25">
      <c r="A1217" s="24">
        <v>120.83984</v>
      </c>
      <c r="B1217" s="23">
        <v>-119.71738000000001</v>
      </c>
      <c r="C1217" s="25">
        <v>3.5825366999999999</v>
      </c>
      <c r="D1217" s="26">
        <v>-5.8944011000000001E-3</v>
      </c>
      <c r="E1217" s="28">
        <f t="shared" si="54"/>
        <v>9.8181854138333332E-4</v>
      </c>
      <c r="F1217" s="18">
        <f t="shared" si="55"/>
        <v>4.2341361780024025</v>
      </c>
      <c r="G1217" s="12">
        <f t="shared" si="56"/>
        <v>29.193199434233819</v>
      </c>
    </row>
    <row r="1218" spans="1:7" x14ac:dyDescent="0.25">
      <c r="A1218" s="24">
        <v>120.93944999999999</v>
      </c>
      <c r="B1218" s="23">
        <v>-119.81561000000001</v>
      </c>
      <c r="C1218" s="25">
        <v>3.5825206999999999</v>
      </c>
      <c r="D1218" s="26">
        <v>-5.8984900999999998E-3</v>
      </c>
      <c r="E1218" s="28">
        <f t="shared" si="54"/>
        <v>9.8250004138333326E-4</v>
      </c>
      <c r="F1218" s="18">
        <f t="shared" si="55"/>
        <v>4.2376103535712728</v>
      </c>
      <c r="G1218" s="12">
        <f t="shared" si="56"/>
        <v>29.217152915177227</v>
      </c>
    </row>
    <row r="1219" spans="1:7" x14ac:dyDescent="0.25">
      <c r="A1219" s="24">
        <v>121.03906000000001</v>
      </c>
      <c r="B1219" s="23">
        <v>-119.90132</v>
      </c>
      <c r="C1219" s="25">
        <v>3.5824091</v>
      </c>
      <c r="D1219" s="26">
        <v>-5.9046237999999997E-3</v>
      </c>
      <c r="E1219" s="28">
        <f t="shared" si="54"/>
        <v>9.8352232471666666E-4</v>
      </c>
      <c r="F1219" s="18">
        <f t="shared" si="55"/>
        <v>4.240641724720696</v>
      </c>
      <c r="G1219" s="12">
        <f t="shared" si="56"/>
        <v>29.238053381955798</v>
      </c>
    </row>
    <row r="1220" spans="1:7" x14ac:dyDescent="0.25">
      <c r="A1220" s="24">
        <v>121.13867</v>
      </c>
      <c r="B1220" s="23">
        <v>-119.98958</v>
      </c>
      <c r="C1220" s="25">
        <v>3.5823996</v>
      </c>
      <c r="D1220" s="26">
        <v>-5.9092132999999996E-3</v>
      </c>
      <c r="E1220" s="28">
        <f t="shared" si="54"/>
        <v>9.8428724138333317E-4</v>
      </c>
      <c r="F1220" s="18">
        <f t="shared" si="55"/>
        <v>4.2437632836712051</v>
      </c>
      <c r="G1220" s="12">
        <f t="shared" si="56"/>
        <v>29.259575668712042</v>
      </c>
    </row>
    <row r="1221" spans="1:7" x14ac:dyDescent="0.25">
      <c r="A1221" s="24">
        <v>121.23828</v>
      </c>
      <c r="B1221" s="23">
        <v>-120.09820999999999</v>
      </c>
      <c r="C1221" s="25">
        <v>3.5823440999999998</v>
      </c>
      <c r="D1221" s="26">
        <v>-5.9180166999999997E-3</v>
      </c>
      <c r="E1221" s="28">
        <f t="shared" ref="E1221:E1284" si="57" xml:space="preserve"> (delta_0 - D1221) / L</f>
        <v>9.8575447471666651E-4</v>
      </c>
      <c r="F1221" s="18">
        <f t="shared" ref="F1221:F1276" si="58" xml:space="preserve"> -B1221 / A_6x12_in2</f>
        <v>4.2476052839974434</v>
      </c>
      <c r="G1221" s="12">
        <f t="shared" ref="G1221:G1276" si="59" xml:space="preserve"> -B1221 * kip_to_N / A_6x12_mm2</f>
        <v>29.286065199760419</v>
      </c>
    </row>
    <row r="1222" spans="1:7" x14ac:dyDescent="0.25">
      <c r="A1222" s="24">
        <v>121.33789</v>
      </c>
      <c r="B1222" s="23">
        <v>-120.21243</v>
      </c>
      <c r="C1222" s="25">
        <v>3.5823301999999999</v>
      </c>
      <c r="D1222" s="26">
        <v>-5.9206336999999996E-3</v>
      </c>
      <c r="E1222" s="28">
        <f t="shared" si="57"/>
        <v>9.8619064138333323E-4</v>
      </c>
      <c r="F1222" s="18">
        <f t="shared" si="58"/>
        <v>4.2516449901307674</v>
      </c>
      <c r="G1222" s="12">
        <f t="shared" si="59"/>
        <v>29.313917857740226</v>
      </c>
    </row>
    <row r="1223" spans="1:7" x14ac:dyDescent="0.25">
      <c r="A1223" s="24">
        <v>121.4375</v>
      </c>
      <c r="B1223" s="23">
        <v>-120.29259</v>
      </c>
      <c r="C1223" s="25">
        <v>3.5822433999999999</v>
      </c>
      <c r="D1223" s="26">
        <v>-5.9281853000000004E-3</v>
      </c>
      <c r="E1223" s="28">
        <f t="shared" si="57"/>
        <v>9.874492413833333E-4</v>
      </c>
      <c r="F1223" s="18">
        <f t="shared" si="58"/>
        <v>4.2544800701837113</v>
      </c>
      <c r="G1223" s="12">
        <f t="shared" si="59"/>
        <v>29.333464951626244</v>
      </c>
    </row>
    <row r="1224" spans="1:7" x14ac:dyDescent="0.25">
      <c r="A1224" s="24">
        <v>121.53711</v>
      </c>
      <c r="B1224" s="23">
        <v>-120.39212000000001</v>
      </c>
      <c r="C1224" s="25">
        <v>3.5821554999999998</v>
      </c>
      <c r="D1224" s="26">
        <v>-5.9319287999999998E-3</v>
      </c>
      <c r="E1224" s="28">
        <f t="shared" si="57"/>
        <v>9.8807315804999986E-4</v>
      </c>
      <c r="F1224" s="18">
        <f t="shared" si="58"/>
        <v>4.2580002238472527</v>
      </c>
      <c r="G1224" s="12">
        <f t="shared" si="59"/>
        <v>29.357735438832773</v>
      </c>
    </row>
    <row r="1225" spans="1:7" x14ac:dyDescent="0.25">
      <c r="A1225" s="24">
        <v>121.63672</v>
      </c>
      <c r="B1225" s="23">
        <v>-120.51925</v>
      </c>
      <c r="C1225" s="25">
        <v>3.5820777000000001</v>
      </c>
      <c r="D1225" s="26">
        <v>-5.9374780000000004E-3</v>
      </c>
      <c r="E1225" s="28">
        <f t="shared" si="57"/>
        <v>9.8899802471666669E-4</v>
      </c>
      <c r="F1225" s="18">
        <f t="shared" si="58"/>
        <v>4.2624965278284241</v>
      </c>
      <c r="G1225" s="12">
        <f t="shared" si="59"/>
        <v>29.388736212856347</v>
      </c>
    </row>
    <row r="1226" spans="1:7" x14ac:dyDescent="0.25">
      <c r="A1226" s="24">
        <v>121.73633</v>
      </c>
      <c r="B1226" s="23">
        <v>-120.62877</v>
      </c>
      <c r="C1226" s="25">
        <v>3.5819833000000001</v>
      </c>
      <c r="D1226" s="26">
        <v>-5.9446007999999998E-3</v>
      </c>
      <c r="E1226" s="28">
        <f t="shared" si="57"/>
        <v>9.9018515804999993E-4</v>
      </c>
      <c r="F1226" s="18">
        <f t="shared" si="58"/>
        <v>4.2663700054656291</v>
      </c>
      <c r="G1226" s="12">
        <f t="shared" si="59"/>
        <v>29.415442771269475</v>
      </c>
    </row>
    <row r="1227" spans="1:7" x14ac:dyDescent="0.25">
      <c r="A1227" s="24">
        <v>121.83593999999999</v>
      </c>
      <c r="B1227" s="23">
        <v>-120.69347</v>
      </c>
      <c r="C1227" s="25">
        <v>3.5820115000000001</v>
      </c>
      <c r="D1227" s="26">
        <v>-5.9470264000000004E-3</v>
      </c>
      <c r="E1227" s="28">
        <f t="shared" si="57"/>
        <v>9.9058942471666662E-4</v>
      </c>
      <c r="F1227" s="18">
        <f t="shared" si="58"/>
        <v>4.2686582998696396</v>
      </c>
      <c r="G1227" s="12">
        <f t="shared" si="59"/>
        <v>29.43121992913407</v>
      </c>
    </row>
    <row r="1228" spans="1:7" x14ac:dyDescent="0.25">
      <c r="A1228" s="24">
        <v>121.93555000000001</v>
      </c>
      <c r="B1228" s="23">
        <v>-120.79723</v>
      </c>
      <c r="C1228" s="25">
        <v>3.5819253999999998</v>
      </c>
      <c r="D1228" s="26">
        <v>-5.9562590999999998E-3</v>
      </c>
      <c r="E1228" s="28">
        <f t="shared" si="57"/>
        <v>9.9212820804999986E-4</v>
      </c>
      <c r="F1228" s="18">
        <f t="shared" si="58"/>
        <v>4.2723280591796868</v>
      </c>
      <c r="G1228" s="12">
        <f t="shared" si="59"/>
        <v>29.456521905950598</v>
      </c>
    </row>
    <row r="1229" spans="1:7" x14ac:dyDescent="0.25">
      <c r="A1229" s="24">
        <v>122.03516</v>
      </c>
      <c r="B1229" s="23">
        <v>-120.86174</v>
      </c>
      <c r="C1229" s="25">
        <v>3.5817869</v>
      </c>
      <c r="D1229" s="26">
        <v>-5.9615047999999997E-3</v>
      </c>
      <c r="E1229" s="28">
        <f t="shared" si="57"/>
        <v>9.9300249138333332E-4</v>
      </c>
      <c r="F1229" s="18">
        <f t="shared" si="58"/>
        <v>4.2746096337083221</v>
      </c>
      <c r="G1229" s="12">
        <f t="shared" si="59"/>
        <v>29.472252732130578</v>
      </c>
    </row>
    <row r="1230" spans="1:7" x14ac:dyDescent="0.25">
      <c r="A1230" s="24">
        <v>122.13477</v>
      </c>
      <c r="B1230" s="23">
        <v>-120.98747</v>
      </c>
      <c r="C1230" s="25">
        <v>3.5818135999999998</v>
      </c>
      <c r="D1230" s="26">
        <v>-5.9640854999999998E-3</v>
      </c>
      <c r="E1230" s="28">
        <f t="shared" si="57"/>
        <v>9.9343260804999993E-4</v>
      </c>
      <c r="F1230" s="18">
        <f t="shared" si="58"/>
        <v>4.2790564228183099</v>
      </c>
      <c r="G1230" s="12">
        <f t="shared" si="59"/>
        <v>29.502912114793865</v>
      </c>
    </row>
    <row r="1231" spans="1:7" x14ac:dyDescent="0.25">
      <c r="A1231" s="24">
        <v>122.23438</v>
      </c>
      <c r="B1231" s="23">
        <v>-121.0774</v>
      </c>
      <c r="C1231" s="25">
        <v>3.5817329999999998</v>
      </c>
      <c r="D1231" s="26">
        <v>-5.9721377000000004E-3</v>
      </c>
      <c r="E1231" s="28">
        <f t="shared" si="57"/>
        <v>9.947746413833333E-4</v>
      </c>
      <c r="F1231" s="18">
        <f t="shared" si="58"/>
        <v>4.2822370459365882</v>
      </c>
      <c r="G1231" s="12">
        <f t="shared" si="59"/>
        <v>29.524841632672725</v>
      </c>
    </row>
    <row r="1232" spans="1:7" x14ac:dyDescent="0.25">
      <c r="A1232" s="24">
        <v>122.33398</v>
      </c>
      <c r="B1232" s="23">
        <v>-121.18322000000001</v>
      </c>
      <c r="C1232" s="25">
        <v>3.5816636000000002</v>
      </c>
      <c r="D1232" s="26">
        <v>-5.9778419999999997E-3</v>
      </c>
      <c r="E1232" s="28">
        <f t="shared" si="57"/>
        <v>9.9572535804999984E-4</v>
      </c>
      <c r="F1232" s="18">
        <f t="shared" si="58"/>
        <v>4.2859796628428075</v>
      </c>
      <c r="G1232" s="12">
        <f t="shared" si="59"/>
        <v>29.550645942490821</v>
      </c>
    </row>
    <row r="1233" spans="1:7" x14ac:dyDescent="0.25">
      <c r="A1233" s="24">
        <v>122.43359</v>
      </c>
      <c r="B1233" s="23">
        <v>-121.29997</v>
      </c>
      <c r="C1233" s="25">
        <v>3.5815630000000001</v>
      </c>
      <c r="D1233" s="26">
        <v>-5.9810844000000004E-3</v>
      </c>
      <c r="E1233" s="28">
        <f t="shared" si="57"/>
        <v>9.9626575805000003E-4</v>
      </c>
      <c r="F1233" s="18">
        <f t="shared" si="58"/>
        <v>4.2901088494219142</v>
      </c>
      <c r="G1233" s="12">
        <f t="shared" si="59"/>
        <v>29.579115543428856</v>
      </c>
    </row>
    <row r="1234" spans="1:7" x14ac:dyDescent="0.25">
      <c r="A1234" s="24">
        <v>122.53319999999999</v>
      </c>
      <c r="B1234" s="23">
        <v>-121.42437</v>
      </c>
      <c r="C1234" s="25">
        <v>3.5816189999999999</v>
      </c>
      <c r="D1234" s="26">
        <v>-5.9897513000000003E-3</v>
      </c>
      <c r="E1234" s="28">
        <f t="shared" si="57"/>
        <v>9.9771024138333342E-4</v>
      </c>
      <c r="F1234" s="18">
        <f t="shared" si="58"/>
        <v>4.294508599404276</v>
      </c>
      <c r="G1234" s="12">
        <f t="shared" si="59"/>
        <v>29.60945060429987</v>
      </c>
    </row>
    <row r="1235" spans="1:7" x14ac:dyDescent="0.25">
      <c r="A1235" s="24">
        <v>122.63281000000001</v>
      </c>
      <c r="B1235" s="23">
        <v>-121.50870999999999</v>
      </c>
      <c r="C1235" s="25">
        <v>3.5815229</v>
      </c>
      <c r="D1235" s="26">
        <v>-5.9946985000000003E-3</v>
      </c>
      <c r="E1235" s="28">
        <f t="shared" si="57"/>
        <v>9.9853477471666661E-4</v>
      </c>
      <c r="F1235" s="18">
        <f t="shared" si="58"/>
        <v>4.2974915167154695</v>
      </c>
      <c r="G1235" s="12">
        <f t="shared" si="59"/>
        <v>29.63001699524731</v>
      </c>
    </row>
    <row r="1236" spans="1:7" x14ac:dyDescent="0.25">
      <c r="A1236" s="24">
        <v>122.73242</v>
      </c>
      <c r="B1236" s="23">
        <v>-121.62024</v>
      </c>
      <c r="C1236" s="25">
        <v>3.5814192</v>
      </c>
      <c r="D1236" s="26">
        <v>-5.9999972999999996E-3</v>
      </c>
      <c r="E1236" s="28">
        <f t="shared" si="57"/>
        <v>9.9941790804999983E-4</v>
      </c>
      <c r="F1236" s="18">
        <f t="shared" si="58"/>
        <v>4.3014360835605894</v>
      </c>
      <c r="G1236" s="12">
        <f t="shared" si="59"/>
        <v>29.657213694113427</v>
      </c>
    </row>
    <row r="1237" spans="1:7" x14ac:dyDescent="0.25">
      <c r="A1237" s="24">
        <v>122.83203</v>
      </c>
      <c r="B1237" s="23">
        <v>-121.71401</v>
      </c>
      <c r="C1237" s="25">
        <v>3.5813277000000001</v>
      </c>
      <c r="D1237" s="26">
        <v>-6.0036923000000002E-3</v>
      </c>
      <c r="E1237" s="28">
        <f t="shared" si="57"/>
        <v>1.0000337413833334E-3</v>
      </c>
      <c r="F1237" s="18">
        <f t="shared" si="58"/>
        <v>4.304752518896974</v>
      </c>
      <c r="G1237" s="12">
        <f t="shared" si="59"/>
        <v>29.68007959972336</v>
      </c>
    </row>
    <row r="1238" spans="1:7" x14ac:dyDescent="0.25">
      <c r="A1238" s="24">
        <v>122.93164</v>
      </c>
      <c r="B1238" s="23">
        <v>-121.79831</v>
      </c>
      <c r="C1238" s="25">
        <v>3.5812414000000001</v>
      </c>
      <c r="D1238" s="26">
        <v>-6.0109585E-3</v>
      </c>
      <c r="E1238" s="28">
        <f t="shared" si="57"/>
        <v>1.0012447747166666E-3</v>
      </c>
      <c r="F1238" s="18">
        <f t="shared" si="58"/>
        <v>4.3077340214975619</v>
      </c>
      <c r="G1238" s="12">
        <f t="shared" si="59"/>
        <v>29.700636236631933</v>
      </c>
    </row>
    <row r="1239" spans="1:7" x14ac:dyDescent="0.25">
      <c r="A1239" s="24">
        <v>123.03125</v>
      </c>
      <c r="B1239" s="23">
        <v>-121.86984</v>
      </c>
      <c r="C1239" s="25">
        <v>3.5812732999999999</v>
      </c>
      <c r="D1239" s="26">
        <v>-6.0149579999999999E-3</v>
      </c>
      <c r="E1239" s="28">
        <f t="shared" si="57"/>
        <v>1.0019113580499999E-3</v>
      </c>
      <c r="F1239" s="18">
        <f t="shared" si="58"/>
        <v>4.3102638777374196</v>
      </c>
      <c r="G1239" s="12">
        <f t="shared" si="59"/>
        <v>29.718078896632768</v>
      </c>
    </row>
    <row r="1240" spans="1:7" x14ac:dyDescent="0.25">
      <c r="A1240" s="24">
        <v>123.13086</v>
      </c>
      <c r="B1240" s="23">
        <v>-121.99979</v>
      </c>
      <c r="C1240" s="25">
        <v>3.5811434000000002</v>
      </c>
      <c r="D1240" s="26">
        <v>-6.0209301000000003E-3</v>
      </c>
      <c r="E1240" s="28">
        <f t="shared" si="57"/>
        <v>1.0029067080499999E-3</v>
      </c>
      <c r="F1240" s="18">
        <f t="shared" si="58"/>
        <v>4.3148599188162633</v>
      </c>
      <c r="G1240" s="12">
        <f t="shared" si="59"/>
        <v>29.749767330396342</v>
      </c>
    </row>
    <row r="1241" spans="1:7" x14ac:dyDescent="0.25">
      <c r="A1241" s="24">
        <v>123.23047</v>
      </c>
      <c r="B1241" s="23">
        <v>-122.10279</v>
      </c>
      <c r="C1241" s="25">
        <v>3.5810863999999998</v>
      </c>
      <c r="D1241" s="26">
        <v>-6.0277847000000002E-3</v>
      </c>
      <c r="E1241" s="28">
        <f t="shared" si="57"/>
        <v>1.0040491413833333E-3</v>
      </c>
      <c r="F1241" s="18">
        <f t="shared" si="58"/>
        <v>4.3185027986248103</v>
      </c>
      <c r="G1241" s="12">
        <f t="shared" si="59"/>
        <v>29.774883980474431</v>
      </c>
    </row>
    <row r="1242" spans="1:7" x14ac:dyDescent="0.25">
      <c r="A1242" s="24">
        <v>123.33008</v>
      </c>
      <c r="B1242" s="23">
        <v>-122.19642</v>
      </c>
      <c r="C1242" s="25">
        <v>3.5810566000000001</v>
      </c>
      <c r="D1242" s="26">
        <v>-6.0323686E-3</v>
      </c>
      <c r="E1242" s="28">
        <f t="shared" si="57"/>
        <v>1.0048131247166667E-3</v>
      </c>
      <c r="F1242" s="18">
        <f t="shared" si="58"/>
        <v>4.321814282474076</v>
      </c>
      <c r="G1242" s="12">
        <f t="shared" si="59"/>
        <v>29.797715746948334</v>
      </c>
    </row>
    <row r="1243" spans="1:7" x14ac:dyDescent="0.25">
      <c r="A1243" s="24">
        <v>123.42968999999999</v>
      </c>
      <c r="B1243" s="23">
        <v>-122.26608</v>
      </c>
      <c r="C1243" s="25">
        <v>3.5810355999999999</v>
      </c>
      <c r="D1243" s="26">
        <v>-6.0371542000000004E-3</v>
      </c>
      <c r="E1243" s="28">
        <f t="shared" si="57"/>
        <v>1.0056107247166668E-3</v>
      </c>
      <c r="F1243" s="18">
        <f t="shared" si="58"/>
        <v>4.3242780009931385</v>
      </c>
      <c r="G1243" s="12">
        <f t="shared" si="59"/>
        <v>29.814702405632222</v>
      </c>
    </row>
    <row r="1244" spans="1:7" x14ac:dyDescent="0.25">
      <c r="A1244" s="24">
        <v>123.52930000000001</v>
      </c>
      <c r="B1244" s="23">
        <v>-122.3729</v>
      </c>
      <c r="C1244" s="25">
        <v>3.5809782000000001</v>
      </c>
      <c r="D1244" s="26">
        <v>-6.0422089999999998E-3</v>
      </c>
      <c r="E1244" s="28">
        <f t="shared" si="57"/>
        <v>1.0064531913833333E-3</v>
      </c>
      <c r="F1244" s="18">
        <f t="shared" si="58"/>
        <v>4.3280559856644887</v>
      </c>
      <c r="G1244" s="12">
        <f t="shared" si="59"/>
        <v>29.840750566421949</v>
      </c>
    </row>
    <row r="1245" spans="1:7" x14ac:dyDescent="0.25">
      <c r="A1245" s="24">
        <v>123.62891</v>
      </c>
      <c r="B1245" s="23">
        <v>-122.49106999999999</v>
      </c>
      <c r="C1245" s="25">
        <v>3.5808911000000001</v>
      </c>
      <c r="D1245" s="26">
        <v>-6.0466262999999999E-3</v>
      </c>
      <c r="E1245" s="28">
        <f t="shared" si="57"/>
        <v>1.00718940805E-3</v>
      </c>
      <c r="F1245" s="18">
        <f t="shared" si="58"/>
        <v>4.3322353944700813</v>
      </c>
      <c r="G1245" s="12">
        <f t="shared" si="59"/>
        <v>29.869566435739692</v>
      </c>
    </row>
    <row r="1246" spans="1:7" x14ac:dyDescent="0.25">
      <c r="A1246" s="24">
        <v>123.72852</v>
      </c>
      <c r="B1246" s="23">
        <v>-122.58862000000001</v>
      </c>
      <c r="C1246" s="25">
        <v>3.5807972000000001</v>
      </c>
      <c r="D1246" s="26">
        <v>-6.0540643000000002E-3</v>
      </c>
      <c r="E1246" s="28">
        <f t="shared" si="57"/>
        <v>1.0084290747166666E-3</v>
      </c>
      <c r="F1246" s="18">
        <f t="shared" si="58"/>
        <v>4.3356855199586635</v>
      </c>
      <c r="G1246" s="12">
        <f t="shared" si="59"/>
        <v>29.893354098022392</v>
      </c>
    </row>
    <row r="1247" spans="1:7" x14ac:dyDescent="0.25">
      <c r="A1247" s="24">
        <v>123.82813</v>
      </c>
      <c r="B1247" s="23">
        <v>-122.68612</v>
      </c>
      <c r="C1247" s="25">
        <v>3.5806662999999999</v>
      </c>
      <c r="D1247" s="26">
        <v>-6.0565615999999996E-3</v>
      </c>
      <c r="E1247" s="28">
        <f t="shared" si="57"/>
        <v>1.0088452913833332E-3</v>
      </c>
      <c r="F1247" s="18">
        <f t="shared" si="58"/>
        <v>4.3391338770589876</v>
      </c>
      <c r="G1247" s="12">
        <f t="shared" si="59"/>
        <v>29.917129567756511</v>
      </c>
    </row>
    <row r="1248" spans="1:7" x14ac:dyDescent="0.25">
      <c r="A1248" s="24">
        <v>123.92773</v>
      </c>
      <c r="B1248" s="23">
        <v>-122.76537</v>
      </c>
      <c r="C1248" s="25">
        <v>3.58074</v>
      </c>
      <c r="D1248" s="26">
        <v>-6.0625043999999999E-3</v>
      </c>
      <c r="E1248" s="28">
        <f t="shared" si="57"/>
        <v>1.0098357580499999E-3</v>
      </c>
      <c r="F1248" s="18">
        <f t="shared" si="58"/>
        <v>4.3419367724456617</v>
      </c>
      <c r="G1248" s="12">
        <f t="shared" si="59"/>
        <v>29.936454757258346</v>
      </c>
    </row>
    <row r="1249" spans="1:7" x14ac:dyDescent="0.25">
      <c r="A1249" s="24">
        <v>124.02734</v>
      </c>
      <c r="B1249" s="23">
        <v>-122.88696</v>
      </c>
      <c r="C1249" s="25">
        <v>3.5806491</v>
      </c>
      <c r="D1249" s="26">
        <v>-6.0721962000000003E-3</v>
      </c>
      <c r="E1249" s="28">
        <f t="shared" si="57"/>
        <v>1.0114510580499999E-3</v>
      </c>
      <c r="F1249" s="18">
        <f t="shared" si="58"/>
        <v>4.3462371390080046</v>
      </c>
      <c r="G1249" s="12">
        <f t="shared" si="59"/>
        <v>29.966104596899079</v>
      </c>
    </row>
    <row r="1250" spans="1:7" x14ac:dyDescent="0.25">
      <c r="A1250" s="24">
        <v>124.12694999999999</v>
      </c>
      <c r="B1250" s="23">
        <v>-122.97781999999999</v>
      </c>
      <c r="C1250" s="25">
        <v>3.5805509</v>
      </c>
      <c r="D1250" s="26">
        <v>-6.0749914999999998E-3</v>
      </c>
      <c r="E1250" s="28">
        <f t="shared" si="57"/>
        <v>1.0119169413833333E-3</v>
      </c>
      <c r="F1250" s="18">
        <f t="shared" si="58"/>
        <v>4.349450654147855</v>
      </c>
      <c r="G1250" s="12">
        <f t="shared" si="59"/>
        <v>29.988260896181554</v>
      </c>
    </row>
    <row r="1251" spans="1:7" x14ac:dyDescent="0.25">
      <c r="A1251" s="24">
        <v>124.22656000000001</v>
      </c>
      <c r="B1251" s="23">
        <v>-123.06944</v>
      </c>
      <c r="C1251" s="25">
        <v>3.5804930000000001</v>
      </c>
      <c r="D1251" s="26">
        <v>-6.0790447000000003E-3</v>
      </c>
      <c r="E1251" s="28">
        <f t="shared" si="57"/>
        <v>1.0125924747166667E-3</v>
      </c>
      <c r="F1251" s="18">
        <f t="shared" si="58"/>
        <v>4.3526910487892065</v>
      </c>
      <c r="G1251" s="12">
        <f t="shared" si="59"/>
        <v>30.010602522202475</v>
      </c>
    </row>
    <row r="1252" spans="1:7" x14ac:dyDescent="0.25">
      <c r="A1252" s="24">
        <v>124.32617</v>
      </c>
      <c r="B1252" s="23">
        <v>-123.17184</v>
      </c>
      <c r="C1252" s="25">
        <v>3.5805663999999999</v>
      </c>
      <c r="D1252" s="26">
        <v>-6.0862931E-3</v>
      </c>
      <c r="E1252" s="28">
        <f t="shared" si="57"/>
        <v>1.0138005413833334E-3</v>
      </c>
      <c r="F1252" s="18">
        <f t="shared" si="58"/>
        <v>4.3563127079386756</v>
      </c>
      <c r="G1252" s="12">
        <f t="shared" si="59"/>
        <v>30.035572861697592</v>
      </c>
    </row>
    <row r="1253" spans="1:7" x14ac:dyDescent="0.25">
      <c r="A1253" s="24">
        <v>124.42578</v>
      </c>
      <c r="B1253" s="23">
        <v>-123.29098999999999</v>
      </c>
      <c r="C1253" s="25">
        <v>3.5803261000000002</v>
      </c>
      <c r="D1253" s="26">
        <v>-6.0928911000000001E-3</v>
      </c>
      <c r="E1253" s="28">
        <f t="shared" si="57"/>
        <v>1.01490020805E-3</v>
      </c>
      <c r="F1253" s="18">
        <f t="shared" si="58"/>
        <v>4.3605267771540968</v>
      </c>
      <c r="G1253" s="12">
        <f t="shared" si="59"/>
        <v>30.064627704967538</v>
      </c>
    </row>
    <row r="1254" spans="1:7" x14ac:dyDescent="0.25">
      <c r="A1254" s="24">
        <v>124.52539</v>
      </c>
      <c r="B1254" s="23">
        <v>-123.37936000000001</v>
      </c>
      <c r="C1254" s="25">
        <v>3.5802282999999999</v>
      </c>
      <c r="D1254" s="26">
        <v>-6.0955794000000004E-3</v>
      </c>
      <c r="E1254" s="28">
        <f t="shared" si="57"/>
        <v>1.0153482580500001E-3</v>
      </c>
      <c r="F1254" s="18">
        <f t="shared" si="58"/>
        <v>4.3636522265587709</v>
      </c>
      <c r="G1254" s="12">
        <f t="shared" si="59"/>
        <v>30.08617681533066</v>
      </c>
    </row>
    <row r="1255" spans="1:7" x14ac:dyDescent="0.25">
      <c r="A1255" s="24">
        <v>124.625</v>
      </c>
      <c r="B1255" s="23">
        <v>-123.46237000000001</v>
      </c>
      <c r="C1255" s="25">
        <v>3.5802320999999999</v>
      </c>
      <c r="D1255" s="26">
        <v>-6.1005623999999996E-3</v>
      </c>
      <c r="E1255" s="28">
        <f t="shared" si="57"/>
        <v>1.0161787580499999E-3</v>
      </c>
      <c r="F1255" s="18">
        <f t="shared" si="58"/>
        <v>4.3665881047423394</v>
      </c>
      <c r="G1255" s="12">
        <f t="shared" si="59"/>
        <v>30.106418884485834</v>
      </c>
    </row>
    <row r="1256" spans="1:7" x14ac:dyDescent="0.25">
      <c r="A1256" s="24">
        <v>124.72461</v>
      </c>
      <c r="B1256" s="23">
        <v>-123.54723</v>
      </c>
      <c r="C1256" s="25">
        <v>3.5801672999999998</v>
      </c>
      <c r="D1256" s="26">
        <v>-6.1080544000000001E-3</v>
      </c>
      <c r="E1256" s="28">
        <f t="shared" si="57"/>
        <v>1.0174274247166666E-3</v>
      </c>
      <c r="F1256" s="18">
        <f t="shared" si="58"/>
        <v>4.3695894132914015</v>
      </c>
      <c r="G1256" s="12">
        <f t="shared" si="59"/>
        <v>30.127112077938513</v>
      </c>
    </row>
    <row r="1257" spans="1:7" x14ac:dyDescent="0.25">
      <c r="A1257" s="24">
        <v>124.82422</v>
      </c>
      <c r="B1257" s="23">
        <v>-123.65406</v>
      </c>
      <c r="C1257" s="25">
        <v>3.5801492000000001</v>
      </c>
      <c r="D1257" s="26">
        <v>-6.1158449000000004E-3</v>
      </c>
      <c r="E1257" s="28">
        <f t="shared" si="57"/>
        <v>1.0187258413833333E-3</v>
      </c>
      <c r="F1257" s="18">
        <f t="shared" si="58"/>
        <v>4.3733677516404024</v>
      </c>
      <c r="G1257" s="12">
        <f t="shared" si="59"/>
        <v>30.153162677237962</v>
      </c>
    </row>
    <row r="1258" spans="1:7" x14ac:dyDescent="0.25">
      <c r="A1258" s="24">
        <v>124.92383</v>
      </c>
      <c r="B1258" s="23">
        <v>-123.74879</v>
      </c>
      <c r="C1258" s="25">
        <v>3.5800583000000001</v>
      </c>
      <c r="D1258" s="26">
        <v>-6.1184615000000001E-3</v>
      </c>
      <c r="E1258" s="28">
        <f t="shared" si="57"/>
        <v>1.0191619413833332E-3</v>
      </c>
      <c r="F1258" s="18">
        <f t="shared" si="58"/>
        <v>4.3767181400313131</v>
      </c>
      <c r="G1258" s="12">
        <f t="shared" si="59"/>
        <v>30.17626267978066</v>
      </c>
    </row>
    <row r="1259" spans="1:7" x14ac:dyDescent="0.25">
      <c r="A1259" s="24">
        <v>125.02343999999999</v>
      </c>
      <c r="B1259" s="23">
        <v>-123.84344</v>
      </c>
      <c r="C1259" s="25">
        <v>3.5800008999999999</v>
      </c>
      <c r="D1259" s="26">
        <v>-6.1254348000000002E-3</v>
      </c>
      <c r="E1259" s="28">
        <f t="shared" si="57"/>
        <v>1.0203241580499999E-3</v>
      </c>
      <c r="F1259" s="18">
        <f t="shared" si="58"/>
        <v>4.3800656990010127</v>
      </c>
      <c r="G1259" s="12">
        <f t="shared" si="59"/>
        <v>30.199343174245623</v>
      </c>
    </row>
    <row r="1260" spans="1:7" x14ac:dyDescent="0.25">
      <c r="A1260" s="24">
        <v>125.12305000000001</v>
      </c>
      <c r="B1260" s="23">
        <v>-123.93187</v>
      </c>
      <c r="C1260" s="25">
        <v>3.5799433999999999</v>
      </c>
      <c r="D1260" s="26">
        <v>-6.1295773000000003E-3</v>
      </c>
      <c r="E1260" s="28">
        <f t="shared" si="57"/>
        <v>1.0210145747166666E-3</v>
      </c>
      <c r="F1260" s="18">
        <f t="shared" si="58"/>
        <v>4.3831932704715939</v>
      </c>
      <c r="G1260" s="12">
        <f t="shared" si="59"/>
        <v>30.22090691566704</v>
      </c>
    </row>
    <row r="1261" spans="1:7" x14ac:dyDescent="0.25">
      <c r="A1261" s="24">
        <v>125.22266</v>
      </c>
      <c r="B1261" s="23">
        <v>-124.05137999999999</v>
      </c>
      <c r="C1261" s="25">
        <v>3.5797485999999998</v>
      </c>
      <c r="D1261" s="26">
        <v>-6.1379164000000003E-3</v>
      </c>
      <c r="E1261" s="28">
        <f t="shared" si="57"/>
        <v>1.0224044247166668E-3</v>
      </c>
      <c r="F1261" s="18">
        <f t="shared" si="58"/>
        <v>4.3874200720824632</v>
      </c>
      <c r="G1261" s="12">
        <f t="shared" si="59"/>
        <v>30.250049545286775</v>
      </c>
    </row>
    <row r="1262" spans="1:7" x14ac:dyDescent="0.25">
      <c r="A1262" s="24">
        <v>125.32227</v>
      </c>
      <c r="B1262" s="23">
        <v>-124.15382</v>
      </c>
      <c r="C1262" s="25">
        <v>3.5798456999999999</v>
      </c>
      <c r="D1262" s="26">
        <v>-6.1406697999999999E-3</v>
      </c>
      <c r="E1262" s="28">
        <f t="shared" si="57"/>
        <v>1.0228633247166667E-3</v>
      </c>
      <c r="F1262" s="18">
        <f t="shared" si="58"/>
        <v>4.391043145942537</v>
      </c>
      <c r="G1262" s="12">
        <f t="shared" si="59"/>
        <v>30.275029638820754</v>
      </c>
    </row>
    <row r="1263" spans="1:7" x14ac:dyDescent="0.25">
      <c r="A1263" s="24">
        <v>125.42188</v>
      </c>
      <c r="B1263" s="23">
        <v>-124.26382</v>
      </c>
      <c r="C1263" s="25">
        <v>3.5796831</v>
      </c>
      <c r="D1263" s="26">
        <v>-6.1472864000000002E-3</v>
      </c>
      <c r="E1263" s="28">
        <f t="shared" si="57"/>
        <v>1.0239660913833333E-3</v>
      </c>
      <c r="F1263" s="18">
        <f t="shared" si="58"/>
        <v>4.3949336001070058</v>
      </c>
      <c r="G1263" s="12">
        <f t="shared" si="59"/>
        <v>30.301853245700269</v>
      </c>
    </row>
    <row r="1264" spans="1:7" x14ac:dyDescent="0.25">
      <c r="A1264" s="24">
        <v>125.52148</v>
      </c>
      <c r="B1264" s="23">
        <v>-124.34998</v>
      </c>
      <c r="C1264" s="25">
        <v>3.5797249999999998</v>
      </c>
      <c r="D1264" s="26">
        <v>-6.1527522999999997E-3</v>
      </c>
      <c r="E1264" s="28">
        <f t="shared" si="57"/>
        <v>1.0248770747166667E-3</v>
      </c>
      <c r="F1264" s="18">
        <f t="shared" si="58"/>
        <v>4.3979808867507391</v>
      </c>
      <c r="G1264" s="12">
        <f t="shared" si="59"/>
        <v>30.322863445416079</v>
      </c>
    </row>
    <row r="1265" spans="1:7" x14ac:dyDescent="0.25">
      <c r="A1265" s="24">
        <v>125.62109</v>
      </c>
      <c r="B1265" s="23">
        <v>-124.47778</v>
      </c>
      <c r="C1265" s="25">
        <v>3.5795754999999998</v>
      </c>
      <c r="D1265" s="26">
        <v>-6.1592189999999996E-3</v>
      </c>
      <c r="E1265" s="28">
        <f t="shared" si="57"/>
        <v>1.0259548580499999E-3</v>
      </c>
      <c r="F1265" s="18">
        <f t="shared" si="58"/>
        <v>4.4025008871345479</v>
      </c>
      <c r="G1265" s="12">
        <f t="shared" si="59"/>
        <v>30.354027599590644</v>
      </c>
    </row>
    <row r="1266" spans="1:7" x14ac:dyDescent="0.25">
      <c r="A1266" s="24">
        <v>125.72069999999999</v>
      </c>
      <c r="B1266" s="23">
        <v>-124.55122</v>
      </c>
      <c r="C1266" s="25">
        <v>3.5794945</v>
      </c>
      <c r="D1266" s="26">
        <v>-6.1636418000000004E-3</v>
      </c>
      <c r="E1266" s="28">
        <f t="shared" si="57"/>
        <v>1.0266919913833334E-3</v>
      </c>
      <c r="F1266" s="18">
        <f t="shared" si="58"/>
        <v>4.405098295805808</v>
      </c>
      <c r="G1266" s="12">
        <f t="shared" si="59"/>
        <v>30.371936014947298</v>
      </c>
    </row>
    <row r="1267" spans="1:7" x14ac:dyDescent="0.25">
      <c r="A1267" s="24">
        <v>125.82031000000001</v>
      </c>
      <c r="B1267" s="23">
        <v>-124.63046</v>
      </c>
      <c r="C1267" s="25">
        <v>3.5795018999999999</v>
      </c>
      <c r="D1267" s="26">
        <v>-6.170264E-3</v>
      </c>
      <c r="E1267" s="28">
        <f t="shared" si="57"/>
        <v>1.0277956913833334E-3</v>
      </c>
      <c r="F1267" s="18">
        <f t="shared" si="58"/>
        <v>4.4079008375148305</v>
      </c>
      <c r="G1267" s="12">
        <f t="shared" si="59"/>
        <v>30.391258765939416</v>
      </c>
    </row>
    <row r="1268" spans="1:7" x14ac:dyDescent="0.25">
      <c r="A1268" s="24">
        <v>125.91992</v>
      </c>
      <c r="B1268" s="23">
        <v>-124.73335</v>
      </c>
      <c r="C1268" s="25">
        <v>3.5794065000000002</v>
      </c>
      <c r="D1268" s="26">
        <v>-6.1777736999999999E-3</v>
      </c>
      <c r="E1268" s="28">
        <f t="shared" si="57"/>
        <v>1.02904730805E-3</v>
      </c>
      <c r="F1268" s="18">
        <f t="shared" si="58"/>
        <v>4.4115398268692143</v>
      </c>
      <c r="G1268" s="12">
        <f t="shared" si="59"/>
        <v>30.416348592410628</v>
      </c>
    </row>
    <row r="1269" spans="1:7" x14ac:dyDescent="0.25">
      <c r="A1269" s="24">
        <v>126.01953</v>
      </c>
      <c r="B1269" s="23">
        <v>-124.83046</v>
      </c>
      <c r="C1269" s="25">
        <v>3.5793580999999999</v>
      </c>
      <c r="D1269" s="26">
        <v>-6.1801164000000004E-3</v>
      </c>
      <c r="E1269" s="28">
        <f t="shared" si="57"/>
        <v>1.02943775805E-3</v>
      </c>
      <c r="F1269" s="18">
        <f t="shared" si="58"/>
        <v>4.4149743905411372</v>
      </c>
      <c r="G1269" s="12">
        <f t="shared" si="59"/>
        <v>30.44002896026581</v>
      </c>
    </row>
    <row r="1270" spans="1:7" x14ac:dyDescent="0.25">
      <c r="A1270" s="24">
        <v>126.11914</v>
      </c>
      <c r="B1270" s="23">
        <v>-124.92846</v>
      </c>
      <c r="C1270" s="25">
        <v>3.5793168999999998</v>
      </c>
      <c r="D1270" s="26">
        <v>-6.1853561E-3</v>
      </c>
      <c r="E1270" s="28">
        <f t="shared" si="57"/>
        <v>1.0303110413833333E-3</v>
      </c>
      <c r="F1270" s="18">
        <f t="shared" si="58"/>
        <v>4.4184404315240275</v>
      </c>
      <c r="G1270" s="12">
        <f t="shared" si="59"/>
        <v>30.463926355485743</v>
      </c>
    </row>
    <row r="1271" spans="1:7" x14ac:dyDescent="0.25">
      <c r="A1271" s="24">
        <v>126.21875</v>
      </c>
      <c r="B1271" s="23">
        <v>-125.03933000000001</v>
      </c>
      <c r="C1271" s="25">
        <v>3.5791788000000002</v>
      </c>
      <c r="D1271" s="26">
        <v>-6.1913165000000003E-3</v>
      </c>
      <c r="E1271" s="28">
        <f t="shared" si="57"/>
        <v>1.0313044413833333E-3</v>
      </c>
      <c r="F1271" s="18">
        <f t="shared" si="58"/>
        <v>4.4223616556441607</v>
      </c>
      <c r="G1271" s="12">
        <f t="shared" si="59"/>
        <v>30.490962112710584</v>
      </c>
    </row>
    <row r="1272" spans="1:7" x14ac:dyDescent="0.25">
      <c r="A1272" s="24">
        <v>126.31836</v>
      </c>
      <c r="B1272" s="23">
        <v>-125.15431</v>
      </c>
      <c r="C1272" s="25">
        <v>3.5792036</v>
      </c>
      <c r="D1272" s="26">
        <v>-6.1974971999999998E-3</v>
      </c>
      <c r="E1272" s="28">
        <f t="shared" si="57"/>
        <v>1.0323345580499999E-3</v>
      </c>
      <c r="F1272" s="18">
        <f t="shared" si="58"/>
        <v>4.4264282412789839</v>
      </c>
      <c r="G1272" s="12">
        <f t="shared" si="59"/>
        <v>30.519000097428819</v>
      </c>
    </row>
    <row r="1273" spans="1:7" x14ac:dyDescent="0.25">
      <c r="A1273" s="24">
        <v>126.41797</v>
      </c>
      <c r="B1273" s="23">
        <v>-125.25636</v>
      </c>
      <c r="C1273" s="25">
        <v>3.5791674000000002</v>
      </c>
      <c r="D1273" s="26">
        <v>-6.2044350999999999E-3</v>
      </c>
      <c r="E1273" s="28">
        <f t="shared" si="57"/>
        <v>1.0334908747166667E-3</v>
      </c>
      <c r="F1273" s="18">
        <f t="shared" si="58"/>
        <v>4.4300375217106573</v>
      </c>
      <c r="G1273" s="12">
        <f t="shared" si="59"/>
        <v>30.543885089083865</v>
      </c>
    </row>
    <row r="1274" spans="1:7" x14ac:dyDescent="0.25">
      <c r="A1274" s="24">
        <v>126.51758</v>
      </c>
      <c r="B1274" s="23">
        <v>-125.32789</v>
      </c>
      <c r="C1274" s="25">
        <v>3.5790315000000001</v>
      </c>
      <c r="D1274" s="26">
        <v>-6.2093701999999997E-3</v>
      </c>
      <c r="E1274" s="28">
        <f t="shared" si="57"/>
        <v>1.0343133913833333E-3</v>
      </c>
      <c r="F1274" s="18">
        <f t="shared" si="58"/>
        <v>4.432567377950515</v>
      </c>
      <c r="G1274" s="12">
        <f t="shared" si="59"/>
        <v>30.5613277490847</v>
      </c>
    </row>
    <row r="1275" spans="1:7" x14ac:dyDescent="0.25">
      <c r="A1275" s="24">
        <v>126.61718999999999</v>
      </c>
      <c r="B1275" s="23">
        <v>-125.43226</v>
      </c>
      <c r="C1275" s="25">
        <v>3.5790019000000002</v>
      </c>
      <c r="D1275" s="26">
        <v>-6.2148478000000002E-3</v>
      </c>
      <c r="E1275" s="28">
        <f t="shared" si="57"/>
        <v>1.0352263247166667E-3</v>
      </c>
      <c r="F1275" s="18">
        <f t="shared" si="58"/>
        <v>4.4362587115972936</v>
      </c>
      <c r="G1275" s="12">
        <f t="shared" si="59"/>
        <v>30.586778474993928</v>
      </c>
    </row>
    <row r="1276" spans="1:7" x14ac:dyDescent="0.25">
      <c r="A1276" s="24">
        <v>126.71680000000001</v>
      </c>
      <c r="B1276" s="23">
        <v>-125.53126</v>
      </c>
      <c r="C1276" s="25">
        <v>3.5788476</v>
      </c>
      <c r="D1276" s="26">
        <v>-6.2209279000000001E-3</v>
      </c>
      <c r="E1276" s="28">
        <f t="shared" si="57"/>
        <v>1.0362396747166666E-3</v>
      </c>
      <c r="F1276" s="18">
        <f t="shared" si="58"/>
        <v>4.4397601203453156</v>
      </c>
      <c r="G1276" s="12">
        <f t="shared" si="59"/>
        <v>30.610919721185496</v>
      </c>
    </row>
    <row r="1277" spans="1:7" x14ac:dyDescent="0.25">
      <c r="A1277" s="24">
        <v>126.81641</v>
      </c>
      <c r="B1277" s="23">
        <v>-125.61932</v>
      </c>
      <c r="C1277" s="25">
        <v>3.5787995000000001</v>
      </c>
      <c r="D1277" s="26">
        <v>-6.2263756999999999E-3</v>
      </c>
      <c r="E1277" s="28">
        <f t="shared" si="57"/>
        <v>1.0371476413833334E-3</v>
      </c>
      <c r="F1277" s="18">
        <f t="shared" ref="F1277:F1332" si="60" xml:space="preserve"> -B1277 / A_6x12_in2</f>
        <v>4.4428746057427979</v>
      </c>
      <c r="G1277" s="12">
        <f t="shared" ref="G1277:G1332" si="61" xml:space="preserve"> -B1277 * kip_to_N / A_6x12_mm2</f>
        <v>30.632393237747408</v>
      </c>
    </row>
    <row r="1278" spans="1:7" x14ac:dyDescent="0.25">
      <c r="A1278" s="24">
        <v>126.91602</v>
      </c>
      <c r="B1278" s="23">
        <v>-125.71348999999999</v>
      </c>
      <c r="C1278" s="25">
        <v>3.5788250000000001</v>
      </c>
      <c r="D1278" s="26">
        <v>-6.2330514E-3</v>
      </c>
      <c r="E1278" s="28">
        <f t="shared" si="57"/>
        <v>1.03826025805E-3</v>
      </c>
      <c r="F1278" s="18">
        <f t="shared" si="60"/>
        <v>4.4462051881852336</v>
      </c>
      <c r="G1278" s="12">
        <f t="shared" si="61"/>
        <v>30.655356683745989</v>
      </c>
    </row>
    <row r="1279" spans="1:7" x14ac:dyDescent="0.25">
      <c r="A1279" s="24">
        <v>127.01563</v>
      </c>
      <c r="B1279" s="23">
        <v>-125.82366</v>
      </c>
      <c r="C1279" s="25">
        <v>3.5787374999999999</v>
      </c>
      <c r="D1279" s="26">
        <v>-6.2372768000000002E-3</v>
      </c>
      <c r="E1279" s="28">
        <f t="shared" si="57"/>
        <v>1.0389644913833334E-3</v>
      </c>
      <c r="F1279" s="18">
        <f t="shared" si="60"/>
        <v>4.4501016548697754</v>
      </c>
      <c r="G1279" s="12">
        <f t="shared" si="61"/>
        <v>30.682221745290683</v>
      </c>
    </row>
    <row r="1280" spans="1:7" x14ac:dyDescent="0.25">
      <c r="A1280" s="24">
        <v>127.11523</v>
      </c>
      <c r="B1280" s="23">
        <v>-125.93641</v>
      </c>
      <c r="C1280" s="25">
        <v>3.5786718999999998</v>
      </c>
      <c r="D1280" s="26">
        <v>-6.2444895000000004E-3</v>
      </c>
      <c r="E1280" s="28">
        <f t="shared" si="57"/>
        <v>1.04016660805E-3</v>
      </c>
      <c r="F1280" s="18">
        <f t="shared" si="60"/>
        <v>4.4540893703883553</v>
      </c>
      <c r="G1280" s="12">
        <f t="shared" si="61"/>
        <v>30.709715942342189</v>
      </c>
    </row>
    <row r="1281" spans="1:7" x14ac:dyDescent="0.25">
      <c r="A1281" s="24">
        <v>127.21484</v>
      </c>
      <c r="B1281" s="23">
        <v>-126.04456</v>
      </c>
      <c r="C1281" s="25">
        <v>3.5786707</v>
      </c>
      <c r="D1281" s="26">
        <v>-6.2477859000000004E-3</v>
      </c>
      <c r="E1281" s="28">
        <f t="shared" si="57"/>
        <v>1.04071600805E-3</v>
      </c>
      <c r="F1281" s="18">
        <f t="shared" si="60"/>
        <v>4.4579143941873305</v>
      </c>
      <c r="G1281" s="12">
        <f t="shared" si="61"/>
        <v>30.736088424924183</v>
      </c>
    </row>
    <row r="1282" spans="1:7" x14ac:dyDescent="0.25">
      <c r="A1282" s="24">
        <v>127.31444999999999</v>
      </c>
      <c r="B1282" s="23">
        <v>-126.16874</v>
      </c>
      <c r="C1282" s="25">
        <v>3.5786171000000002</v>
      </c>
      <c r="D1282" s="26">
        <v>-6.2554986000000002E-3</v>
      </c>
      <c r="E1282" s="28">
        <f t="shared" si="57"/>
        <v>1.0420014580499999E-3</v>
      </c>
      <c r="F1282" s="18">
        <f t="shared" si="60"/>
        <v>4.462306363261364</v>
      </c>
      <c r="G1282" s="12">
        <f t="shared" si="61"/>
        <v>30.76636983858144</v>
      </c>
    </row>
    <row r="1283" spans="1:7" x14ac:dyDescent="0.25">
      <c r="A1283" s="24">
        <v>127.41406000000001</v>
      </c>
      <c r="B1283" s="23">
        <v>-126.22665000000001</v>
      </c>
      <c r="C1283" s="25">
        <v>3.5785162000000001</v>
      </c>
      <c r="D1283" s="26">
        <v>-6.2593249999999996E-3</v>
      </c>
      <c r="E1283" s="28">
        <f t="shared" si="57"/>
        <v>1.0426391913833332E-3</v>
      </c>
      <c r="F1283" s="18">
        <f t="shared" si="60"/>
        <v>4.4643545105401312</v>
      </c>
      <c r="G1283" s="12">
        <f t="shared" si="61"/>
        <v>30.780491248348653</v>
      </c>
    </row>
    <row r="1284" spans="1:7" x14ac:dyDescent="0.25">
      <c r="A1284" s="24">
        <v>127.51367</v>
      </c>
      <c r="B1284" s="23">
        <v>-126.33703</v>
      </c>
      <c r="C1284" s="25">
        <v>3.5784769000000001</v>
      </c>
      <c r="D1284" s="26">
        <v>-6.2626987000000004E-3</v>
      </c>
      <c r="E1284" s="28">
        <f t="shared" si="57"/>
        <v>1.0432014747166667E-3</v>
      </c>
      <c r="F1284" s="18">
        <f t="shared" si="60"/>
        <v>4.4682584044553497</v>
      </c>
      <c r="G1284" s="12">
        <f t="shared" si="61"/>
        <v>30.807407518597387</v>
      </c>
    </row>
    <row r="1285" spans="1:7" x14ac:dyDescent="0.25">
      <c r="A1285" s="24">
        <v>127.61328</v>
      </c>
      <c r="B1285" s="23">
        <v>-126.42393</v>
      </c>
      <c r="C1285" s="25">
        <v>3.5784913999999999</v>
      </c>
      <c r="D1285" s="26">
        <v>-6.2702983000000002E-3</v>
      </c>
      <c r="E1285" s="28">
        <f t="shared" ref="E1285:E1348" si="62" xml:space="preserve"> (delta_0 - D1285) / L</f>
        <v>1.0444680747166667E-3</v>
      </c>
      <c r="F1285" s="18">
        <f t="shared" si="60"/>
        <v>4.4713318632452799</v>
      </c>
      <c r="G1285" s="12">
        <f t="shared" si="61"/>
        <v>30.828598168032201</v>
      </c>
    </row>
    <row r="1286" spans="1:7" x14ac:dyDescent="0.25">
      <c r="A1286" s="24">
        <v>127.71289</v>
      </c>
      <c r="B1286" s="23">
        <v>-126.51411</v>
      </c>
      <c r="C1286" s="25">
        <v>3.5783972999999998</v>
      </c>
      <c r="D1286" s="26">
        <v>-6.2778080000000002E-3</v>
      </c>
      <c r="E1286" s="28">
        <f t="shared" si="62"/>
        <v>1.0457196913833333E-3</v>
      </c>
      <c r="F1286" s="18">
        <f t="shared" si="60"/>
        <v>4.4745213283048413</v>
      </c>
      <c r="G1286" s="12">
        <f t="shared" si="61"/>
        <v>30.850588648653979</v>
      </c>
    </row>
    <row r="1287" spans="1:7" x14ac:dyDescent="0.25">
      <c r="A1287" s="24">
        <v>127.8125</v>
      </c>
      <c r="B1287" s="23">
        <v>-126.62045000000001</v>
      </c>
      <c r="C1287" s="25">
        <v>3.5782299000000002</v>
      </c>
      <c r="D1287" s="26">
        <v>-6.2831965999999998E-3</v>
      </c>
      <c r="E1287" s="28">
        <f t="shared" si="62"/>
        <v>1.0466177913833333E-3</v>
      </c>
      <c r="F1287" s="18">
        <f t="shared" si="60"/>
        <v>4.4782823364489293</v>
      </c>
      <c r="G1287" s="12">
        <f t="shared" si="61"/>
        <v>30.87651976097732</v>
      </c>
    </row>
    <row r="1288" spans="1:7" x14ac:dyDescent="0.25">
      <c r="A1288" s="24">
        <v>127.91211</v>
      </c>
      <c r="B1288" s="23">
        <v>-126.74019</v>
      </c>
      <c r="C1288" s="25">
        <v>3.5782557000000002</v>
      </c>
      <c r="D1288" s="26">
        <v>-6.2860996000000001E-3</v>
      </c>
      <c r="E1288" s="28">
        <f t="shared" si="62"/>
        <v>1.0471016247166666E-3</v>
      </c>
      <c r="F1288" s="18">
        <f t="shared" si="60"/>
        <v>4.4825172726457785</v>
      </c>
      <c r="G1288" s="12">
        <f t="shared" si="61"/>
        <v>30.905718476320537</v>
      </c>
    </row>
    <row r="1289" spans="1:7" x14ac:dyDescent="0.25">
      <c r="A1289" s="24">
        <v>128.01172</v>
      </c>
      <c r="B1289" s="23">
        <v>-126.8228</v>
      </c>
      <c r="C1289" s="25">
        <v>3.5781841000000001</v>
      </c>
      <c r="D1289" s="26">
        <v>-6.2939854999999999E-3</v>
      </c>
      <c r="E1289" s="28">
        <f t="shared" si="62"/>
        <v>1.0484159413833333E-3</v>
      </c>
      <c r="F1289" s="18">
        <f t="shared" si="60"/>
        <v>4.4854390037232941</v>
      </c>
      <c r="G1289" s="12">
        <f t="shared" si="61"/>
        <v>30.925863005087049</v>
      </c>
    </row>
    <row r="1290" spans="1:7" x14ac:dyDescent="0.25">
      <c r="A1290" s="24">
        <v>128.11133000000001</v>
      </c>
      <c r="B1290" s="23">
        <v>-126.93015</v>
      </c>
      <c r="C1290" s="25">
        <v>3.5781003999999998</v>
      </c>
      <c r="D1290" s="26">
        <v>-6.3016983000000002E-3</v>
      </c>
      <c r="E1290" s="28">
        <f t="shared" si="62"/>
        <v>1.0497014080499999E-3</v>
      </c>
      <c r="F1290" s="18">
        <f t="shared" si="60"/>
        <v>4.4892357333101645</v>
      </c>
      <c r="G1290" s="12">
        <f t="shared" si="61"/>
        <v>30.952040406891744</v>
      </c>
    </row>
    <row r="1291" spans="1:7" x14ac:dyDescent="0.25">
      <c r="A1291" s="24">
        <v>128.21093999999999</v>
      </c>
      <c r="B1291" s="23">
        <v>-127.00751</v>
      </c>
      <c r="C1291" s="25">
        <v>3.5780535000000002</v>
      </c>
      <c r="D1291" s="26">
        <v>-6.3047375999999997E-3</v>
      </c>
      <c r="E1291" s="28">
        <f t="shared" si="62"/>
        <v>1.0502079580499998E-3</v>
      </c>
      <c r="F1291" s="18">
        <f t="shared" si="60"/>
        <v>4.4919717836207393</v>
      </c>
      <c r="G1291" s="12">
        <f t="shared" si="61"/>
        <v>30.970904718057191</v>
      </c>
    </row>
    <row r="1292" spans="1:7" x14ac:dyDescent="0.25">
      <c r="A1292" s="24">
        <v>128.31055000000001</v>
      </c>
      <c r="B1292" s="23">
        <v>-127.12367999999999</v>
      </c>
      <c r="C1292" s="25">
        <v>3.5780194000000001</v>
      </c>
      <c r="D1292" s="26">
        <v>-6.3083139000000002E-3</v>
      </c>
      <c r="E1292" s="28">
        <f t="shared" si="62"/>
        <v>1.0508040080499999E-3</v>
      </c>
      <c r="F1292" s="18">
        <f t="shared" si="60"/>
        <v>4.4960804568960695</v>
      </c>
      <c r="G1292" s="12">
        <f t="shared" si="61"/>
        <v>30.999232885431674</v>
      </c>
    </row>
    <row r="1293" spans="1:7" x14ac:dyDescent="0.25">
      <c r="A1293" s="24">
        <v>128.41015999999999</v>
      </c>
      <c r="B1293" s="23">
        <v>-127.22235000000001</v>
      </c>
      <c r="C1293" s="25">
        <v>3.5779082999999998</v>
      </c>
      <c r="D1293" s="26">
        <v>-6.3152583000000003E-3</v>
      </c>
      <c r="E1293" s="28">
        <f t="shared" si="62"/>
        <v>1.05196140805E-3</v>
      </c>
      <c r="F1293" s="18">
        <f t="shared" si="60"/>
        <v>4.4995701942815982</v>
      </c>
      <c r="G1293" s="12">
        <f t="shared" si="61"/>
        <v>31.023293660802604</v>
      </c>
    </row>
    <row r="1294" spans="1:7" x14ac:dyDescent="0.25">
      <c r="A1294" s="24">
        <v>128.50977</v>
      </c>
      <c r="B1294" s="23">
        <v>-127.31589</v>
      </c>
      <c r="C1294" s="25">
        <v>3.5778851999999999</v>
      </c>
      <c r="D1294" s="26">
        <v>-6.3229528999999996E-3</v>
      </c>
      <c r="E1294" s="28">
        <f t="shared" si="62"/>
        <v>1.0532438413833332E-3</v>
      </c>
      <c r="F1294" s="18">
        <f t="shared" si="60"/>
        <v>4.5028784950320011</v>
      </c>
      <c r="G1294" s="12">
        <f t="shared" si="61"/>
        <v>31.046103480689055</v>
      </c>
    </row>
    <row r="1295" spans="1:7" x14ac:dyDescent="0.25">
      <c r="A1295" s="24">
        <v>128.60937999999999</v>
      </c>
      <c r="B1295" s="23">
        <v>-127.42664000000001</v>
      </c>
      <c r="C1295" s="25">
        <v>3.5777733</v>
      </c>
      <c r="D1295" s="26">
        <v>-6.3265650999999997E-3</v>
      </c>
      <c r="E1295" s="28">
        <f t="shared" si="62"/>
        <v>1.0538458747166666E-3</v>
      </c>
      <c r="F1295" s="18">
        <f t="shared" si="60"/>
        <v>4.5067954750203194</v>
      </c>
      <c r="G1295" s="12">
        <f t="shared" si="61"/>
        <v>31.073109975797298</v>
      </c>
    </row>
    <row r="1296" spans="1:7" x14ac:dyDescent="0.25">
      <c r="A1296" s="24">
        <v>128.70898</v>
      </c>
      <c r="B1296" s="23">
        <v>-127.53344</v>
      </c>
      <c r="C1296" s="25">
        <v>3.5777663999999998</v>
      </c>
      <c r="D1296" s="26">
        <v>-6.3334317000000003E-3</v>
      </c>
      <c r="E1296" s="28">
        <f t="shared" si="62"/>
        <v>1.05499030805E-3</v>
      </c>
      <c r="F1296" s="18">
        <f t="shared" si="60"/>
        <v>4.5105727523363663</v>
      </c>
      <c r="G1296" s="12">
        <f t="shared" si="61"/>
        <v>31.099153259567593</v>
      </c>
    </row>
    <row r="1297" spans="1:7" x14ac:dyDescent="0.25">
      <c r="A1297" s="24">
        <v>128.80859000000001</v>
      </c>
      <c r="B1297" s="23">
        <v>-127.63718</v>
      </c>
      <c r="C1297" s="25">
        <v>3.5776192999999998</v>
      </c>
      <c r="D1297" s="26">
        <v>-6.3381343999999997E-3</v>
      </c>
      <c r="E1297" s="28">
        <f t="shared" si="62"/>
        <v>1.0557740913833332E-3</v>
      </c>
      <c r="F1297" s="18">
        <f t="shared" si="60"/>
        <v>4.5142418042911112</v>
      </c>
      <c r="G1297" s="12">
        <f t="shared" si="61"/>
        <v>31.124450359364698</v>
      </c>
    </row>
    <row r="1298" spans="1:7" x14ac:dyDescent="0.25">
      <c r="A1298" s="24">
        <v>128.90819999999999</v>
      </c>
      <c r="B1298" s="23">
        <v>-127.71711000000001</v>
      </c>
      <c r="C1298" s="25">
        <v>3.5775432999999999</v>
      </c>
      <c r="D1298" s="26">
        <v>-6.3460794999999999E-3</v>
      </c>
      <c r="E1298" s="28">
        <f t="shared" si="62"/>
        <v>1.0570982747166665E-3</v>
      </c>
      <c r="F1298" s="18">
        <f t="shared" si="60"/>
        <v>4.5170687497580753</v>
      </c>
      <c r="G1298" s="12">
        <f t="shared" si="61"/>
        <v>31.143941367527241</v>
      </c>
    </row>
    <row r="1299" spans="1:7" x14ac:dyDescent="0.25">
      <c r="A1299" s="24">
        <v>129.00781000000001</v>
      </c>
      <c r="B1299" s="23">
        <v>-127.80901</v>
      </c>
      <c r="C1299" s="25">
        <v>3.5775494999999999</v>
      </c>
      <c r="D1299" s="26">
        <v>-6.3480105999999996E-3</v>
      </c>
      <c r="E1299" s="28">
        <f t="shared" si="62"/>
        <v>1.0574201247166666E-3</v>
      </c>
      <c r="F1299" s="18">
        <f t="shared" si="60"/>
        <v>4.520319047373663</v>
      </c>
      <c r="G1299" s="12">
        <f t="shared" si="61"/>
        <v>31.166351271820215</v>
      </c>
    </row>
    <row r="1300" spans="1:7" x14ac:dyDescent="0.25">
      <c r="A1300" s="24">
        <v>129.10741999999999</v>
      </c>
      <c r="B1300" s="23">
        <v>-127.91612000000001</v>
      </c>
      <c r="C1300" s="25">
        <v>3.5775282000000002</v>
      </c>
      <c r="D1300" s="26">
        <v>-6.3507822000000002E-3</v>
      </c>
      <c r="E1300" s="28">
        <f t="shared" si="62"/>
        <v>1.0578820580499999E-3</v>
      </c>
      <c r="F1300" s="18">
        <f t="shared" si="60"/>
        <v>4.5241072886969018</v>
      </c>
      <c r="G1300" s="12">
        <f t="shared" si="61"/>
        <v>31.192470149391717</v>
      </c>
    </row>
    <row r="1301" spans="1:7" x14ac:dyDescent="0.25">
      <c r="A1301" s="24">
        <v>129.20703</v>
      </c>
      <c r="B1301" s="23">
        <v>-128.01569000000001</v>
      </c>
      <c r="C1301" s="25">
        <v>3.5774591</v>
      </c>
      <c r="D1301" s="26">
        <v>-6.3605275999999997E-3</v>
      </c>
      <c r="E1301" s="28">
        <f t="shared" si="62"/>
        <v>1.0595062913833332E-3</v>
      </c>
      <c r="F1301" s="18">
        <f t="shared" si="60"/>
        <v>4.5276288570710479</v>
      </c>
      <c r="G1301" s="12">
        <f t="shared" si="61"/>
        <v>31.21675039063711</v>
      </c>
    </row>
    <row r="1302" spans="1:7" x14ac:dyDescent="0.25">
      <c r="A1302" s="24">
        <v>129.30663999999999</v>
      </c>
      <c r="B1302" s="23">
        <v>-128.10724999999999</v>
      </c>
      <c r="C1302" s="25">
        <v>3.5773424999999999</v>
      </c>
      <c r="D1302" s="26">
        <v>-6.3634062999999999E-3</v>
      </c>
      <c r="E1302" s="28">
        <f t="shared" si="62"/>
        <v>1.0599860747166666E-3</v>
      </c>
      <c r="F1302" s="18">
        <f t="shared" si="60"/>
        <v>4.5308671296464906</v>
      </c>
      <c r="G1302" s="12">
        <f t="shared" si="61"/>
        <v>31.239077385599732</v>
      </c>
    </row>
    <row r="1303" spans="1:7" x14ac:dyDescent="0.25">
      <c r="A1303" s="24">
        <v>129.40625</v>
      </c>
      <c r="B1303" s="23">
        <v>-128.19073</v>
      </c>
      <c r="C1303" s="25">
        <v>3.5772678999999998</v>
      </c>
      <c r="D1303" s="26">
        <v>-6.3720136000000004E-3</v>
      </c>
      <c r="E1303" s="28">
        <f t="shared" si="62"/>
        <v>1.0614206247166666E-3</v>
      </c>
      <c r="F1303" s="18">
        <f t="shared" si="60"/>
        <v>4.5338196306796714</v>
      </c>
      <c r="G1303" s="12">
        <f t="shared" si="61"/>
        <v>31.259434064711574</v>
      </c>
    </row>
    <row r="1304" spans="1:7" x14ac:dyDescent="0.25">
      <c r="A1304" s="24">
        <v>129.50586000000001</v>
      </c>
      <c r="B1304" s="23">
        <v>-128.28201000000001</v>
      </c>
      <c r="C1304" s="25">
        <v>3.5771975999999999</v>
      </c>
      <c r="D1304" s="26">
        <v>-6.3770203999999999E-3</v>
      </c>
      <c r="E1304" s="28">
        <f t="shared" si="62"/>
        <v>1.0622550913833332E-3</v>
      </c>
      <c r="F1304" s="18">
        <f t="shared" si="60"/>
        <v>4.537048000280878</v>
      </c>
      <c r="G1304" s="12">
        <f t="shared" si="61"/>
        <v>31.281692781402143</v>
      </c>
    </row>
    <row r="1305" spans="1:7" x14ac:dyDescent="0.25">
      <c r="A1305" s="24">
        <v>129.60547</v>
      </c>
      <c r="B1305" s="23">
        <v>-128.36779999999999</v>
      </c>
      <c r="C1305" s="25">
        <v>3.5772621999999998</v>
      </c>
      <c r="D1305" s="26">
        <v>-6.3846618999999997E-3</v>
      </c>
      <c r="E1305" s="28">
        <f t="shared" si="62"/>
        <v>1.0635286747166667E-3</v>
      </c>
      <c r="F1305" s="18">
        <f t="shared" si="60"/>
        <v>4.5400822008515114</v>
      </c>
      <c r="G1305" s="12">
        <f t="shared" si="61"/>
        <v>31.302612756258444</v>
      </c>
    </row>
    <row r="1306" spans="1:7" x14ac:dyDescent="0.25">
      <c r="A1306" s="24">
        <v>129.70508000000001</v>
      </c>
      <c r="B1306" s="23">
        <v>-128.47290000000001</v>
      </c>
      <c r="C1306" s="25">
        <v>3.5771028999999999</v>
      </c>
      <c r="D1306" s="26">
        <v>-6.3860918999999999E-3</v>
      </c>
      <c r="E1306" s="28">
        <f t="shared" si="62"/>
        <v>1.0637670080499999E-3</v>
      </c>
      <c r="F1306" s="18">
        <f t="shared" si="60"/>
        <v>4.5437993529668361</v>
      </c>
      <c r="G1306" s="12">
        <f t="shared" si="61"/>
        <v>31.328241493376968</v>
      </c>
    </row>
    <row r="1307" spans="1:7" x14ac:dyDescent="0.25">
      <c r="A1307" s="24">
        <v>129.80468999999999</v>
      </c>
      <c r="B1307" s="23">
        <v>-128.57808</v>
      </c>
      <c r="C1307" s="25">
        <v>3.5771088999999998</v>
      </c>
      <c r="D1307" s="26">
        <v>-6.3926959000000002E-3</v>
      </c>
      <c r="E1307" s="28">
        <f t="shared" si="62"/>
        <v>1.0648676747166666E-3</v>
      </c>
      <c r="F1307" s="18">
        <f t="shared" si="60"/>
        <v>4.5475193345033702</v>
      </c>
      <c r="G1307" s="12">
        <f t="shared" si="61"/>
        <v>31.353889738573216</v>
      </c>
    </row>
    <row r="1308" spans="1:7" x14ac:dyDescent="0.25">
      <c r="A1308" s="24">
        <v>129.90430000000001</v>
      </c>
      <c r="B1308" s="23">
        <v>-128.69022000000001</v>
      </c>
      <c r="C1308" s="25">
        <v>3.5770681</v>
      </c>
      <c r="D1308" s="26">
        <v>-6.4009571999999997E-3</v>
      </c>
      <c r="E1308" s="28">
        <f t="shared" si="62"/>
        <v>1.0662445580499999E-3</v>
      </c>
      <c r="F1308" s="18">
        <f t="shared" si="60"/>
        <v>4.5514854756852205</v>
      </c>
      <c r="G1308" s="12">
        <f t="shared" si="61"/>
        <v>31.381235186532031</v>
      </c>
    </row>
    <row r="1309" spans="1:7" x14ac:dyDescent="0.25">
      <c r="A1309" s="24">
        <v>130.00390999999999</v>
      </c>
      <c r="B1309" s="23">
        <v>-128.80420000000001</v>
      </c>
      <c r="C1309" s="25">
        <v>3.5769582</v>
      </c>
      <c r="D1309" s="26">
        <v>-6.4072217999999997E-3</v>
      </c>
      <c r="E1309" s="28">
        <f t="shared" si="62"/>
        <v>1.0672886580499999E-3</v>
      </c>
      <c r="F1309" s="18">
        <f t="shared" si="60"/>
        <v>4.555516693554913</v>
      </c>
      <c r="G1309" s="12">
        <f t="shared" si="61"/>
        <v>31.409029320278638</v>
      </c>
    </row>
    <row r="1310" spans="1:7" x14ac:dyDescent="0.25">
      <c r="A1310" s="24">
        <v>130.10352</v>
      </c>
      <c r="B1310" s="23">
        <v>-128.90009000000001</v>
      </c>
      <c r="C1310" s="25">
        <v>3.5769229</v>
      </c>
      <c r="D1310" s="26">
        <v>-6.4098807000000004E-3</v>
      </c>
      <c r="E1310" s="28">
        <f t="shared" si="62"/>
        <v>1.0677318080500001E-3</v>
      </c>
      <c r="F1310" s="18">
        <f t="shared" si="60"/>
        <v>4.5589081085533749</v>
      </c>
      <c r="G1310" s="12">
        <f t="shared" si="61"/>
        <v>31.43241218994843</v>
      </c>
    </row>
    <row r="1311" spans="1:7" x14ac:dyDescent="0.25">
      <c r="A1311" s="24">
        <v>130.20312999999999</v>
      </c>
      <c r="B1311" s="23">
        <v>-128.98964000000001</v>
      </c>
      <c r="C1311" s="25">
        <v>3.5768449000000002</v>
      </c>
      <c r="D1311" s="26">
        <v>-6.4151492000000003E-3</v>
      </c>
      <c r="E1311" s="28">
        <f t="shared" si="62"/>
        <v>1.0686098913833333E-3</v>
      </c>
      <c r="F1311" s="18">
        <f t="shared" si="60"/>
        <v>4.5620752919209044</v>
      </c>
      <c r="G1311" s="12">
        <f t="shared" si="61"/>
        <v>31.454249044458074</v>
      </c>
    </row>
    <row r="1312" spans="1:7" x14ac:dyDescent="0.25">
      <c r="A1312" s="24">
        <v>130.30273</v>
      </c>
      <c r="B1312" s="23">
        <v>-129.07802000000001</v>
      </c>
      <c r="C1312" s="25">
        <v>3.5767888999999999</v>
      </c>
      <c r="D1312" s="26">
        <v>-6.4225285E-3</v>
      </c>
      <c r="E1312" s="28">
        <f t="shared" si="62"/>
        <v>1.0698397747166666E-3</v>
      </c>
      <c r="F1312" s="18">
        <f t="shared" si="60"/>
        <v>4.5652010950032293</v>
      </c>
      <c r="G1312" s="12">
        <f t="shared" si="61"/>
        <v>31.475800593330902</v>
      </c>
    </row>
    <row r="1313" spans="1:7" x14ac:dyDescent="0.25">
      <c r="A1313" s="24">
        <v>130.40234000000001</v>
      </c>
      <c r="B1313" s="23">
        <v>-129.18863999999999</v>
      </c>
      <c r="C1313" s="25">
        <v>3.5766751999999999</v>
      </c>
      <c r="D1313" s="26">
        <v>-6.4274515000000004E-3</v>
      </c>
      <c r="E1313" s="28">
        <f t="shared" si="62"/>
        <v>1.0706602747166667E-3</v>
      </c>
      <c r="F1313" s="18">
        <f t="shared" si="60"/>
        <v>4.5691134771820785</v>
      </c>
      <c r="G1313" s="12">
        <f t="shared" si="61"/>
        <v>31.502775387812832</v>
      </c>
    </row>
    <row r="1314" spans="1:7" x14ac:dyDescent="0.25">
      <c r="A1314" s="24">
        <v>130.50194999999999</v>
      </c>
      <c r="B1314" s="23">
        <v>-129.31720999999999</v>
      </c>
      <c r="C1314" s="25">
        <v>3.5766599000000001</v>
      </c>
      <c r="D1314" s="26">
        <v>-6.4341994E-3</v>
      </c>
      <c r="E1314" s="28">
        <f t="shared" si="62"/>
        <v>1.0717849247166666E-3</v>
      </c>
      <c r="F1314" s="18">
        <f t="shared" si="60"/>
        <v>4.5736607107450391</v>
      </c>
      <c r="G1314" s="12">
        <f t="shared" si="61"/>
        <v>31.534127307235554</v>
      </c>
    </row>
    <row r="1315" spans="1:7" x14ac:dyDescent="0.25">
      <c r="A1315" s="24">
        <v>130.60156000000001</v>
      </c>
      <c r="B1315" s="23">
        <v>-129.37378000000001</v>
      </c>
      <c r="C1315" s="25">
        <v>3.5765943999999998</v>
      </c>
      <c r="D1315" s="26">
        <v>-6.4392835000000002E-3</v>
      </c>
      <c r="E1315" s="28">
        <f t="shared" si="62"/>
        <v>1.0726322747166667E-3</v>
      </c>
      <c r="F1315" s="18">
        <f t="shared" si="60"/>
        <v>4.5756614652185306</v>
      </c>
      <c r="G1315" s="12">
        <f t="shared" si="61"/>
        <v>31.54792195670078</v>
      </c>
    </row>
    <row r="1316" spans="1:7" x14ac:dyDescent="0.25">
      <c r="A1316" s="24">
        <v>130.70116999999999</v>
      </c>
      <c r="B1316" s="23">
        <v>-129.48931999999999</v>
      </c>
      <c r="C1316" s="25">
        <v>3.5764809</v>
      </c>
      <c r="D1316" s="26">
        <v>-6.4481939000000004E-3</v>
      </c>
      <c r="E1316" s="28">
        <f t="shared" si="62"/>
        <v>1.0741173413833334E-3</v>
      </c>
      <c r="F1316" s="18">
        <f t="shared" si="60"/>
        <v>4.5797478568018279</v>
      </c>
      <c r="G1316" s="12">
        <f t="shared" si="61"/>
        <v>31.576096497963132</v>
      </c>
    </row>
    <row r="1317" spans="1:7" x14ac:dyDescent="0.25">
      <c r="A1317" s="24">
        <v>130.80078</v>
      </c>
      <c r="B1317" s="23">
        <v>-129.57473999999999</v>
      </c>
      <c r="C1317" s="25">
        <v>3.5764743999999999</v>
      </c>
      <c r="D1317" s="26">
        <v>-6.4507690000000003E-3</v>
      </c>
      <c r="E1317" s="28">
        <f t="shared" si="62"/>
        <v>1.0745465247166666E-3</v>
      </c>
      <c r="F1317" s="18">
        <f t="shared" si="60"/>
        <v>4.5827689712993633</v>
      </c>
      <c r="G1317" s="12">
        <f t="shared" si="61"/>
        <v>31.596926247959935</v>
      </c>
    </row>
    <row r="1318" spans="1:7" x14ac:dyDescent="0.25">
      <c r="A1318" s="24">
        <v>130.90038999999999</v>
      </c>
      <c r="B1318" s="23">
        <v>-129.6687</v>
      </c>
      <c r="C1318" s="25">
        <v>3.5764551</v>
      </c>
      <c r="D1318" s="26">
        <v>-6.4529506E-3</v>
      </c>
      <c r="E1318" s="28">
        <f t="shared" si="62"/>
        <v>1.0749101247166666E-3</v>
      </c>
      <c r="F1318" s="18">
        <f t="shared" si="60"/>
        <v>4.5860921265111223</v>
      </c>
      <c r="G1318" s="12">
        <f t="shared" si="61"/>
        <v>31.619838485254476</v>
      </c>
    </row>
    <row r="1319" spans="1:7" x14ac:dyDescent="0.25">
      <c r="A1319" s="24">
        <v>131</v>
      </c>
      <c r="B1319" s="23">
        <v>-129.77158</v>
      </c>
      <c r="C1319" s="25">
        <v>3.5763457000000001</v>
      </c>
      <c r="D1319" s="26">
        <v>-6.4631011000000002E-3</v>
      </c>
      <c r="E1319" s="28">
        <f t="shared" si="62"/>
        <v>1.0766018747166667E-3</v>
      </c>
      <c r="F1319" s="18">
        <f t="shared" si="60"/>
        <v>4.5897307621878545</v>
      </c>
      <c r="G1319" s="12">
        <f t="shared" si="61"/>
        <v>31.644925873215971</v>
      </c>
    </row>
    <row r="1320" spans="1:7" x14ac:dyDescent="0.25">
      <c r="A1320" s="24">
        <v>131.09961000000001</v>
      </c>
      <c r="B1320" s="23">
        <v>-129.87276</v>
      </c>
      <c r="C1320" s="25">
        <v>3.5763476000000001</v>
      </c>
      <c r="D1320" s="26">
        <v>-6.4697833999999999E-3</v>
      </c>
      <c r="E1320" s="28">
        <f t="shared" si="62"/>
        <v>1.0777155913833333E-3</v>
      </c>
      <c r="F1320" s="18">
        <f t="shared" si="60"/>
        <v>4.5933092726638627</v>
      </c>
      <c r="G1320" s="12">
        <f t="shared" si="61"/>
        <v>31.669598714525694</v>
      </c>
    </row>
    <row r="1321" spans="1:7" x14ac:dyDescent="0.25">
      <c r="A1321" s="24">
        <v>131.19922</v>
      </c>
      <c r="B1321" s="23">
        <v>-129.95926</v>
      </c>
      <c r="C1321" s="25">
        <v>3.5762621999999999</v>
      </c>
      <c r="D1321" s="26">
        <v>-6.4744501999999997E-3</v>
      </c>
      <c r="E1321" s="28">
        <f t="shared" si="62"/>
        <v>1.0784933913833333E-3</v>
      </c>
      <c r="F1321" s="18">
        <f t="shared" si="60"/>
        <v>4.59636858434774</v>
      </c>
      <c r="G1321" s="12">
        <f t="shared" si="61"/>
        <v>31.690691823571861</v>
      </c>
    </row>
    <row r="1322" spans="1:7" x14ac:dyDescent="0.25">
      <c r="A1322" s="24">
        <v>131.29883000000001</v>
      </c>
      <c r="B1322" s="23">
        <v>-130.06769</v>
      </c>
      <c r="C1322" s="25">
        <v>3.5761908999999998</v>
      </c>
      <c r="D1322" s="26">
        <v>-6.4799278000000002E-3</v>
      </c>
      <c r="E1322" s="28">
        <f t="shared" si="62"/>
        <v>1.0794063247166667E-3</v>
      </c>
      <c r="F1322" s="18">
        <f t="shared" si="60"/>
        <v>4.6002035111209523</v>
      </c>
      <c r="G1322" s="12">
        <f t="shared" si="61"/>
        <v>31.717132584425915</v>
      </c>
    </row>
    <row r="1323" spans="1:7" x14ac:dyDescent="0.25">
      <c r="A1323" s="24">
        <v>131.39843999999999</v>
      </c>
      <c r="B1323" s="23">
        <v>-130.15737999999999</v>
      </c>
      <c r="C1323" s="25">
        <v>3.5761930999999998</v>
      </c>
      <c r="D1323" s="26">
        <v>-6.4868238000000003E-3</v>
      </c>
      <c r="E1323" s="28">
        <f t="shared" si="62"/>
        <v>1.0805556580500001E-3</v>
      </c>
      <c r="F1323" s="18">
        <f t="shared" si="60"/>
        <v>4.603375645975599</v>
      </c>
      <c r="G1323" s="12">
        <f t="shared" si="61"/>
        <v>31.739003578071582</v>
      </c>
    </row>
    <row r="1324" spans="1:7" x14ac:dyDescent="0.25">
      <c r="A1324" s="24">
        <v>131.49805000000001</v>
      </c>
      <c r="B1324" s="23">
        <v>-130.22424000000001</v>
      </c>
      <c r="C1324" s="25">
        <v>3.5761124999999998</v>
      </c>
      <c r="D1324" s="26">
        <v>-6.4935121000000004E-3</v>
      </c>
      <c r="E1324" s="28">
        <f t="shared" si="62"/>
        <v>1.0816703747166666E-3</v>
      </c>
      <c r="F1324" s="18">
        <f t="shared" si="60"/>
        <v>4.6057403347522943</v>
      </c>
      <c r="G1324" s="12">
        <f t="shared" si="61"/>
        <v>31.755307454034902</v>
      </c>
    </row>
    <row r="1325" spans="1:7" x14ac:dyDescent="0.25">
      <c r="A1325" s="24">
        <v>131.59765999999999</v>
      </c>
      <c r="B1325" s="23">
        <v>-130.32669000000001</v>
      </c>
      <c r="C1325" s="25">
        <v>3.5759416000000002</v>
      </c>
      <c r="D1325" s="26">
        <v>-6.4945966000000003E-3</v>
      </c>
      <c r="E1325" s="28">
        <f t="shared" si="62"/>
        <v>1.0818511247166667E-3</v>
      </c>
      <c r="F1325" s="18">
        <f t="shared" si="60"/>
        <v>4.6093637622900197</v>
      </c>
      <c r="G1325" s="12">
        <f t="shared" si="61"/>
        <v>31.780289986078596</v>
      </c>
    </row>
    <row r="1326" spans="1:7" x14ac:dyDescent="0.25">
      <c r="A1326" s="24">
        <v>131.69727</v>
      </c>
      <c r="B1326" s="23">
        <v>-130.46395999999999</v>
      </c>
      <c r="C1326" s="25">
        <v>3.5759837999999999</v>
      </c>
      <c r="D1326" s="26">
        <v>-6.5033822000000003E-3</v>
      </c>
      <c r="E1326" s="28">
        <f t="shared" si="62"/>
        <v>1.0833153913833334E-3</v>
      </c>
      <c r="F1326" s="18">
        <f t="shared" si="60"/>
        <v>4.6142186954096243</v>
      </c>
      <c r="G1326" s="12">
        <f t="shared" si="61"/>
        <v>31.813763408954514</v>
      </c>
    </row>
    <row r="1327" spans="1:7" x14ac:dyDescent="0.25">
      <c r="A1327" s="24">
        <v>131.79687999999999</v>
      </c>
      <c r="B1327" s="23">
        <v>-130.57834</v>
      </c>
      <c r="C1327" s="25">
        <v>3.5758795999999999</v>
      </c>
      <c r="D1327" s="26">
        <v>-6.508687E-3</v>
      </c>
      <c r="E1327" s="28">
        <f t="shared" si="62"/>
        <v>1.0841995247166667E-3</v>
      </c>
      <c r="F1327" s="18">
        <f t="shared" si="60"/>
        <v>4.6182640603853686</v>
      </c>
      <c r="G1327" s="12">
        <f t="shared" si="61"/>
        <v>31.84165508308978</v>
      </c>
    </row>
    <row r="1328" spans="1:7" x14ac:dyDescent="0.25">
      <c r="A1328" s="24">
        <v>131.89648</v>
      </c>
      <c r="B1328" s="23">
        <v>-130.69286</v>
      </c>
      <c r="C1328" s="25">
        <v>3.5758502000000001</v>
      </c>
      <c r="D1328" s="26">
        <v>-6.5129907000000004E-3</v>
      </c>
      <c r="E1328" s="28">
        <f t="shared" si="62"/>
        <v>1.08491680805E-3</v>
      </c>
      <c r="F1328" s="18">
        <f t="shared" si="60"/>
        <v>4.622314376848232</v>
      </c>
      <c r="G1328" s="12">
        <f t="shared" si="61"/>
        <v>31.869580896361068</v>
      </c>
    </row>
    <row r="1329" spans="1:7" x14ac:dyDescent="0.25">
      <c r="A1329" s="24">
        <v>131.99609000000001</v>
      </c>
      <c r="B1329" s="23">
        <v>-130.78888000000001</v>
      </c>
      <c r="C1329" s="25">
        <v>3.5756980999999999</v>
      </c>
      <c r="D1329" s="26">
        <v>-6.516722E-3</v>
      </c>
      <c r="E1329" s="28">
        <f t="shared" si="62"/>
        <v>1.0855386913833332E-3</v>
      </c>
      <c r="F1329" s="18">
        <f t="shared" si="60"/>
        <v>4.6257103896561622</v>
      </c>
      <c r="G1329" s="12">
        <f t="shared" si="61"/>
        <v>31.892995466657176</v>
      </c>
    </row>
    <row r="1330" spans="1:7" x14ac:dyDescent="0.25">
      <c r="A1330" s="24">
        <v>132.09569999999999</v>
      </c>
      <c r="B1330" s="23">
        <v>-130.88828000000001</v>
      </c>
      <c r="C1330" s="25">
        <v>3.5757074000000002</v>
      </c>
      <c r="D1330" s="26">
        <v>-6.5255850000000004E-3</v>
      </c>
      <c r="E1330" s="28">
        <f t="shared" si="62"/>
        <v>1.08701585805E-3</v>
      </c>
      <c r="F1330" s="18">
        <f t="shared" si="60"/>
        <v>4.6292259455102363</v>
      </c>
      <c r="G1330" s="12">
        <f t="shared" si="61"/>
        <v>31.917234253237396</v>
      </c>
    </row>
    <row r="1331" spans="1:7" x14ac:dyDescent="0.25">
      <c r="A1331" s="24">
        <v>132.19531000000001</v>
      </c>
      <c r="B1331" s="23">
        <v>-130.96895000000001</v>
      </c>
      <c r="C1331" s="25">
        <v>3.5756220999999999</v>
      </c>
      <c r="D1331" s="26">
        <v>-6.5332856E-3</v>
      </c>
      <c r="E1331" s="28">
        <f t="shared" si="62"/>
        <v>1.0882992913833333E-3</v>
      </c>
      <c r="F1331" s="18">
        <f t="shared" si="60"/>
        <v>4.6320790631233972</v>
      </c>
      <c r="G1331" s="12">
        <f t="shared" si="61"/>
        <v>31.936905711118946</v>
      </c>
    </row>
    <row r="1332" spans="1:7" x14ac:dyDescent="0.25">
      <c r="A1332" s="24">
        <v>132.29491999999999</v>
      </c>
      <c r="B1332" s="23">
        <v>-131.05629999999999</v>
      </c>
      <c r="C1332" s="25">
        <v>3.5756337999999999</v>
      </c>
      <c r="D1332" s="26">
        <v>-6.5373690000000003E-3</v>
      </c>
      <c r="E1332" s="28">
        <f t="shared" si="62"/>
        <v>1.0889798580500001E-3</v>
      </c>
      <c r="F1332" s="18">
        <f t="shared" si="60"/>
        <v>4.6351684374076365</v>
      </c>
      <c r="G1332" s="12">
        <f t="shared" si="61"/>
        <v>31.958206093490993</v>
      </c>
    </row>
    <row r="1333" spans="1:7" x14ac:dyDescent="0.25">
      <c r="A1333" s="24">
        <v>132.39453</v>
      </c>
      <c r="B1333" s="23">
        <v>-131.15617</v>
      </c>
      <c r="C1333" s="25">
        <v>3.5754929</v>
      </c>
      <c r="D1333" s="26">
        <v>-6.5428162999999996E-3</v>
      </c>
      <c r="E1333" s="28">
        <f t="shared" si="62"/>
        <v>1.0898877413833333E-3</v>
      </c>
      <c r="F1333" s="18">
        <f t="shared" ref="F1333:F1355" si="63" xml:space="preserve"> -B1333 / A_6x12_in2</f>
        <v>4.6387006161113229</v>
      </c>
      <c r="G1333" s="12">
        <f t="shared" ref="G1333:G1355" si="64" xml:space="preserve"> -B1333 * kip_to_N / A_6x12_mm2</f>
        <v>31.982559490027882</v>
      </c>
    </row>
    <row r="1334" spans="1:7" x14ac:dyDescent="0.25">
      <c r="A1334" s="24">
        <v>132.49413999999999</v>
      </c>
      <c r="B1334" s="23">
        <v>-131.24914999999999</v>
      </c>
      <c r="C1334" s="25">
        <v>3.5753976999999999</v>
      </c>
      <c r="D1334" s="26">
        <v>-6.5443665E-3</v>
      </c>
      <c r="E1334" s="28">
        <f t="shared" si="62"/>
        <v>1.0901461080499999E-3</v>
      </c>
      <c r="F1334" s="18">
        <f t="shared" si="63"/>
        <v>4.6419891109132516</v>
      </c>
      <c r="G1334" s="12">
        <f t="shared" si="64"/>
        <v>32.005232753370223</v>
      </c>
    </row>
    <row r="1335" spans="1:7" x14ac:dyDescent="0.25">
      <c r="A1335" s="24">
        <v>132.59375</v>
      </c>
      <c r="B1335" s="23">
        <v>-131.36578</v>
      </c>
      <c r="C1335" s="25">
        <v>3.5753640999999998</v>
      </c>
      <c r="D1335" s="26">
        <v>-6.5503684000000001E-3</v>
      </c>
      <c r="E1335" s="28">
        <f t="shared" si="62"/>
        <v>1.0911464247166667E-3</v>
      </c>
      <c r="F1335" s="18">
        <f t="shared" si="63"/>
        <v>4.6461140533605434</v>
      </c>
      <c r="G1335" s="12">
        <f t="shared" si="64"/>
        <v>32.033673092191663</v>
      </c>
    </row>
    <row r="1336" spans="1:7" x14ac:dyDescent="0.25">
      <c r="A1336" s="24">
        <v>132.69336000000001</v>
      </c>
      <c r="B1336" s="23">
        <v>-131.45643999999999</v>
      </c>
      <c r="C1336" s="25">
        <v>3.5753352999999999</v>
      </c>
      <c r="D1336" s="26">
        <v>-6.5584624999999999E-3</v>
      </c>
      <c r="E1336" s="28">
        <f t="shared" si="62"/>
        <v>1.0924954413833333E-3</v>
      </c>
      <c r="F1336" s="18">
        <f t="shared" si="63"/>
        <v>4.649320494947367</v>
      </c>
      <c r="G1336" s="12">
        <f t="shared" si="64"/>
        <v>32.055780621279808</v>
      </c>
    </row>
    <row r="1337" spans="1:7" x14ac:dyDescent="0.25">
      <c r="A1337" s="24">
        <v>132.79297</v>
      </c>
      <c r="B1337" s="23">
        <v>-131.54572999999999</v>
      </c>
      <c r="C1337" s="25">
        <v>3.5752685</v>
      </c>
      <c r="D1337" s="26">
        <v>-6.5639406000000001E-3</v>
      </c>
      <c r="E1337" s="28">
        <f t="shared" si="62"/>
        <v>1.09340845805E-3</v>
      </c>
      <c r="F1337" s="18">
        <f t="shared" si="63"/>
        <v>4.6524784826959618</v>
      </c>
      <c r="G1337" s="12">
        <f t="shared" si="64"/>
        <v>32.077554074536827</v>
      </c>
    </row>
    <row r="1338" spans="1:7" x14ac:dyDescent="0.25">
      <c r="A1338" s="24">
        <v>132.89258000000001</v>
      </c>
      <c r="B1338" s="23">
        <v>-131.65441999999999</v>
      </c>
      <c r="C1338" s="25">
        <v>3.5751023000000002</v>
      </c>
      <c r="D1338" s="26">
        <v>-6.5704733E-3</v>
      </c>
      <c r="E1338" s="28">
        <f t="shared" si="62"/>
        <v>1.0944972413833333E-3</v>
      </c>
      <c r="F1338" s="18">
        <f t="shared" si="63"/>
        <v>4.6563226050881079</v>
      </c>
      <c r="G1338" s="12">
        <f t="shared" si="64"/>
        <v>32.10405823664351</v>
      </c>
    </row>
    <row r="1339" spans="1:7" x14ac:dyDescent="0.25">
      <c r="A1339" s="24">
        <v>132.99218999999999</v>
      </c>
      <c r="B1339" s="23">
        <v>-131.76859999999999</v>
      </c>
      <c r="C1339" s="25">
        <v>3.5752245999999999</v>
      </c>
      <c r="D1339" s="26">
        <v>-6.5757478999999997E-3</v>
      </c>
      <c r="E1339" s="28">
        <f t="shared" si="62"/>
        <v>1.0953763413833332E-3</v>
      </c>
      <c r="F1339" s="18">
        <f t="shared" si="63"/>
        <v>4.6603608965108263</v>
      </c>
      <c r="G1339" s="12">
        <f t="shared" si="64"/>
        <v>32.131901140584446</v>
      </c>
    </row>
    <row r="1340" spans="1:7" x14ac:dyDescent="0.25">
      <c r="A1340" s="24">
        <v>133.09180000000001</v>
      </c>
      <c r="B1340" s="23">
        <v>-131.85857999999999</v>
      </c>
      <c r="C1340" s="25">
        <v>3.5751854999999999</v>
      </c>
      <c r="D1340" s="26">
        <v>-6.5818991999999996E-3</v>
      </c>
      <c r="E1340" s="28">
        <f t="shared" si="62"/>
        <v>1.09640155805E-3</v>
      </c>
      <c r="F1340" s="18">
        <f t="shared" si="63"/>
        <v>4.6635432880173617</v>
      </c>
      <c r="G1340" s="12">
        <f t="shared" si="64"/>
        <v>32.153842851011888</v>
      </c>
    </row>
    <row r="1341" spans="1:7" x14ac:dyDescent="0.25">
      <c r="A1341" s="24">
        <v>133.19140999999999</v>
      </c>
      <c r="B1341" s="23">
        <v>-131.95695000000001</v>
      </c>
      <c r="C1341" s="25">
        <v>3.5749835999999999</v>
      </c>
      <c r="D1341" s="26">
        <v>-6.5863277000000001E-3</v>
      </c>
      <c r="E1341" s="28">
        <f t="shared" si="62"/>
        <v>1.0971396413833334E-3</v>
      </c>
      <c r="F1341" s="18">
        <f t="shared" si="63"/>
        <v>4.667022415073351</v>
      </c>
      <c r="G1341" s="12">
        <f t="shared" si="64"/>
        <v>32.177830471091326</v>
      </c>
    </row>
    <row r="1342" spans="1:7" x14ac:dyDescent="0.25">
      <c r="A1342" s="24">
        <v>133.29102</v>
      </c>
      <c r="B1342" s="23">
        <v>-132.05222000000001</v>
      </c>
      <c r="C1342" s="25">
        <v>3.5750380000000002</v>
      </c>
      <c r="D1342" s="26">
        <v>-6.5923715000000003E-3</v>
      </c>
      <c r="E1342" s="28">
        <f t="shared" si="62"/>
        <v>1.0981469413833334E-3</v>
      </c>
      <c r="F1342" s="18">
        <f t="shared" si="63"/>
        <v>4.6703919020574318</v>
      </c>
      <c r="G1342" s="12">
        <f t="shared" si="64"/>
        <v>32.201062153158709</v>
      </c>
    </row>
    <row r="1343" spans="1:7" x14ac:dyDescent="0.25">
      <c r="A1343" s="24">
        <v>133.39062999999999</v>
      </c>
      <c r="B1343" s="23">
        <v>-132.15428</v>
      </c>
      <c r="C1343" s="25">
        <v>3.5749228</v>
      </c>
      <c r="D1343" s="26">
        <v>-6.5966514000000004E-3</v>
      </c>
      <c r="E1343" s="28">
        <f t="shared" si="62"/>
        <v>1.0988602580500001E-3</v>
      </c>
      <c r="F1343" s="18">
        <f t="shared" si="63"/>
        <v>4.674001536166756</v>
      </c>
      <c r="G1343" s="12">
        <f t="shared" si="64"/>
        <v>32.225949583323469</v>
      </c>
    </row>
    <row r="1344" spans="1:7" x14ac:dyDescent="0.25">
      <c r="A1344" s="24">
        <v>133.49023</v>
      </c>
      <c r="B1344" s="23">
        <v>-132.24776</v>
      </c>
      <c r="C1344" s="25">
        <v>3.5748509999999998</v>
      </c>
      <c r="D1344" s="26">
        <v>-6.6032851999999996E-3</v>
      </c>
      <c r="E1344" s="28">
        <f t="shared" si="62"/>
        <v>1.0999658913833333E-3</v>
      </c>
      <c r="F1344" s="18">
        <f t="shared" si="63"/>
        <v>4.6773077148512519</v>
      </c>
      <c r="G1344" s="12">
        <f t="shared" si="64"/>
        <v>32.248744772151625</v>
      </c>
    </row>
    <row r="1345" spans="1:7" x14ac:dyDescent="0.25">
      <c r="A1345" s="24">
        <v>133.58984000000001</v>
      </c>
      <c r="B1345" s="23">
        <v>-132.34386000000001</v>
      </c>
      <c r="C1345" s="25">
        <v>3.5747802000000002</v>
      </c>
      <c r="D1345" s="26">
        <v>-6.6108075000000004E-3</v>
      </c>
      <c r="E1345" s="28">
        <f t="shared" si="62"/>
        <v>1.10121960805E-3</v>
      </c>
      <c r="F1345" s="18">
        <f t="shared" si="63"/>
        <v>4.6807065570803923</v>
      </c>
      <c r="G1345" s="12">
        <f t="shared" si="64"/>
        <v>32.272178850525457</v>
      </c>
    </row>
    <row r="1346" spans="1:7" x14ac:dyDescent="0.25">
      <c r="A1346" s="24">
        <v>133.68944999999999</v>
      </c>
      <c r="B1346" s="23">
        <v>-132.44279</v>
      </c>
      <c r="C1346" s="25">
        <v>3.5747838000000001</v>
      </c>
      <c r="D1346" s="26">
        <v>-6.6150393999999998E-3</v>
      </c>
      <c r="E1346" s="28">
        <f t="shared" si="62"/>
        <v>1.1019249247166665E-3</v>
      </c>
      <c r="F1346" s="18">
        <f t="shared" si="63"/>
        <v>4.6842054900848549</v>
      </c>
      <c r="G1346" s="12">
        <f t="shared" si="64"/>
        <v>32.296303027149008</v>
      </c>
    </row>
    <row r="1347" spans="1:7" x14ac:dyDescent="0.25">
      <c r="A1347" s="24">
        <v>133.78906000000001</v>
      </c>
      <c r="B1347" s="23">
        <v>-132.56851</v>
      </c>
      <c r="C1347" s="25">
        <v>3.5747708999999999</v>
      </c>
      <c r="D1347" s="26">
        <v>-6.6183596000000001E-3</v>
      </c>
      <c r="E1347" s="28">
        <f t="shared" si="62"/>
        <v>1.1024782913833333E-3</v>
      </c>
      <c r="F1347" s="18">
        <f t="shared" si="63"/>
        <v>4.688651925517191</v>
      </c>
      <c r="G1347" s="12">
        <f t="shared" si="64"/>
        <v>32.326959971302578</v>
      </c>
    </row>
    <row r="1348" spans="1:7" x14ac:dyDescent="0.25">
      <c r="A1348" s="24">
        <v>133.88866999999999</v>
      </c>
      <c r="B1348" s="23">
        <v>-132.66150999999999</v>
      </c>
      <c r="C1348" s="25">
        <v>3.5746137999999998</v>
      </c>
      <c r="D1348" s="26">
        <v>-6.6241952999999999E-3</v>
      </c>
      <c r="E1348" s="28">
        <f t="shared" si="62"/>
        <v>1.10345090805E-3</v>
      </c>
      <c r="F1348" s="18">
        <f t="shared" si="63"/>
        <v>4.691941127674423</v>
      </c>
      <c r="G1348" s="12">
        <f t="shared" si="64"/>
        <v>32.349638111664355</v>
      </c>
    </row>
    <row r="1349" spans="1:7" x14ac:dyDescent="0.25">
      <c r="A1349" s="24">
        <v>133.98828</v>
      </c>
      <c r="B1349" s="23">
        <v>-132.73199</v>
      </c>
      <c r="C1349" s="25">
        <v>3.5745642000000002</v>
      </c>
      <c r="D1349" s="26">
        <v>-6.6310372000000003E-3</v>
      </c>
      <c r="E1349" s="28">
        <f t="shared" ref="E1349:E1372" si="65" xml:space="preserve"> (delta_0 - D1349) / L</f>
        <v>1.1045912247166668E-3</v>
      </c>
      <c r="F1349" s="18">
        <f t="shared" si="63"/>
        <v>4.6944338477608936</v>
      </c>
      <c r="G1349" s="12">
        <f t="shared" si="64"/>
        <v>32.366824728144969</v>
      </c>
    </row>
    <row r="1350" spans="1:7" x14ac:dyDescent="0.25">
      <c r="A1350" s="24">
        <v>134.08788999999999</v>
      </c>
      <c r="B1350" s="23">
        <v>-132.81036</v>
      </c>
      <c r="C1350" s="25">
        <v>3.5745098999999998</v>
      </c>
      <c r="D1350" s="26">
        <v>-6.6370815000000001E-3</v>
      </c>
      <c r="E1350" s="28">
        <f t="shared" si="65"/>
        <v>1.1055986080500001E-3</v>
      </c>
      <c r="F1350" s="18">
        <f t="shared" si="63"/>
        <v>4.6972056195142518</v>
      </c>
      <c r="G1350" s="12">
        <f t="shared" si="64"/>
        <v>32.385935328791767</v>
      </c>
    </row>
    <row r="1351" spans="1:7" x14ac:dyDescent="0.25">
      <c r="A1351" s="24">
        <v>134.1875</v>
      </c>
      <c r="B1351" s="23">
        <v>-132.91446999999999</v>
      </c>
      <c r="C1351" s="25">
        <v>3.5743374999999999</v>
      </c>
      <c r="D1351" s="26">
        <v>-6.6418615000000004E-3</v>
      </c>
      <c r="E1351" s="28">
        <f t="shared" si="65"/>
        <v>1.1063952747166668E-3</v>
      </c>
      <c r="F1351" s="18">
        <f t="shared" si="63"/>
        <v>4.7008877575420955</v>
      </c>
      <c r="G1351" s="12">
        <f t="shared" si="64"/>
        <v>32.411322653448373</v>
      </c>
    </row>
    <row r="1352" spans="1:7" x14ac:dyDescent="0.25">
      <c r="A1352" s="24">
        <v>134.28711000000001</v>
      </c>
      <c r="B1352" s="23">
        <v>-132.99850000000001</v>
      </c>
      <c r="C1352" s="25">
        <v>3.5744083</v>
      </c>
      <c r="D1352" s="26">
        <v>-6.6474052000000004E-3</v>
      </c>
      <c r="E1352" s="28">
        <f t="shared" si="65"/>
        <v>1.1073192247166668E-3</v>
      </c>
      <c r="F1352" s="18">
        <f t="shared" si="63"/>
        <v>4.7038597108460989</v>
      </c>
      <c r="G1352" s="12">
        <f t="shared" si="64"/>
        <v>32.431813450594611</v>
      </c>
    </row>
    <row r="1353" spans="1:7" x14ac:dyDescent="0.25">
      <c r="A1353" s="24">
        <v>134.38672</v>
      </c>
      <c r="B1353" s="23">
        <v>-133.10086000000001</v>
      </c>
      <c r="C1353" s="25">
        <v>3.5743344000000001</v>
      </c>
      <c r="D1353" s="26">
        <v>-6.6544142999999997E-3</v>
      </c>
      <c r="E1353" s="28">
        <f t="shared" si="65"/>
        <v>1.1084874080499998E-3</v>
      </c>
      <c r="F1353" s="18">
        <f t="shared" si="63"/>
        <v>4.7074799552849624</v>
      </c>
      <c r="G1353" s="12">
        <f t="shared" si="64"/>
        <v>32.456774036050859</v>
      </c>
    </row>
    <row r="1354" spans="1:7" x14ac:dyDescent="0.25">
      <c r="A1354" s="24">
        <v>134.48633000000001</v>
      </c>
      <c r="B1354" s="23">
        <v>-133.20511999999999</v>
      </c>
      <c r="C1354" s="25">
        <v>3.5741706</v>
      </c>
      <c r="D1354" s="26">
        <v>-6.6572632999999997E-3</v>
      </c>
      <c r="E1354" s="28">
        <f t="shared" si="65"/>
        <v>1.1089622413833333E-3</v>
      </c>
      <c r="F1354" s="18">
        <f t="shared" si="63"/>
        <v>4.711167398477575</v>
      </c>
      <c r="G1354" s="12">
        <f t="shared" si="64"/>
        <v>32.48219793835321</v>
      </c>
    </row>
    <row r="1355" spans="1:7" x14ac:dyDescent="0.25">
      <c r="A1355" s="24">
        <v>134.58593999999999</v>
      </c>
      <c r="B1355" s="23">
        <v>-133.32944000000001</v>
      </c>
      <c r="C1355" s="25">
        <v>3.5741049999999999</v>
      </c>
      <c r="D1355" s="26">
        <v>-6.6661565000000001E-3</v>
      </c>
      <c r="E1355" s="28">
        <f t="shared" si="65"/>
        <v>1.1104444413833332E-3</v>
      </c>
      <c r="F1355" s="18">
        <f t="shared" si="63"/>
        <v>4.7155643190387275</v>
      </c>
      <c r="G1355" s="12">
        <f t="shared" si="64"/>
        <v>32.512513491146493</v>
      </c>
    </row>
    <row r="1356" spans="1:7" x14ac:dyDescent="0.25">
      <c r="A1356" s="24">
        <v>134.68555000000001</v>
      </c>
      <c r="B1356" s="23">
        <v>-133.44377</v>
      </c>
      <c r="C1356" s="25">
        <v>3.5739751000000002</v>
      </c>
      <c r="D1356" s="26">
        <v>-6.6738101000000001E-3</v>
      </c>
      <c r="E1356" s="28">
        <f t="shared" si="65"/>
        <v>1.1117200413833332E-3</v>
      </c>
      <c r="F1356" s="18">
        <f t="shared" ref="F1356:F1372" si="66" xml:space="preserve"> -B1356 / A_6x12_in2</f>
        <v>4.7196079156262156</v>
      </c>
      <c r="G1356" s="12">
        <f t="shared" ref="G1356:G1372" si="67" xml:space="preserve"> -B1356 * kip_to_N / A_6x12_mm2</f>
        <v>32.54039297273318</v>
      </c>
    </row>
    <row r="1357" spans="1:7" x14ac:dyDescent="0.25">
      <c r="A1357" s="24">
        <v>134.78515999999999</v>
      </c>
      <c r="B1357" s="23">
        <v>-133.52081000000001</v>
      </c>
      <c r="C1357" s="25">
        <v>3.5740943000000001</v>
      </c>
      <c r="D1357" s="26">
        <v>-6.6787334999999998E-3</v>
      </c>
      <c r="E1357" s="28">
        <f t="shared" si="65"/>
        <v>1.1125406080499999E-3</v>
      </c>
      <c r="F1357" s="18">
        <f t="shared" si="66"/>
        <v>4.7223326482519496</v>
      </c>
      <c r="G1357" s="12">
        <f t="shared" si="67"/>
        <v>32.559179251587707</v>
      </c>
    </row>
    <row r="1358" spans="1:7" x14ac:dyDescent="0.25">
      <c r="A1358" s="24">
        <v>134.88477</v>
      </c>
      <c r="B1358" s="23">
        <v>-133.62352000000001</v>
      </c>
      <c r="C1358" s="25">
        <v>3.5740452</v>
      </c>
      <c r="D1358" s="26">
        <v>-6.6835317000000002E-3</v>
      </c>
      <c r="E1358" s="28">
        <f t="shared" si="65"/>
        <v>1.11334030805E-3</v>
      </c>
      <c r="F1358" s="18">
        <f t="shared" si="66"/>
        <v>4.7259652714086089</v>
      </c>
      <c r="G1358" s="12">
        <f t="shared" si="67"/>
        <v>32.584225184884026</v>
      </c>
    </row>
    <row r="1359" spans="1:7" x14ac:dyDescent="0.25">
      <c r="A1359" s="24">
        <v>134.98437999999999</v>
      </c>
      <c r="B1359" s="23">
        <v>-133.71056999999999</v>
      </c>
      <c r="C1359" s="25">
        <v>3.5739635999999999</v>
      </c>
      <c r="D1359" s="26">
        <v>-6.6886512000000004E-3</v>
      </c>
      <c r="E1359" s="28">
        <f t="shared" si="65"/>
        <v>1.11419355805E-3</v>
      </c>
      <c r="F1359" s="18">
        <f t="shared" si="66"/>
        <v>4.7290440353633079</v>
      </c>
      <c r="G1359" s="12">
        <f t="shared" si="67"/>
        <v>32.605452411964585</v>
      </c>
    </row>
    <row r="1360" spans="1:7" x14ac:dyDescent="0.25">
      <c r="A1360" s="24">
        <v>135.08398</v>
      </c>
      <c r="B1360" s="23">
        <v>-133.82513</v>
      </c>
      <c r="C1360" s="25">
        <v>3.5739207</v>
      </c>
      <c r="D1360" s="26">
        <v>-6.6943554999999997E-3</v>
      </c>
      <c r="E1360" s="28">
        <f t="shared" si="65"/>
        <v>1.1151442747166665E-3</v>
      </c>
      <c r="F1360" s="18">
        <f t="shared" si="66"/>
        <v>4.7330957665367768</v>
      </c>
      <c r="G1360" s="12">
        <f t="shared" si="67"/>
        <v>32.633387979274744</v>
      </c>
    </row>
    <row r="1361" spans="1:7" x14ac:dyDescent="0.25">
      <c r="A1361" s="24">
        <v>135.18359000000001</v>
      </c>
      <c r="B1361" s="23">
        <v>-133.90884</v>
      </c>
      <c r="C1361" s="25">
        <v>3.5738468000000001</v>
      </c>
      <c r="D1361" s="26">
        <v>-6.6985218000000001E-3</v>
      </c>
      <c r="E1361" s="28">
        <f t="shared" si="65"/>
        <v>1.11583865805E-3</v>
      </c>
      <c r="F1361" s="18">
        <f t="shared" si="66"/>
        <v>4.7360564021559375</v>
      </c>
      <c r="G1361" s="12">
        <f t="shared" si="67"/>
        <v>32.653800744110058</v>
      </c>
    </row>
    <row r="1362" spans="1:7" x14ac:dyDescent="0.25">
      <c r="A1362" s="24">
        <v>135.28319999999999</v>
      </c>
      <c r="B1362" s="23">
        <v>-134.02128999999999</v>
      </c>
      <c r="C1362" s="25">
        <v>3.5737258999999999</v>
      </c>
      <c r="D1362" s="26">
        <v>-6.7057758999999996E-3</v>
      </c>
      <c r="E1362" s="28">
        <f t="shared" si="65"/>
        <v>1.1170476747166666E-3</v>
      </c>
      <c r="F1362" s="18">
        <f t="shared" si="66"/>
        <v>4.740033507344978</v>
      </c>
      <c r="G1362" s="12">
        <f t="shared" si="67"/>
        <v>32.681221785870072</v>
      </c>
    </row>
    <row r="1363" spans="1:7" x14ac:dyDescent="0.25">
      <c r="A1363" s="24">
        <v>135.38281000000001</v>
      </c>
      <c r="B1363" s="23">
        <v>-134.114</v>
      </c>
      <c r="C1363" s="25">
        <v>3.5737622</v>
      </c>
      <c r="D1363" s="26">
        <v>-6.7131248999999999E-3</v>
      </c>
      <c r="E1363" s="28">
        <f t="shared" si="65"/>
        <v>1.1182725080499999E-3</v>
      </c>
      <c r="F1363" s="18">
        <f t="shared" si="66"/>
        <v>4.743312452850323</v>
      </c>
      <c r="G1363" s="12">
        <f t="shared" si="67"/>
        <v>32.703829209450078</v>
      </c>
    </row>
    <row r="1364" spans="1:7" x14ac:dyDescent="0.25">
      <c r="A1364" s="24">
        <v>135.48241999999999</v>
      </c>
      <c r="B1364" s="23">
        <v>-134.20626999999999</v>
      </c>
      <c r="C1364" s="25">
        <v>3.5735652</v>
      </c>
      <c r="D1364" s="26">
        <v>-6.7202477000000002E-3</v>
      </c>
      <c r="E1364" s="28">
        <f t="shared" si="65"/>
        <v>1.1194596413833333E-3</v>
      </c>
      <c r="F1364" s="18">
        <f t="shared" si="66"/>
        <v>4.7465758365390087</v>
      </c>
      <c r="G1364" s="12">
        <f t="shared" si="67"/>
        <v>32.726329338602554</v>
      </c>
    </row>
    <row r="1365" spans="1:7" x14ac:dyDescent="0.25">
      <c r="A1365" s="24">
        <v>135.58203</v>
      </c>
      <c r="B1365" s="23">
        <v>-134.31550999999999</v>
      </c>
      <c r="C1365" s="25">
        <v>3.5736823000000002</v>
      </c>
      <c r="D1365" s="26">
        <v>-6.7249802000000003E-3</v>
      </c>
      <c r="E1365" s="28">
        <f t="shared" si="65"/>
        <v>1.1202483913833334E-3</v>
      </c>
      <c r="F1365" s="18">
        <f t="shared" si="66"/>
        <v>4.7504394112019774</v>
      </c>
      <c r="G1365" s="12">
        <f t="shared" si="67"/>
        <v>32.752967618743625</v>
      </c>
    </row>
    <row r="1366" spans="1:7" x14ac:dyDescent="0.25">
      <c r="A1366" s="24">
        <v>135.68163999999999</v>
      </c>
      <c r="B1366" s="23">
        <v>-134.40259</v>
      </c>
      <c r="C1366" s="25">
        <v>3.5735891</v>
      </c>
      <c r="D1366" s="26">
        <v>-6.7278948000000002E-3</v>
      </c>
      <c r="E1366" s="28">
        <f t="shared" si="65"/>
        <v>1.1207341580499999E-3</v>
      </c>
      <c r="F1366" s="18">
        <f t="shared" si="66"/>
        <v>4.7535192361896312</v>
      </c>
      <c r="G1366" s="12">
        <f t="shared" si="67"/>
        <v>32.774202161353344</v>
      </c>
    </row>
    <row r="1367" spans="1:7" x14ac:dyDescent="0.25">
      <c r="A1367" s="24">
        <v>135.78125</v>
      </c>
      <c r="B1367" s="23">
        <v>-134.49811</v>
      </c>
      <c r="C1367" s="25">
        <v>3.5734452999999999</v>
      </c>
      <c r="D1367" s="26">
        <v>-6.7356615000000002E-3</v>
      </c>
      <c r="E1367" s="28">
        <f t="shared" si="65"/>
        <v>1.1220286080500001E-3</v>
      </c>
      <c r="F1367" s="18">
        <f t="shared" si="66"/>
        <v>4.7568975651149952</v>
      </c>
      <c r="G1367" s="12">
        <f t="shared" si="67"/>
        <v>32.797494806163627</v>
      </c>
    </row>
    <row r="1368" spans="1:7" x14ac:dyDescent="0.25">
      <c r="A1368" s="24">
        <v>135.88086000000001</v>
      </c>
      <c r="B1368" s="23">
        <v>-134.58886999999999</v>
      </c>
      <c r="C1368" s="25">
        <v>3.5734365000000001</v>
      </c>
      <c r="D1368" s="26">
        <v>-6.7400005999999997E-3</v>
      </c>
      <c r="E1368" s="28">
        <f t="shared" si="65"/>
        <v>1.1227517913833332E-3</v>
      </c>
      <c r="F1368" s="18">
        <f t="shared" si="66"/>
        <v>4.7601075434783331</v>
      </c>
      <c r="G1368" s="12">
        <f t="shared" si="67"/>
        <v>32.819626720348943</v>
      </c>
    </row>
    <row r="1369" spans="1:7" x14ac:dyDescent="0.25">
      <c r="A1369" s="24">
        <v>135.98047</v>
      </c>
      <c r="B1369" s="23">
        <v>-134.70459</v>
      </c>
      <c r="C1369" s="25">
        <v>3.5733342000000001</v>
      </c>
      <c r="D1369" s="26">
        <v>-6.7471470999999998E-3</v>
      </c>
      <c r="E1369" s="28">
        <f t="shared" si="65"/>
        <v>1.1239428747166667E-3</v>
      </c>
      <c r="F1369" s="18">
        <f t="shared" si="66"/>
        <v>4.7642003012593541</v>
      </c>
      <c r="G1369" s="12">
        <f t="shared" si="67"/>
        <v>32.847845154786199</v>
      </c>
    </row>
    <row r="1370" spans="1:7" x14ac:dyDescent="0.25">
      <c r="A1370" s="24">
        <v>136.08008000000001</v>
      </c>
      <c r="B1370" s="23">
        <v>-134.77698000000001</v>
      </c>
      <c r="C1370" s="25">
        <v>3.5733191999999998</v>
      </c>
      <c r="D1370" s="26">
        <v>-6.7556109000000003E-3</v>
      </c>
      <c r="E1370" s="28">
        <f t="shared" si="65"/>
        <v>1.12535350805E-3</v>
      </c>
      <c r="F1370" s="18">
        <f t="shared" si="66"/>
        <v>4.7667605737772263</v>
      </c>
      <c r="G1370" s="12">
        <f t="shared" si="67"/>
        <v>32.86549752662264</v>
      </c>
    </row>
    <row r="1371" spans="1:7" x14ac:dyDescent="0.25">
      <c r="A1371" s="24">
        <v>136.17968999999999</v>
      </c>
      <c r="B1371" s="23">
        <v>-134.86371</v>
      </c>
      <c r="C1371" s="25">
        <v>3.5732987</v>
      </c>
      <c r="D1371" s="26">
        <v>-6.7581865E-3</v>
      </c>
      <c r="E1371" s="28">
        <f t="shared" si="65"/>
        <v>1.1257827747166666E-3</v>
      </c>
      <c r="F1371" s="18">
        <f t="shared" si="66"/>
        <v>4.7698280200470835</v>
      </c>
      <c r="G1371" s="12">
        <f t="shared" si="67"/>
        <v>32.886646721392275</v>
      </c>
    </row>
    <row r="1372" spans="1:7" x14ac:dyDescent="0.25">
      <c r="A1372" s="24">
        <v>136.27930000000001</v>
      </c>
      <c r="B1372" s="23">
        <v>-134.98773</v>
      </c>
      <c r="C1372" s="25">
        <v>3.5732121000000001</v>
      </c>
      <c r="D1372" s="26">
        <v>-6.7635328000000003E-3</v>
      </c>
      <c r="E1372" s="28">
        <f t="shared" si="65"/>
        <v>1.1266738247166666E-3</v>
      </c>
      <c r="F1372" s="18">
        <f t="shared" si="66"/>
        <v>4.7742143302786966</v>
      </c>
      <c r="G1372" s="12">
        <f t="shared" si="67"/>
        <v>32.916889118894076</v>
      </c>
    </row>
    <row r="1373" spans="1:7" x14ac:dyDescent="0.25">
      <c r="A1373" s="24">
        <v>0.11230469</v>
      </c>
      <c r="B1373" s="23">
        <v>-135.01396</v>
      </c>
      <c r="C1373" s="25">
        <v>3.5697578999999999</v>
      </c>
      <c r="D1373" s="26">
        <v>-1.5364676999999999E-3</v>
      </c>
      <c r="F1373" s="18">
        <f t="shared" ref="F1373:F1434" si="68" xml:space="preserve"> -B1373 / A_6x12_in2</f>
        <v>4.775142026758096</v>
      </c>
      <c r="G1373" s="12">
        <f t="shared" ref="G1373:G1434" si="69" xml:space="preserve"> -B1373 * kip_to_N / A_6x12_mm2</f>
        <v>32.923285329879974</v>
      </c>
    </row>
    <row r="1374" spans="1:7" x14ac:dyDescent="0.25">
      <c r="A1374" s="24">
        <v>0.21191405999999999</v>
      </c>
      <c r="B1374" s="23">
        <v>-135.0822</v>
      </c>
      <c r="C1374" s="25">
        <v>3.5696327999999999</v>
      </c>
      <c r="D1374" s="26">
        <v>-1.5356629E-3</v>
      </c>
      <c r="F1374" s="18">
        <f t="shared" si="68"/>
        <v>4.7775555230506725</v>
      </c>
      <c r="G1374" s="12">
        <f t="shared" si="69"/>
        <v>32.939925720184142</v>
      </c>
    </row>
    <row r="1375" spans="1:7" x14ac:dyDescent="0.25">
      <c r="A1375" s="24">
        <v>0.31152343999999998</v>
      </c>
      <c r="B1375" s="23">
        <v>-135.20438999999999</v>
      </c>
      <c r="C1375" s="25">
        <v>3.5696846999999998</v>
      </c>
      <c r="D1375" s="26">
        <v>-1.5351803E-3</v>
      </c>
      <c r="F1375" s="18">
        <f t="shared" si="68"/>
        <v>4.7818771102720934</v>
      </c>
      <c r="G1375" s="12">
        <f t="shared" si="69"/>
        <v>32.969721870407852</v>
      </c>
    </row>
    <row r="1376" spans="1:7" x14ac:dyDescent="0.25">
      <c r="A1376" s="24">
        <v>0.41113281000000002</v>
      </c>
      <c r="B1376" s="23">
        <v>-135.32478</v>
      </c>
      <c r="C1376" s="25">
        <v>3.5695443</v>
      </c>
      <c r="D1376" s="26">
        <v>-1.5346139999999999E-3</v>
      </c>
      <c r="F1376" s="18">
        <f t="shared" si="68"/>
        <v>4.7861350355162795</v>
      </c>
      <c r="G1376" s="12">
        <f t="shared" si="69"/>
        <v>32.999079088882631</v>
      </c>
    </row>
    <row r="1377" spans="1:7" x14ac:dyDescent="0.25">
      <c r="A1377" s="24">
        <v>0.51074218999999998</v>
      </c>
      <c r="B1377" s="23">
        <v>-135.44391999999999</v>
      </c>
      <c r="C1377" s="25">
        <v>3.5696553999999998</v>
      </c>
      <c r="D1377" s="26">
        <v>-1.5334069000000001E-3</v>
      </c>
      <c r="F1377" s="18">
        <f t="shared" si="68"/>
        <v>4.7903487510540499</v>
      </c>
      <c r="G1377" s="12">
        <f t="shared" si="69"/>
        <v>33.02813149364286</v>
      </c>
    </row>
    <row r="1378" spans="1:7" x14ac:dyDescent="0.25">
      <c r="A1378" s="24">
        <v>0.61035156000000002</v>
      </c>
      <c r="B1378" s="23">
        <v>-135.51704000000001</v>
      </c>
      <c r="C1378" s="25">
        <v>3.5695106999999999</v>
      </c>
      <c r="D1378" s="26">
        <v>-1.5343963E-3</v>
      </c>
      <c r="F1378" s="18">
        <f t="shared" si="68"/>
        <v>4.7929348420404683</v>
      </c>
      <c r="G1378" s="12">
        <f t="shared" si="69"/>
        <v>33.045961876688594</v>
      </c>
    </row>
    <row r="1379" spans="1:7" x14ac:dyDescent="0.25">
      <c r="A1379" s="24">
        <v>0.70996093999999998</v>
      </c>
      <c r="B1379" s="23">
        <v>-135.6037</v>
      </c>
      <c r="C1379" s="25">
        <v>3.5695589000000001</v>
      </c>
      <c r="D1379" s="26">
        <v>-1.5348135000000001E-3</v>
      </c>
      <c r="F1379" s="18">
        <f t="shared" si="68"/>
        <v>4.795999812566766</v>
      </c>
      <c r="G1379" s="12">
        <f t="shared" si="69"/>
        <v>33.067094001890219</v>
      </c>
    </row>
    <row r="1380" spans="1:7" x14ac:dyDescent="0.25">
      <c r="A1380" s="24">
        <v>0.80957031000000002</v>
      </c>
      <c r="B1380" s="23">
        <v>-135.67598000000001</v>
      </c>
      <c r="C1380" s="25">
        <v>3.5694335000000001</v>
      </c>
      <c r="D1380" s="26">
        <v>-1.5346975E-3</v>
      </c>
      <c r="F1380" s="18">
        <f t="shared" si="68"/>
        <v>4.798556194630474</v>
      </c>
      <c r="G1380" s="12">
        <f t="shared" si="69"/>
        <v>33.084719550119779</v>
      </c>
    </row>
    <row r="1381" spans="1:7" x14ac:dyDescent="0.25">
      <c r="A1381" s="24">
        <v>0.90917968999999998</v>
      </c>
      <c r="B1381" s="23">
        <v>-135.77670000000001</v>
      </c>
      <c r="C1381" s="25">
        <v>3.5693662000000002</v>
      </c>
      <c r="D1381" s="26">
        <v>-1.5318809999999999E-3</v>
      </c>
      <c r="F1381" s="18">
        <f t="shared" si="68"/>
        <v>4.8021184359345215</v>
      </c>
      <c r="G1381" s="12">
        <f t="shared" si="69"/>
        <v>33.109280219982551</v>
      </c>
    </row>
    <row r="1382" spans="1:7" x14ac:dyDescent="0.25">
      <c r="A1382" s="24">
        <v>1.0087891</v>
      </c>
      <c r="B1382" s="23">
        <v>-135.87886</v>
      </c>
      <c r="C1382" s="25">
        <v>3.5693929</v>
      </c>
      <c r="D1382" s="26">
        <v>-1.533106E-3</v>
      </c>
      <c r="F1382" s="18">
        <f t="shared" si="68"/>
        <v>4.805731606820359</v>
      </c>
      <c r="G1382" s="12">
        <f t="shared" si="69"/>
        <v>33.134192035244475</v>
      </c>
    </row>
    <row r="1383" spans="1:7" x14ac:dyDescent="0.25">
      <c r="A1383" s="24">
        <v>1.1083984</v>
      </c>
      <c r="B1383" s="23">
        <v>-136.02172999999999</v>
      </c>
      <c r="C1383" s="25">
        <v>3.5692653999999999</v>
      </c>
      <c r="D1383" s="26">
        <v>-1.5335054E-3</v>
      </c>
      <c r="F1383" s="18">
        <f t="shared" si="68"/>
        <v>4.8107845994247</v>
      </c>
      <c r="G1383" s="12">
        <f t="shared" si="69"/>
        <v>33.16903102356153</v>
      </c>
    </row>
    <row r="1384" spans="1:7" x14ac:dyDescent="0.25">
      <c r="A1384" s="24">
        <v>1.2080078000000001</v>
      </c>
      <c r="B1384" s="23">
        <v>-136.11243999999999</v>
      </c>
      <c r="C1384" s="25">
        <v>3.5693073000000002</v>
      </c>
      <c r="D1384" s="26">
        <v>-1.5342652E-3</v>
      </c>
      <c r="F1384" s="18">
        <f t="shared" si="68"/>
        <v>4.8139928093997817</v>
      </c>
      <c r="G1384" s="12">
        <f t="shared" si="69"/>
        <v>33.191150745198264</v>
      </c>
    </row>
    <row r="1385" spans="1:7" x14ac:dyDescent="0.25">
      <c r="A1385" s="24">
        <v>1.3076171999999999</v>
      </c>
      <c r="B1385" s="23">
        <v>-136.22386</v>
      </c>
      <c r="C1385" s="25">
        <v>3.5692143000000001</v>
      </c>
      <c r="D1385" s="26">
        <v>-1.5331476000000001E-3</v>
      </c>
      <c r="F1385" s="18">
        <f t="shared" si="68"/>
        <v>4.8179334857907374</v>
      </c>
      <c r="G1385" s="12">
        <f t="shared" si="69"/>
        <v>33.218320620457504</v>
      </c>
    </row>
    <row r="1386" spans="1:7" x14ac:dyDescent="0.25">
      <c r="A1386" s="24">
        <v>1.4072266</v>
      </c>
      <c r="B1386" s="23">
        <v>-136.32284999999999</v>
      </c>
      <c r="C1386" s="25">
        <v>3.5691554999999999</v>
      </c>
      <c r="D1386" s="26">
        <v>-1.5335799000000001E-3</v>
      </c>
      <c r="F1386" s="18">
        <f t="shared" si="68"/>
        <v>4.821434540861107</v>
      </c>
      <c r="G1386" s="12">
        <f t="shared" si="69"/>
        <v>33.242459428139348</v>
      </c>
    </row>
    <row r="1387" spans="1:7" x14ac:dyDescent="0.25">
      <c r="A1387" s="24">
        <v>1.5068359</v>
      </c>
      <c r="B1387" s="23">
        <v>-136.41213999999999</v>
      </c>
      <c r="C1387" s="25">
        <v>3.5691247000000001</v>
      </c>
      <c r="D1387" s="26">
        <v>-1.5334515999999999E-3</v>
      </c>
      <c r="F1387" s="18">
        <f t="shared" si="68"/>
        <v>4.8245925286097018</v>
      </c>
      <c r="G1387" s="12">
        <f t="shared" si="69"/>
        <v>33.264232881396367</v>
      </c>
    </row>
    <row r="1388" spans="1:7" x14ac:dyDescent="0.25">
      <c r="A1388" s="24">
        <v>1.6064453000000001</v>
      </c>
      <c r="B1388" s="23">
        <v>-136.52554000000001</v>
      </c>
      <c r="C1388" s="25">
        <v>3.5691068000000001</v>
      </c>
      <c r="D1388" s="26">
        <v>-1.5325575000000001E-3</v>
      </c>
      <c r="F1388" s="18">
        <f t="shared" si="68"/>
        <v>4.8286032331756186</v>
      </c>
      <c r="G1388" s="12">
        <f t="shared" si="69"/>
        <v>33.291885581579436</v>
      </c>
    </row>
    <row r="1389" spans="1:7" x14ac:dyDescent="0.25">
      <c r="A1389" s="24">
        <v>1.7060546999999999</v>
      </c>
      <c r="B1389" s="23">
        <v>-136.60794000000001</v>
      </c>
      <c r="C1389" s="25">
        <v>3.5690289000000002</v>
      </c>
      <c r="D1389" s="26">
        <v>-1.5332728999999999E-3</v>
      </c>
      <c r="F1389" s="18">
        <f t="shared" si="68"/>
        <v>4.8315175370224566</v>
      </c>
      <c r="G1389" s="12">
        <f t="shared" si="69"/>
        <v>33.311978901641908</v>
      </c>
    </row>
    <row r="1390" spans="1:7" x14ac:dyDescent="0.25">
      <c r="A1390" s="24">
        <v>1.8056641</v>
      </c>
      <c r="B1390" s="23">
        <v>-136.7021</v>
      </c>
      <c r="C1390" s="25">
        <v>3.5689738000000002</v>
      </c>
      <c r="D1390" s="26">
        <v>-1.5321791000000001E-3</v>
      </c>
      <c r="F1390" s="18">
        <f t="shared" si="68"/>
        <v>4.8348477657872415</v>
      </c>
      <c r="G1390" s="12">
        <f t="shared" si="69"/>
        <v>33.334939909130775</v>
      </c>
    </row>
    <row r="1391" spans="1:7" x14ac:dyDescent="0.25">
      <c r="A1391" s="24">
        <v>1.9052734</v>
      </c>
      <c r="B1391" s="23">
        <v>-136.80781999999999</v>
      </c>
      <c r="C1391" s="25">
        <v>3.5689777999999999</v>
      </c>
      <c r="D1391" s="26">
        <v>-1.5332252000000001E-3</v>
      </c>
      <c r="F1391" s="18">
        <f t="shared" si="68"/>
        <v>4.8385868459169465</v>
      </c>
      <c r="G1391" s="12">
        <f t="shared" si="69"/>
        <v>33.360719833851704</v>
      </c>
    </row>
    <row r="1392" spans="1:7" x14ac:dyDescent="0.25">
      <c r="A1392" s="24">
        <v>2.0048827999999999</v>
      </c>
      <c r="B1392" s="23">
        <v>-136.93494999999999</v>
      </c>
      <c r="C1392" s="25">
        <v>3.5688629000000001</v>
      </c>
      <c r="D1392" s="26">
        <v>-1.5350044000000001E-3</v>
      </c>
      <c r="F1392" s="18">
        <f t="shared" si="68"/>
        <v>4.8430831498981179</v>
      </c>
      <c r="G1392" s="12">
        <f t="shared" si="69"/>
        <v>33.391720607875278</v>
      </c>
    </row>
    <row r="1393" spans="1:7" x14ac:dyDescent="0.25">
      <c r="A1393" s="24">
        <v>2.1044922000000001</v>
      </c>
      <c r="B1393" s="23">
        <v>-137.03077999999999</v>
      </c>
      <c r="C1393" s="25">
        <v>3.5688376000000002</v>
      </c>
      <c r="D1393" s="26">
        <v>-1.53386E-3</v>
      </c>
      <c r="F1393" s="18">
        <f t="shared" si="68"/>
        <v>4.8464724428306729</v>
      </c>
      <c r="G1393" s="12">
        <f t="shared" si="69"/>
        <v>33.415088846486768</v>
      </c>
    </row>
    <row r="1394" spans="1:7" x14ac:dyDescent="0.25">
      <c r="A1394" s="24">
        <v>2.2041016</v>
      </c>
      <c r="B1394" s="23">
        <v>-137.11122</v>
      </c>
      <c r="C1394" s="25">
        <v>3.5687397000000001</v>
      </c>
      <c r="D1394" s="26">
        <v>-1.5317141E-3</v>
      </c>
      <c r="F1394" s="18">
        <f t="shared" si="68"/>
        <v>4.849317425857854</v>
      </c>
      <c r="G1394" s="12">
        <f t="shared" si="69"/>
        <v>33.434704218644846</v>
      </c>
    </row>
    <row r="1395" spans="1:7" x14ac:dyDescent="0.25">
      <c r="A1395" s="24">
        <v>2.3037109</v>
      </c>
      <c r="B1395" s="23">
        <v>-137.21115</v>
      </c>
      <c r="C1395" s="25">
        <v>3.5687682999999999</v>
      </c>
      <c r="D1395" s="26">
        <v>-1.5349805E-3</v>
      </c>
      <c r="F1395" s="18">
        <f t="shared" si="68"/>
        <v>4.8528517266274482</v>
      </c>
      <c r="G1395" s="12">
        <f t="shared" si="69"/>
        <v>33.459072246240034</v>
      </c>
    </row>
    <row r="1396" spans="1:7" x14ac:dyDescent="0.25">
      <c r="A1396" s="24">
        <v>2.4033202999999999</v>
      </c>
      <c r="B1396" s="23">
        <v>-137.29401999999999</v>
      </c>
      <c r="C1396" s="25">
        <v>3.5687264999999999</v>
      </c>
      <c r="D1396" s="26">
        <v>-1.5334814000000001E-3</v>
      </c>
      <c r="F1396" s="18">
        <f t="shared" si="68"/>
        <v>4.8557826533238977</v>
      </c>
      <c r="G1396" s="12">
        <f t="shared" si="69"/>
        <v>33.479280176259167</v>
      </c>
    </row>
    <row r="1397" spans="1:7" x14ac:dyDescent="0.25">
      <c r="A1397" s="24">
        <v>2.5029297000000001</v>
      </c>
      <c r="B1397" s="23">
        <v>-137.40145999999999</v>
      </c>
      <c r="C1397" s="25">
        <v>3.5687063000000001</v>
      </c>
      <c r="D1397" s="26">
        <v>-1.5344381E-3</v>
      </c>
      <c r="F1397" s="18">
        <f t="shared" si="68"/>
        <v>4.859582566009629</v>
      </c>
      <c r="G1397" s="12">
        <f t="shared" si="69"/>
        <v>33.505479524651307</v>
      </c>
    </row>
    <row r="1398" spans="1:7" x14ac:dyDescent="0.25">
      <c r="A1398" s="24">
        <v>2.6025391</v>
      </c>
      <c r="B1398" s="23">
        <v>-137.49535</v>
      </c>
      <c r="C1398" s="25">
        <v>3.5686450000000001</v>
      </c>
      <c r="D1398" s="26">
        <v>-1.5334785E-3</v>
      </c>
      <c r="F1398" s="18">
        <f t="shared" si="68"/>
        <v>4.8629032454778294</v>
      </c>
      <c r="G1398" s="12">
        <f t="shared" si="69"/>
        <v>33.528374692377831</v>
      </c>
    </row>
    <row r="1399" spans="1:7" x14ac:dyDescent="0.25">
      <c r="A1399" s="24">
        <v>2.7021484</v>
      </c>
      <c r="B1399" s="23">
        <v>-137.61654999999999</v>
      </c>
      <c r="C1399" s="25">
        <v>3.5685598999999999</v>
      </c>
      <c r="D1399" s="26">
        <v>-1.532954E-3</v>
      </c>
      <c r="F1399" s="18">
        <f t="shared" si="68"/>
        <v>4.867189818611771</v>
      </c>
      <c r="G1399" s="12">
        <f t="shared" si="69"/>
        <v>33.55792943013963</v>
      </c>
    </row>
    <row r="1400" spans="1:7" x14ac:dyDescent="0.25">
      <c r="A1400" s="24">
        <v>2.8017577999999999</v>
      </c>
      <c r="B1400" s="23">
        <v>-137.75073</v>
      </c>
      <c r="C1400" s="25">
        <v>3.5686103999999998</v>
      </c>
      <c r="D1400" s="26">
        <v>-1.5318542000000001E-3</v>
      </c>
      <c r="F1400" s="18">
        <f t="shared" si="68"/>
        <v>4.8719354653371205</v>
      </c>
      <c r="G1400" s="12">
        <f t="shared" si="69"/>
        <v>33.590649353513214</v>
      </c>
    </row>
    <row r="1401" spans="1:7" x14ac:dyDescent="0.25">
      <c r="A1401" s="24">
        <v>2.9013672000000001</v>
      </c>
      <c r="B1401" s="23">
        <v>-137.86440999999999</v>
      </c>
      <c r="C1401" s="25">
        <v>3.5684648000000001</v>
      </c>
      <c r="D1401" s="26">
        <v>-1.5317947E-3</v>
      </c>
      <c r="F1401" s="18">
        <f t="shared" si="68"/>
        <v>4.8759560728772726</v>
      </c>
      <c r="G1401" s="12">
        <f t="shared" si="69"/>
        <v>33.618370331968329</v>
      </c>
    </row>
    <row r="1402" spans="1:7" x14ac:dyDescent="0.25">
      <c r="A1402" s="24">
        <v>3.0009766</v>
      </c>
      <c r="B1402" s="23">
        <v>-137.93970999999999</v>
      </c>
      <c r="C1402" s="25">
        <v>3.5684502</v>
      </c>
      <c r="D1402" s="26">
        <v>-1.5338868E-3</v>
      </c>
      <c r="F1402" s="18">
        <f t="shared" si="68"/>
        <v>4.8786192655916771</v>
      </c>
      <c r="G1402" s="12">
        <f t="shared" si="69"/>
        <v>33.63673231013221</v>
      </c>
    </row>
    <row r="1403" spans="1:7" x14ac:dyDescent="0.25">
      <c r="A1403" s="24">
        <v>3.1005859</v>
      </c>
      <c r="B1403" s="23">
        <v>-138.02699000000001</v>
      </c>
      <c r="C1403" s="25">
        <v>3.5683582</v>
      </c>
      <c r="D1403" s="26">
        <v>-1.5333026E-3</v>
      </c>
      <c r="F1403" s="18">
        <f t="shared" si="68"/>
        <v>4.8817061641323578</v>
      </c>
      <c r="G1403" s="12">
        <f t="shared" si="69"/>
        <v>33.658015622936261</v>
      </c>
    </row>
    <row r="1404" spans="1:7" x14ac:dyDescent="0.25">
      <c r="A1404" s="24">
        <v>3.2001952999999999</v>
      </c>
      <c r="B1404" s="23">
        <v>-138.14160000000001</v>
      </c>
      <c r="C1404" s="25">
        <v>3.5683403</v>
      </c>
      <c r="D1404" s="26">
        <v>-1.5340028999999999E-3</v>
      </c>
      <c r="F1404" s="18">
        <f t="shared" si="68"/>
        <v>4.8857596636940821</v>
      </c>
      <c r="G1404" s="12">
        <f t="shared" si="69"/>
        <v>33.685963382795002</v>
      </c>
    </row>
    <row r="1405" spans="1:7" x14ac:dyDescent="0.25">
      <c r="A1405" s="24">
        <v>3.2998047000000001</v>
      </c>
      <c r="B1405" s="23">
        <v>-138.21763999999999</v>
      </c>
      <c r="C1405" s="25">
        <v>3.5682782999999998</v>
      </c>
      <c r="D1405" s="26">
        <v>-1.5330612999999999E-3</v>
      </c>
      <c r="F1405" s="18">
        <f t="shared" si="68"/>
        <v>4.8884490285546836</v>
      </c>
      <c r="G1405" s="12">
        <f t="shared" si="69"/>
        <v>33.704505810677887</v>
      </c>
    </row>
    <row r="1406" spans="1:7" x14ac:dyDescent="0.25">
      <c r="A1406" s="24">
        <v>3.3994141</v>
      </c>
      <c r="B1406" s="23">
        <v>-138.31657000000001</v>
      </c>
      <c r="C1406" s="25">
        <v>3.5682858999999998</v>
      </c>
      <c r="D1406" s="26">
        <v>-1.5321911000000001E-3</v>
      </c>
      <c r="F1406" s="18">
        <f t="shared" si="68"/>
        <v>4.891947961559147</v>
      </c>
      <c r="G1406" s="12">
        <f t="shared" si="69"/>
        <v>33.728629987301446</v>
      </c>
    </row>
    <row r="1407" spans="1:7" x14ac:dyDescent="0.25">
      <c r="A1407" s="24">
        <v>3.4990234</v>
      </c>
      <c r="B1407" s="23">
        <v>-138.42419000000001</v>
      </c>
      <c r="C1407" s="25">
        <v>3.5682716000000001</v>
      </c>
      <c r="D1407" s="26">
        <v>-1.5343874E-3</v>
      </c>
      <c r="F1407" s="18">
        <f t="shared" si="68"/>
        <v>4.895754240442602</v>
      </c>
      <c r="G1407" s="12">
        <f t="shared" si="69"/>
        <v>33.754873228868476</v>
      </c>
    </row>
    <row r="1408" spans="1:7" x14ac:dyDescent="0.25">
      <c r="A1408" s="24">
        <v>3.5986327999999999</v>
      </c>
      <c r="B1408" s="23">
        <v>-138.52536000000001</v>
      </c>
      <c r="C1408" s="25">
        <v>3.5681999000000002</v>
      </c>
      <c r="D1408" s="26">
        <v>-1.5334367E-3</v>
      </c>
      <c r="F1408" s="18">
        <f t="shared" si="68"/>
        <v>4.8993323972409595</v>
      </c>
      <c r="G1408" s="12">
        <f t="shared" si="69"/>
        <v>33.779543631668489</v>
      </c>
    </row>
    <row r="1409" spans="1:7" x14ac:dyDescent="0.25">
      <c r="A1409" s="24">
        <v>3.6982422000000001</v>
      </c>
      <c r="B1409" s="23">
        <v>-138.63753</v>
      </c>
      <c r="C1409" s="25">
        <v>3.5681167</v>
      </c>
      <c r="D1409" s="26">
        <v>-1.5347093999999999E-3</v>
      </c>
      <c r="F1409" s="18">
        <f t="shared" si="68"/>
        <v>4.9032995994557629</v>
      </c>
      <c r="G1409" s="12">
        <f t="shared" si="69"/>
        <v>33.806896395156436</v>
      </c>
    </row>
    <row r="1410" spans="1:7" x14ac:dyDescent="0.25">
      <c r="A1410" s="24">
        <v>3.7978516</v>
      </c>
      <c r="B1410" s="23">
        <v>-138.74199999999999</v>
      </c>
      <c r="C1410" s="25">
        <v>3.5680288999999998</v>
      </c>
      <c r="D1410" s="26">
        <v>-1.5325873000000001E-3</v>
      </c>
      <c r="F1410" s="18">
        <f t="shared" si="68"/>
        <v>4.906994469879054</v>
      </c>
      <c r="G1410" s="12">
        <f t="shared" si="69"/>
        <v>33.832371506162829</v>
      </c>
    </row>
    <row r="1411" spans="1:7" x14ac:dyDescent="0.25">
      <c r="A1411" s="24">
        <v>3.8974609</v>
      </c>
      <c r="B1411" s="23">
        <v>-138.83091999999999</v>
      </c>
      <c r="C1411" s="25">
        <v>3.5681064</v>
      </c>
      <c r="D1411" s="26">
        <v>-1.5350669E-3</v>
      </c>
      <c r="F1411" s="18">
        <f t="shared" si="68"/>
        <v>4.9101393715545498</v>
      </c>
      <c r="G1411" s="12">
        <f t="shared" si="69"/>
        <v>33.854054734560343</v>
      </c>
    </row>
    <row r="1412" spans="1:7" x14ac:dyDescent="0.25">
      <c r="A1412" s="24">
        <v>3.9970702999999999</v>
      </c>
      <c r="B1412" s="23">
        <v>-138.92055999999999</v>
      </c>
      <c r="C1412" s="25">
        <v>3.5681074000000002</v>
      </c>
      <c r="D1412" s="26">
        <v>-1.5340358000000001E-3</v>
      </c>
      <c r="F1412" s="18">
        <f t="shared" si="68"/>
        <v>4.9133097380209403</v>
      </c>
      <c r="G1412" s="12">
        <f t="shared" si="69"/>
        <v>33.875913535657439</v>
      </c>
    </row>
    <row r="1413" spans="1:7" x14ac:dyDescent="0.25">
      <c r="A1413" s="24">
        <v>4.0966797000000001</v>
      </c>
      <c r="B1413" s="23">
        <v>-139.01224999999999</v>
      </c>
      <c r="C1413" s="25">
        <v>3.5678990000000002</v>
      </c>
      <c r="D1413" s="26">
        <v>-1.5329212000000001E-3</v>
      </c>
      <c r="F1413" s="18">
        <f t="shared" si="68"/>
        <v>4.9165526084058504</v>
      </c>
      <c r="G1413" s="12">
        <f t="shared" si="69"/>
        <v>33.898272231246374</v>
      </c>
    </row>
    <row r="1414" spans="1:7" x14ac:dyDescent="0.25">
      <c r="A1414" s="24">
        <v>4.1962891000000004</v>
      </c>
      <c r="B1414" s="23">
        <v>-139.12527</v>
      </c>
      <c r="C1414" s="25">
        <v>3.5679289999999999</v>
      </c>
      <c r="D1414" s="26">
        <v>-1.5326529000000001E-3</v>
      </c>
      <c r="F1414" s="18">
        <f t="shared" si="68"/>
        <v>4.9205498732210167</v>
      </c>
      <c r="G1414" s="12">
        <f t="shared" si="69"/>
        <v>33.925832268060212</v>
      </c>
    </row>
    <row r="1415" spans="1:7" x14ac:dyDescent="0.25">
      <c r="A1415" s="24">
        <v>4.2958983999999996</v>
      </c>
      <c r="B1415" s="23">
        <v>-139.1994</v>
      </c>
      <c r="C1415" s="25">
        <v>3.5678589000000001</v>
      </c>
      <c r="D1415" s="26">
        <v>-1.5336931000000001E-3</v>
      </c>
      <c r="F1415" s="18">
        <f t="shared" si="68"/>
        <v>4.9231716856502166</v>
      </c>
      <c r="G1415" s="12">
        <f t="shared" si="69"/>
        <v>33.943908940587292</v>
      </c>
    </row>
    <row r="1416" spans="1:7" x14ac:dyDescent="0.25">
      <c r="A1416" s="24">
        <v>4.3955077999999999</v>
      </c>
      <c r="B1416" s="23">
        <v>-139.32263</v>
      </c>
      <c r="C1416" s="25">
        <v>3.5677767</v>
      </c>
      <c r="D1416" s="26">
        <v>-1.5335232E-3</v>
      </c>
      <c r="F1416" s="18">
        <f t="shared" si="68"/>
        <v>4.9275300553473755</v>
      </c>
      <c r="G1416" s="12">
        <f t="shared" si="69"/>
        <v>33.973958695821509</v>
      </c>
    </row>
    <row r="1417" spans="1:7" x14ac:dyDescent="0.25">
      <c r="A1417" s="24">
        <v>4.4951172000000001</v>
      </c>
      <c r="B1417" s="23">
        <v>-139.44068999999999</v>
      </c>
      <c r="C1417" s="25">
        <v>3.5677875999999999</v>
      </c>
      <c r="D1417" s="26">
        <v>-1.5331239E-3</v>
      </c>
      <c r="F1417" s="18">
        <f t="shared" si="68"/>
        <v>4.931705573698804</v>
      </c>
      <c r="G1417" s="12">
        <f t="shared" si="69"/>
        <v>34.002747741532367</v>
      </c>
    </row>
    <row r="1418" spans="1:7" x14ac:dyDescent="0.25">
      <c r="A1418" s="24">
        <v>4.5947266000000004</v>
      </c>
      <c r="B1418" s="23">
        <v>-139.54051000000001</v>
      </c>
      <c r="C1418" s="25">
        <v>3.5677298999999998</v>
      </c>
      <c r="D1418" s="26">
        <v>-1.5325308000000001E-3</v>
      </c>
      <c r="F1418" s="18">
        <f t="shared" si="68"/>
        <v>4.9352359840142341</v>
      </c>
      <c r="G1418" s="12">
        <f t="shared" si="69"/>
        <v>34.027088945520681</v>
      </c>
    </row>
    <row r="1419" spans="1:7" x14ac:dyDescent="0.25">
      <c r="A1419" s="24">
        <v>4.6943358999999996</v>
      </c>
      <c r="B1419" s="23">
        <v>-139.64133000000001</v>
      </c>
      <c r="C1419" s="25">
        <v>3.5677091999999999</v>
      </c>
      <c r="D1419" s="26">
        <v>-1.5317796E-3</v>
      </c>
      <c r="F1419" s="18">
        <f t="shared" si="68"/>
        <v>4.938801762094795</v>
      </c>
      <c r="G1419" s="12">
        <f t="shared" si="69"/>
        <v>34.05167400048061</v>
      </c>
    </row>
    <row r="1420" spans="1:7" x14ac:dyDescent="0.25">
      <c r="A1420" s="24">
        <v>4.7939452999999999</v>
      </c>
      <c r="B1420" s="23">
        <v>-139.73340999999999</v>
      </c>
      <c r="C1420" s="25">
        <v>3.5676920000000001</v>
      </c>
      <c r="D1420" s="26">
        <v>-1.5321671999999999E-3</v>
      </c>
      <c r="F1420" s="18">
        <f t="shared" si="68"/>
        <v>4.9420584259081064</v>
      </c>
      <c r="G1420" s="12">
        <f t="shared" si="69"/>
        <v>34.074127797948478</v>
      </c>
    </row>
    <row r="1421" spans="1:7" x14ac:dyDescent="0.25">
      <c r="A1421" s="24">
        <v>4.8935547000000001</v>
      </c>
      <c r="B1421" s="23">
        <v>-139.80968999999999</v>
      </c>
      <c r="C1421" s="25">
        <v>3.5675838</v>
      </c>
      <c r="D1421" s="26">
        <v>-1.5344173E-3</v>
      </c>
      <c r="F1421" s="18">
        <f t="shared" si="68"/>
        <v>4.9447562790323394</v>
      </c>
      <c r="G1421" s="12">
        <f t="shared" si="69"/>
        <v>34.092728750064566</v>
      </c>
    </row>
    <row r="1422" spans="1:7" x14ac:dyDescent="0.25">
      <c r="A1422" s="24">
        <v>4.9931641000000004</v>
      </c>
      <c r="B1422" s="23">
        <v>-139.89333999999999</v>
      </c>
      <c r="C1422" s="25">
        <v>3.5675595000000002</v>
      </c>
      <c r="D1422" s="26">
        <v>-1.5318663000000001E-3</v>
      </c>
      <c r="F1422" s="18">
        <f t="shared" si="68"/>
        <v>4.9477147925855922</v>
      </c>
      <c r="G1422" s="12">
        <f t="shared" si="69"/>
        <v>34.113126883841581</v>
      </c>
    </row>
    <row r="1423" spans="1:7" x14ac:dyDescent="0.25">
      <c r="A1423" s="24">
        <v>5.0927733999999996</v>
      </c>
      <c r="B1423" s="23">
        <v>-139.98768999999999</v>
      </c>
      <c r="C1423" s="25">
        <v>3.5675256000000002</v>
      </c>
      <c r="D1423" s="26">
        <v>-1.5329212000000001E-3</v>
      </c>
      <c r="F1423" s="18">
        <f t="shared" si="68"/>
        <v>4.9510517412257524</v>
      </c>
      <c r="G1423" s="12">
        <f t="shared" si="69"/>
        <v>34.136134223015056</v>
      </c>
    </row>
    <row r="1424" spans="1:7" x14ac:dyDescent="0.25">
      <c r="A1424" s="24">
        <v>5.1923827999999999</v>
      </c>
      <c r="B1424" s="23">
        <v>-140.08928</v>
      </c>
      <c r="C1424" s="25">
        <v>3.5674388000000001</v>
      </c>
      <c r="D1424" s="26">
        <v>-1.5339075999999999E-3</v>
      </c>
      <c r="F1424" s="18">
        <f t="shared" si="68"/>
        <v>4.9546447524854651</v>
      </c>
      <c r="G1424" s="12">
        <f t="shared" si="69"/>
        <v>34.160907043223148</v>
      </c>
    </row>
    <row r="1425" spans="1:7" x14ac:dyDescent="0.25">
      <c r="A1425" s="24">
        <v>5.2919922000000001</v>
      </c>
      <c r="B1425" s="23">
        <v>-140.18145999999999</v>
      </c>
      <c r="C1425" s="25">
        <v>3.5674340999999998</v>
      </c>
      <c r="D1425" s="26">
        <v>-1.5331447E-3</v>
      </c>
      <c r="F1425" s="18">
        <f t="shared" si="68"/>
        <v>4.957904953075289</v>
      </c>
      <c r="G1425" s="12">
        <f t="shared" si="69"/>
        <v>34.183385225788186</v>
      </c>
    </row>
    <row r="1426" spans="1:7" x14ac:dyDescent="0.25">
      <c r="A1426" s="24">
        <v>5.3916016000000004</v>
      </c>
      <c r="B1426" s="23">
        <v>-140.31120000000001</v>
      </c>
      <c r="C1426" s="25">
        <v>3.5673808999999999</v>
      </c>
      <c r="D1426" s="26">
        <v>-1.5320271000000001E-3</v>
      </c>
      <c r="F1426" s="18">
        <f t="shared" si="68"/>
        <v>4.9624935669234551</v>
      </c>
      <c r="G1426" s="12">
        <f t="shared" si="69"/>
        <v>34.215022450847727</v>
      </c>
    </row>
    <row r="1427" spans="1:7" x14ac:dyDescent="0.25">
      <c r="A1427" s="24">
        <v>5.4912108999999996</v>
      </c>
      <c r="B1427" s="23">
        <v>-140.40797000000001</v>
      </c>
      <c r="C1427" s="25">
        <v>3.5672780999999998</v>
      </c>
      <c r="D1427" s="26">
        <v>-1.5341460999999999E-3</v>
      </c>
      <c r="F1427" s="18">
        <f t="shared" si="68"/>
        <v>4.965916105555233</v>
      </c>
      <c r="G1427" s="12">
        <f t="shared" si="69"/>
        <v>34.238619909372545</v>
      </c>
    </row>
    <row r="1428" spans="1:7" x14ac:dyDescent="0.25">
      <c r="A1428" s="24">
        <v>5.5908202999999999</v>
      </c>
      <c r="B1428" s="23">
        <v>-140.49704</v>
      </c>
      <c r="C1428" s="25">
        <v>3.5671930000000001</v>
      </c>
      <c r="D1428" s="26">
        <v>-1.5316874E-3</v>
      </c>
      <c r="F1428" s="18">
        <f t="shared" si="68"/>
        <v>4.9690663123954986</v>
      </c>
      <c r="G1428" s="12">
        <f t="shared" si="69"/>
        <v>34.260339715415803</v>
      </c>
    </row>
    <row r="1429" spans="1:7" x14ac:dyDescent="0.25">
      <c r="A1429" s="24">
        <v>5.6904297000000001</v>
      </c>
      <c r="B1429" s="23">
        <v>-140.5994</v>
      </c>
      <c r="C1429" s="25">
        <v>3.5672044999999999</v>
      </c>
      <c r="D1429" s="26">
        <v>-1.5317707E-3</v>
      </c>
      <c r="F1429" s="18">
        <f t="shared" si="68"/>
        <v>4.9726865568343621</v>
      </c>
      <c r="G1429" s="12">
        <f t="shared" si="69"/>
        <v>34.285300300872052</v>
      </c>
    </row>
    <row r="1430" spans="1:7" x14ac:dyDescent="0.25">
      <c r="A1430" s="24">
        <v>5.7900391000000004</v>
      </c>
      <c r="B1430" s="23">
        <v>-140.69225</v>
      </c>
      <c r="C1430" s="25">
        <v>3.5672367</v>
      </c>
      <c r="D1430" s="26">
        <v>-1.5301437000000001E-3</v>
      </c>
      <c r="F1430" s="18">
        <f t="shared" si="68"/>
        <v>4.9759704538268252</v>
      </c>
      <c r="G1430" s="12">
        <f t="shared" si="69"/>
        <v>34.307941863588084</v>
      </c>
    </row>
    <row r="1431" spans="1:7" x14ac:dyDescent="0.25">
      <c r="A1431" s="24">
        <v>5.8896483999999996</v>
      </c>
      <c r="B1431" s="23">
        <v>-140.77780000000001</v>
      </c>
      <c r="C1431" s="25">
        <v>3.5670955000000002</v>
      </c>
      <c r="D1431" s="26">
        <v>-1.5318899999999999E-3</v>
      </c>
      <c r="F1431" s="18">
        <f t="shared" si="68"/>
        <v>4.978996166133828</v>
      </c>
      <c r="G1431" s="12">
        <f t="shared" si="69"/>
        <v>34.3288033142112</v>
      </c>
    </row>
    <row r="1432" spans="1:7" x14ac:dyDescent="0.25">
      <c r="A1432" s="24">
        <v>5.9892577999999999</v>
      </c>
      <c r="B1432" s="23">
        <v>-140.86328</v>
      </c>
      <c r="C1432" s="25">
        <v>3.5671360000000001</v>
      </c>
      <c r="D1432" s="26">
        <v>-1.5315532E-3</v>
      </c>
      <c r="F1432" s="18">
        <f t="shared" si="68"/>
        <v>4.9820194026972713</v>
      </c>
      <c r="G1432" s="12">
        <f t="shared" si="69"/>
        <v>34.349647695266292</v>
      </c>
    </row>
    <row r="1433" spans="1:7" x14ac:dyDescent="0.25">
      <c r="A1433" s="24">
        <v>6.0888672000000001</v>
      </c>
      <c r="B1433" s="23">
        <v>-140.99544</v>
      </c>
      <c r="C1433" s="25">
        <v>3.5671542000000001</v>
      </c>
      <c r="D1433" s="26">
        <v>-1.5333712E-3</v>
      </c>
      <c r="F1433" s="18">
        <f t="shared" si="68"/>
        <v>4.9866936065370542</v>
      </c>
      <c r="G1433" s="12">
        <f t="shared" si="69"/>
        <v>34.381875039677183</v>
      </c>
    </row>
    <row r="1434" spans="1:7" x14ac:dyDescent="0.25">
      <c r="A1434" s="24">
        <v>6.1884766000000004</v>
      </c>
      <c r="B1434" s="23">
        <v>-141.08345</v>
      </c>
      <c r="C1434" s="25">
        <v>3.5669870000000001</v>
      </c>
      <c r="D1434" s="26">
        <v>-1.5318422999999999E-3</v>
      </c>
      <c r="F1434" s="18">
        <f t="shared" si="68"/>
        <v>4.9898063235462802</v>
      </c>
      <c r="G1434" s="12">
        <f t="shared" si="69"/>
        <v>34.403336363690507</v>
      </c>
    </row>
    <row r="1435" spans="1:7" x14ac:dyDescent="0.25">
      <c r="A1435" s="24">
        <v>6.2880858999999996</v>
      </c>
      <c r="B1435" s="23">
        <v>-141.18996000000001</v>
      </c>
      <c r="C1435" s="25">
        <v>3.5669369999999998</v>
      </c>
      <c r="D1435" s="26">
        <v>-1.5333921E-3</v>
      </c>
      <c r="F1435" s="18">
        <f t="shared" ref="F1435:F1498" si="70" xml:space="preserve"> -B1435 / A_6x12_in2</f>
        <v>4.9935733442104402</v>
      </c>
      <c r="G1435" s="12">
        <f t="shared" ref="G1435:G1498" si="71" xml:space="preserve"> -B1435 * kip_to_N / A_6x12_mm2</f>
        <v>34.429308930679035</v>
      </c>
    </row>
    <row r="1436" spans="1:7" x14ac:dyDescent="0.25">
      <c r="A1436" s="24">
        <v>6.3876952999999999</v>
      </c>
      <c r="B1436" s="23">
        <v>-141.30806000000001</v>
      </c>
      <c r="C1436" s="25">
        <v>3.5668956999999999</v>
      </c>
      <c r="D1436" s="26">
        <v>-1.5329599000000001E-3</v>
      </c>
      <c r="F1436" s="18">
        <f t="shared" si="70"/>
        <v>4.9977502772724742</v>
      </c>
      <c r="G1436" s="12">
        <f t="shared" si="71"/>
        <v>34.458107730428765</v>
      </c>
    </row>
    <row r="1437" spans="1:7" x14ac:dyDescent="0.25">
      <c r="A1437" s="24">
        <v>6.4873047000000001</v>
      </c>
      <c r="B1437" s="23">
        <v>-141.38158000000001</v>
      </c>
      <c r="C1437" s="25">
        <v>3.5668394999999999</v>
      </c>
      <c r="D1437" s="26">
        <v>-1.5306709999999999E-3</v>
      </c>
      <c r="F1437" s="18">
        <f t="shared" si="70"/>
        <v>5.0003505153649446</v>
      </c>
      <c r="G1437" s="12">
        <f t="shared" si="71"/>
        <v>34.47603565386315</v>
      </c>
    </row>
    <row r="1438" spans="1:7" x14ac:dyDescent="0.25">
      <c r="A1438" s="24">
        <v>6.5869141000000004</v>
      </c>
      <c r="B1438" s="23">
        <v>-141.46335999999999</v>
      </c>
      <c r="C1438" s="25">
        <v>3.5668091999999998</v>
      </c>
      <c r="D1438" s="26">
        <v>-1.5330404E-3</v>
      </c>
      <c r="F1438" s="18">
        <f t="shared" si="70"/>
        <v>5.0032428911974005</v>
      </c>
      <c r="G1438" s="12">
        <f t="shared" si="71"/>
        <v>34.495977786323209</v>
      </c>
    </row>
    <row r="1439" spans="1:7" x14ac:dyDescent="0.25">
      <c r="A1439" s="24">
        <v>6.6865233999999996</v>
      </c>
      <c r="B1439" s="23">
        <v>-141.57164</v>
      </c>
      <c r="C1439" s="25">
        <v>3.5667314999999999</v>
      </c>
      <c r="D1439" s="26">
        <v>-1.5322417E-3</v>
      </c>
      <c r="F1439" s="18">
        <f t="shared" si="70"/>
        <v>5.0070725128058431</v>
      </c>
      <c r="G1439" s="12">
        <f t="shared" si="71"/>
        <v>34.522381969531516</v>
      </c>
    </row>
    <row r="1440" spans="1:7" x14ac:dyDescent="0.25">
      <c r="A1440" s="24">
        <v>6.7861327999999999</v>
      </c>
      <c r="B1440" s="23">
        <v>-141.65262000000001</v>
      </c>
      <c r="C1440" s="25">
        <v>3.5667813000000002</v>
      </c>
      <c r="D1440" s="26">
        <v>-1.5330462E-3</v>
      </c>
      <c r="F1440" s="18">
        <f t="shared" si="70"/>
        <v>5.0099365944261951</v>
      </c>
      <c r="G1440" s="12">
        <f t="shared" si="71"/>
        <v>34.542129021214279</v>
      </c>
    </row>
    <row r="1441" spans="1:7" x14ac:dyDescent="0.25">
      <c r="A1441" s="24">
        <v>6.8857422000000001</v>
      </c>
      <c r="B1441" s="23">
        <v>-141.76155</v>
      </c>
      <c r="C1441" s="25">
        <v>3.5666924</v>
      </c>
      <c r="D1441" s="26">
        <v>-1.5330731000000001E-3</v>
      </c>
      <c r="F1441" s="18">
        <f t="shared" si="70"/>
        <v>5.0137892050819728</v>
      </c>
      <c r="G1441" s="12">
        <f t="shared" si="71"/>
        <v>34.568691707554144</v>
      </c>
    </row>
    <row r="1442" spans="1:7" x14ac:dyDescent="0.25">
      <c r="A1442" s="24">
        <v>6.9853516000000004</v>
      </c>
      <c r="B1442" s="23">
        <v>-141.88294999999999</v>
      </c>
      <c r="C1442" s="25">
        <v>3.5666695000000002</v>
      </c>
      <c r="D1442" s="26">
        <v>-1.5308887E-3</v>
      </c>
      <c r="F1442" s="18">
        <f t="shared" si="70"/>
        <v>5.0180828517689404</v>
      </c>
      <c r="G1442" s="12">
        <f t="shared" si="71"/>
        <v>34.598295215510269</v>
      </c>
    </row>
    <row r="1443" spans="1:7" x14ac:dyDescent="0.25">
      <c r="A1443" s="24">
        <v>7.0849608999999996</v>
      </c>
      <c r="B1443" s="23">
        <v>-141.97644</v>
      </c>
      <c r="C1443" s="25">
        <v>3.5666506</v>
      </c>
      <c r="D1443" s="26">
        <v>-1.5336275E-3</v>
      </c>
      <c r="F1443" s="18">
        <f t="shared" si="70"/>
        <v>5.021389384131087</v>
      </c>
      <c r="G1443" s="12">
        <f t="shared" si="71"/>
        <v>34.621092842848142</v>
      </c>
    </row>
    <row r="1444" spans="1:7" x14ac:dyDescent="0.25">
      <c r="A1444" s="24">
        <v>7.1845702999999999</v>
      </c>
      <c r="B1444" s="23">
        <v>-142.09688</v>
      </c>
      <c r="C1444" s="25">
        <v>3.5664992</v>
      </c>
      <c r="D1444" s="26">
        <v>-1.5334903999999999E-3</v>
      </c>
      <c r="F1444" s="18">
        <f t="shared" si="70"/>
        <v>5.0256490777635294</v>
      </c>
      <c r="G1444" s="12">
        <f t="shared" si="71"/>
        <v>34.650462253871495</v>
      </c>
    </row>
    <row r="1445" spans="1:7" x14ac:dyDescent="0.25">
      <c r="A1445" s="24">
        <v>7.2841797000000001</v>
      </c>
      <c r="B1445" s="23">
        <v>-142.19732999999999</v>
      </c>
      <c r="C1445" s="25">
        <v>3.5664375000000001</v>
      </c>
      <c r="D1445" s="26">
        <v>-1.5334069000000001E-3</v>
      </c>
      <c r="F1445" s="18">
        <f t="shared" si="70"/>
        <v>5.0292017697709914</v>
      </c>
      <c r="G1445" s="12">
        <f t="shared" si="71"/>
        <v>34.674957083971925</v>
      </c>
    </row>
    <row r="1446" spans="1:7" x14ac:dyDescent="0.25">
      <c r="A1446" s="24">
        <v>7.3837891000000004</v>
      </c>
      <c r="B1446" s="23">
        <v>-142.29553000000001</v>
      </c>
      <c r="C1446" s="25">
        <v>3.5664851999999998</v>
      </c>
      <c r="D1446" s="26">
        <v>-1.5319437E-3</v>
      </c>
      <c r="F1446" s="18">
        <f t="shared" si="70"/>
        <v>5.0326748843069087</v>
      </c>
      <c r="G1446" s="12">
        <f t="shared" si="71"/>
        <v>34.698903249386184</v>
      </c>
    </row>
    <row r="1447" spans="1:7" x14ac:dyDescent="0.25">
      <c r="A1447" s="24">
        <v>7.4833983999999996</v>
      </c>
      <c r="B1447" s="23">
        <v>-142.38129000000001</v>
      </c>
      <c r="C1447" s="25">
        <v>3.5664017000000001</v>
      </c>
      <c r="D1447" s="26">
        <v>-1.5310227E-3</v>
      </c>
      <c r="F1447" s="18">
        <f t="shared" si="70"/>
        <v>5.0357080238445882</v>
      </c>
      <c r="G1447" s="12">
        <f t="shared" si="71"/>
        <v>34.719815908713343</v>
      </c>
    </row>
    <row r="1448" spans="1:7" x14ac:dyDescent="0.25">
      <c r="A1448" s="24">
        <v>7.5830077999999999</v>
      </c>
      <c r="B1448" s="23">
        <v>-142.47726</v>
      </c>
      <c r="C1448" s="25">
        <v>3.5663203999999999</v>
      </c>
      <c r="D1448" s="26">
        <v>-1.5315384E-3</v>
      </c>
      <c r="F1448" s="18">
        <f t="shared" si="70"/>
        <v>5.0391022682642612</v>
      </c>
      <c r="G1448" s="12">
        <f t="shared" si="71"/>
        <v>34.743218286460866</v>
      </c>
    </row>
    <row r="1449" spans="1:7" x14ac:dyDescent="0.25">
      <c r="A1449" s="24">
        <v>7.6826172000000001</v>
      </c>
      <c r="B1449" s="23">
        <v>-142.57837000000001</v>
      </c>
      <c r="C1449" s="25">
        <v>3.5662669999999999</v>
      </c>
      <c r="D1449" s="26">
        <v>-1.5309124999999999E-3</v>
      </c>
      <c r="F1449" s="18">
        <f t="shared" si="70"/>
        <v>5.0426783029967108</v>
      </c>
      <c r="G1449" s="12">
        <f t="shared" si="71"/>
        <v>34.76787405820258</v>
      </c>
    </row>
    <row r="1450" spans="1:7" x14ac:dyDescent="0.25">
      <c r="A1450" s="24">
        <v>7.7822266000000004</v>
      </c>
      <c r="B1450" s="23">
        <v>-142.66075000000001</v>
      </c>
      <c r="C1450" s="25">
        <v>3.5662729999999998</v>
      </c>
      <c r="D1450" s="26">
        <v>-1.5341818E-3</v>
      </c>
      <c r="F1450" s="18">
        <f t="shared" si="70"/>
        <v>5.0455918994882465</v>
      </c>
      <c r="G1450" s="12">
        <f t="shared" si="71"/>
        <v>34.787962501245616</v>
      </c>
    </row>
    <row r="1451" spans="1:7" x14ac:dyDescent="0.25">
      <c r="A1451" s="24">
        <v>7.8818358999999996</v>
      </c>
      <c r="B1451" s="23">
        <v>-142.76201</v>
      </c>
      <c r="C1451" s="25">
        <v>3.5661502</v>
      </c>
      <c r="D1451" s="26">
        <v>-1.5341669999999999E-3</v>
      </c>
      <c r="F1451" s="18">
        <f t="shared" si="70"/>
        <v>5.0491732393854658</v>
      </c>
      <c r="G1451" s="12">
        <f t="shared" si="71"/>
        <v>34.812654850633074</v>
      </c>
    </row>
    <row r="1452" spans="1:7" x14ac:dyDescent="0.25">
      <c r="A1452" s="24">
        <v>7.9814452999999999</v>
      </c>
      <c r="B1452" s="23">
        <v>-142.85704000000001</v>
      </c>
      <c r="C1452" s="25">
        <v>3.5660546000000002</v>
      </c>
      <c r="D1452" s="26">
        <v>-1.5309334000000001E-3</v>
      </c>
      <c r="F1452" s="18">
        <f t="shared" si="70"/>
        <v>5.0525342381059151</v>
      </c>
      <c r="G1452" s="12">
        <f t="shared" si="71"/>
        <v>34.835828008467253</v>
      </c>
    </row>
    <row r="1453" spans="1:7" x14ac:dyDescent="0.25">
      <c r="A1453" s="24">
        <v>8.0810546999999993</v>
      </c>
      <c r="B1453" s="23">
        <v>-142.96244999999999</v>
      </c>
      <c r="C1453" s="25">
        <v>3.5661516</v>
      </c>
      <c r="D1453" s="26">
        <v>-1.5323311000000001E-3</v>
      </c>
      <c r="F1453" s="18">
        <f t="shared" si="70"/>
        <v>5.0562623542284291</v>
      </c>
      <c r="G1453" s="12">
        <f t="shared" si="71"/>
        <v>34.861532339386976</v>
      </c>
    </row>
    <row r="1454" spans="1:7" x14ac:dyDescent="0.25">
      <c r="A1454" s="24">
        <v>8.1806640999999996</v>
      </c>
      <c r="B1454" s="23">
        <v>-143.05238</v>
      </c>
      <c r="C1454" s="25">
        <v>3.5661366000000001</v>
      </c>
      <c r="D1454" s="26">
        <v>-1.533097E-3</v>
      </c>
      <c r="F1454" s="18">
        <f t="shared" si="70"/>
        <v>5.0594429773467082</v>
      </c>
      <c r="G1454" s="12">
        <f t="shared" si="71"/>
        <v>34.883461857265843</v>
      </c>
    </row>
    <row r="1455" spans="1:7" x14ac:dyDescent="0.25">
      <c r="A1455" s="24">
        <v>8.2802734000000004</v>
      </c>
      <c r="B1455" s="23">
        <v>-143.16251</v>
      </c>
      <c r="C1455" s="25">
        <v>3.565979</v>
      </c>
      <c r="D1455" s="26">
        <v>-1.5318275000000001E-3</v>
      </c>
      <c r="F1455" s="18">
        <f t="shared" si="70"/>
        <v>5.0633380293206436</v>
      </c>
      <c r="G1455" s="12">
        <f t="shared" si="71"/>
        <v>34.910317164771669</v>
      </c>
    </row>
    <row r="1456" spans="1:7" x14ac:dyDescent="0.25">
      <c r="A1456" s="24">
        <v>8.3798828000000007</v>
      </c>
      <c r="B1456" s="23">
        <v>-143.26324</v>
      </c>
      <c r="C1456" s="25">
        <v>3.5659754000000001</v>
      </c>
      <c r="D1456" s="26">
        <v>-1.5318125E-3</v>
      </c>
      <c r="F1456" s="18">
        <f t="shared" si="70"/>
        <v>5.0669006243023427</v>
      </c>
      <c r="G1456" s="12">
        <f t="shared" si="71"/>
        <v>34.934880273144159</v>
      </c>
    </row>
    <row r="1457" spans="1:7" x14ac:dyDescent="0.25">
      <c r="A1457" s="24">
        <v>8.4794921999999993</v>
      </c>
      <c r="B1457" s="23">
        <v>-143.38355999999999</v>
      </c>
      <c r="C1457" s="25">
        <v>3.5659041</v>
      </c>
      <c r="D1457" s="26">
        <v>-1.5322566000000001E-3</v>
      </c>
      <c r="F1457" s="18">
        <f t="shared" si="70"/>
        <v>5.0711560738029684</v>
      </c>
      <c r="G1457" s="12">
        <f t="shared" si="71"/>
        <v>34.964220422050914</v>
      </c>
    </row>
    <row r="1458" spans="1:7" x14ac:dyDescent="0.25">
      <c r="A1458" s="24">
        <v>8.5791015999999996</v>
      </c>
      <c r="B1458" s="23">
        <v>-143.47059999999999</v>
      </c>
      <c r="C1458" s="25">
        <v>3.5658175999999999</v>
      </c>
      <c r="D1458" s="26">
        <v>-1.5326560000000001E-3</v>
      </c>
      <c r="F1458" s="18">
        <f t="shared" si="70"/>
        <v>5.0742344840800175</v>
      </c>
      <c r="G1458" s="12">
        <f t="shared" si="71"/>
        <v>34.985445210621762</v>
      </c>
    </row>
    <row r="1459" spans="1:7" x14ac:dyDescent="0.25">
      <c r="A1459" s="24">
        <v>8.6787109000000004</v>
      </c>
      <c r="B1459" s="23">
        <v>-143.55383</v>
      </c>
      <c r="C1459" s="25">
        <v>3.5658922</v>
      </c>
      <c r="D1459" s="26">
        <v>-1.5338182E-3</v>
      </c>
      <c r="F1459" s="18">
        <f t="shared" si="70"/>
        <v>5.0771781431719152</v>
      </c>
      <c r="G1459" s="12">
        <f t="shared" si="71"/>
        <v>35.005740926990697</v>
      </c>
    </row>
    <row r="1460" spans="1:7" x14ac:dyDescent="0.25">
      <c r="A1460" s="24">
        <v>8.7783203000000007</v>
      </c>
      <c r="B1460" s="23">
        <v>-143.67705000000001</v>
      </c>
      <c r="C1460" s="25">
        <v>3.5657890000000001</v>
      </c>
      <c r="D1460" s="26">
        <v>-1.5314339999999999E-3</v>
      </c>
      <c r="F1460" s="18">
        <f t="shared" si="70"/>
        <v>5.0815361591914225</v>
      </c>
      <c r="G1460" s="12">
        <f t="shared" si="71"/>
        <v>35.035788243715189</v>
      </c>
    </row>
    <row r="1461" spans="1:7" x14ac:dyDescent="0.25">
      <c r="A1461" s="24">
        <v>8.8779296999999993</v>
      </c>
      <c r="B1461" s="23">
        <v>-143.78075999999999</v>
      </c>
      <c r="C1461" s="25">
        <v>3.5657839999999998</v>
      </c>
      <c r="D1461" s="26">
        <v>-1.5339137000000001E-3</v>
      </c>
      <c r="F1461" s="18">
        <f t="shared" si="70"/>
        <v>5.0852041501132135</v>
      </c>
      <c r="G1461" s="12">
        <f t="shared" si="71"/>
        <v>35.061078027983136</v>
      </c>
    </row>
    <row r="1462" spans="1:7" x14ac:dyDescent="0.25">
      <c r="A1462" s="24">
        <v>8.9775390999999996</v>
      </c>
      <c r="B1462" s="23">
        <v>-143.89242999999999</v>
      </c>
      <c r="C1462" s="25">
        <v>3.5657127000000002</v>
      </c>
      <c r="D1462" s="26">
        <v>-1.5319077999999999E-3</v>
      </c>
      <c r="F1462" s="18">
        <f t="shared" si="70"/>
        <v>5.0891536684454515</v>
      </c>
      <c r="G1462" s="12">
        <f t="shared" si="71"/>
        <v>35.088308865985276</v>
      </c>
    </row>
    <row r="1463" spans="1:7" x14ac:dyDescent="0.25">
      <c r="A1463" s="24">
        <v>9.0771484000000004</v>
      </c>
      <c r="B1463" s="23">
        <v>-143.96118000000001</v>
      </c>
      <c r="C1463" s="25">
        <v>3.5655812999999998</v>
      </c>
      <c r="D1463" s="26">
        <v>-1.5296845000000001E-3</v>
      </c>
      <c r="F1463" s="18">
        <f t="shared" si="70"/>
        <v>5.0915852022982451</v>
      </c>
      <c r="G1463" s="12">
        <f t="shared" si="71"/>
        <v>35.105073620284983</v>
      </c>
    </row>
    <row r="1464" spans="1:7" x14ac:dyDescent="0.25">
      <c r="A1464" s="24">
        <v>9.1767578000000007</v>
      </c>
      <c r="B1464" s="23">
        <v>-144.04086000000001</v>
      </c>
      <c r="C1464" s="25">
        <v>3.5655572000000002</v>
      </c>
      <c r="D1464" s="26">
        <v>-1.5332521E-3</v>
      </c>
      <c r="F1464" s="18">
        <f t="shared" si="70"/>
        <v>5.094403305823926</v>
      </c>
      <c r="G1464" s="12">
        <f t="shared" si="71"/>
        <v>35.124503665704616</v>
      </c>
    </row>
    <row r="1465" spans="1:7" x14ac:dyDescent="0.25">
      <c r="A1465" s="24">
        <v>9.2763671999999993</v>
      </c>
      <c r="B1465" s="23">
        <v>-144.12432999999999</v>
      </c>
      <c r="C1465" s="25">
        <v>3.5654728000000002</v>
      </c>
      <c r="D1465" s="26">
        <v>-1.5345305E-3</v>
      </c>
      <c r="F1465" s="18">
        <f t="shared" si="70"/>
        <v>5.0973554531794543</v>
      </c>
      <c r="G1465" s="12">
        <f t="shared" si="71"/>
        <v>35.144857906306733</v>
      </c>
    </row>
    <row r="1466" spans="1:7" x14ac:dyDescent="0.25">
      <c r="A1466" s="24">
        <v>9.3759765999999996</v>
      </c>
      <c r="B1466" s="23">
        <v>-144.23259999999999</v>
      </c>
      <c r="C1466" s="25">
        <v>3.5653868000000002</v>
      </c>
      <c r="D1466" s="26">
        <v>-1.5322209E-3</v>
      </c>
      <c r="F1466" s="18">
        <f t="shared" si="70"/>
        <v>5.1011847211102452</v>
      </c>
      <c r="G1466" s="12">
        <f t="shared" si="71"/>
        <v>35.171259651005322</v>
      </c>
    </row>
    <row r="1467" spans="1:7" x14ac:dyDescent="0.25">
      <c r="A1467" s="24">
        <v>9.4755859000000004</v>
      </c>
      <c r="B1467" s="23">
        <v>-144.33632</v>
      </c>
      <c r="C1467" s="25">
        <v>3.5655185999999999</v>
      </c>
      <c r="D1467" s="26">
        <v>-1.5320986E-3</v>
      </c>
      <c r="F1467" s="18">
        <f t="shared" si="70"/>
        <v>5.1048530657096878</v>
      </c>
      <c r="G1467" s="12">
        <f t="shared" si="71"/>
        <v>35.196551873782994</v>
      </c>
    </row>
    <row r="1468" spans="1:7" x14ac:dyDescent="0.25">
      <c r="A1468" s="24">
        <v>9.5751953000000007</v>
      </c>
      <c r="B1468" s="23">
        <v>-144.41712999999999</v>
      </c>
      <c r="C1468" s="25">
        <v>3.5654794999999999</v>
      </c>
      <c r="D1468" s="26">
        <v>-1.5330522999999999E-3</v>
      </c>
      <c r="F1468" s="18">
        <f t="shared" si="70"/>
        <v>5.1077111348099669</v>
      </c>
      <c r="G1468" s="12">
        <f t="shared" si="71"/>
        <v>35.216257470800571</v>
      </c>
    </row>
    <row r="1469" spans="1:7" x14ac:dyDescent="0.25">
      <c r="A1469" s="24">
        <v>9.6748046999999993</v>
      </c>
      <c r="B1469" s="23">
        <v>-144.54177999999999</v>
      </c>
      <c r="C1469" s="25">
        <v>3.5653782000000001</v>
      </c>
      <c r="D1469" s="26">
        <v>-1.5332728999999999E-3</v>
      </c>
      <c r="F1469" s="18">
        <f t="shared" si="70"/>
        <v>5.1121197267336118</v>
      </c>
      <c r="G1469" s="12">
        <f t="shared" si="71"/>
        <v>35.246653494414495</v>
      </c>
    </row>
    <row r="1470" spans="1:7" x14ac:dyDescent="0.25">
      <c r="A1470" s="24">
        <v>9.7744140999999996</v>
      </c>
      <c r="B1470" s="23">
        <v>-144.65419</v>
      </c>
      <c r="C1470" s="25">
        <v>3.5653147999999999</v>
      </c>
      <c r="D1470" s="26">
        <v>-1.533106E-3</v>
      </c>
      <c r="F1470" s="18">
        <f t="shared" si="70"/>
        <v>5.1160954172120476</v>
      </c>
      <c r="G1470" s="12">
        <f t="shared" si="71"/>
        <v>35.274064782135646</v>
      </c>
    </row>
    <row r="1471" spans="1:7" x14ac:dyDescent="0.25">
      <c r="A1471" s="24">
        <v>9.8740234000000004</v>
      </c>
      <c r="B1471" s="23">
        <v>-144.75686999999999</v>
      </c>
      <c r="C1471" s="25">
        <v>3.5653024000000002</v>
      </c>
      <c r="D1471" s="26">
        <v>-1.5319496000000001E-3</v>
      </c>
      <c r="F1471" s="18">
        <f t="shared" si="70"/>
        <v>5.1197269793357538</v>
      </c>
      <c r="G1471" s="12">
        <f t="shared" si="71"/>
        <v>35.299103399902819</v>
      </c>
    </row>
    <row r="1472" spans="1:7" x14ac:dyDescent="0.25">
      <c r="A1472" s="24">
        <v>9.9736328000000007</v>
      </c>
      <c r="B1472" s="23">
        <v>-144.8252</v>
      </c>
      <c r="C1472" s="25">
        <v>3.5651568999999999</v>
      </c>
      <c r="D1472" s="26">
        <v>-1.5320092E-3</v>
      </c>
      <c r="F1472" s="18">
        <f t="shared" si="70"/>
        <v>5.1221436587271914</v>
      </c>
      <c r="G1472" s="12">
        <f t="shared" si="71"/>
        <v>35.315765736794432</v>
      </c>
    </row>
    <row r="1473" spans="1:7" x14ac:dyDescent="0.25">
      <c r="A1473" s="24">
        <v>10.073242</v>
      </c>
      <c r="B1473" s="23">
        <v>-144.96448000000001</v>
      </c>
      <c r="C1473" s="25">
        <v>3.5651953000000001</v>
      </c>
      <c r="D1473" s="26">
        <v>-1.5322119E-3</v>
      </c>
      <c r="F1473" s="18">
        <f t="shared" si="70"/>
        <v>5.1270696810547118</v>
      </c>
      <c r="G1473" s="12">
        <f t="shared" si="71"/>
        <v>35.349729300123336</v>
      </c>
    </row>
    <row r="1474" spans="1:7" x14ac:dyDescent="0.25">
      <c r="A1474" s="24">
        <v>10.172852000000001</v>
      </c>
      <c r="B1474" s="23">
        <v>-145.04532</v>
      </c>
      <c r="C1474" s="25">
        <v>3.5650298999999999</v>
      </c>
      <c r="D1474" s="26">
        <v>-1.5312730999999999E-3</v>
      </c>
      <c r="F1474" s="18">
        <f t="shared" si="70"/>
        <v>5.1299288111879449</v>
      </c>
      <c r="G1474" s="12">
        <f t="shared" si="71"/>
        <v>35.369442212670066</v>
      </c>
    </row>
    <row r="1475" spans="1:7" x14ac:dyDescent="0.25">
      <c r="A1475" s="24">
        <v>10.272461</v>
      </c>
      <c r="B1475" s="23">
        <v>-145.14357000000001</v>
      </c>
      <c r="C1475" s="25">
        <v>3.5650153000000002</v>
      </c>
      <c r="D1475" s="26">
        <v>-1.5318602E-3</v>
      </c>
      <c r="F1475" s="18">
        <f t="shared" si="70"/>
        <v>5.1334036941121175</v>
      </c>
      <c r="G1475" s="12">
        <f t="shared" si="71"/>
        <v>35.393400570632906</v>
      </c>
    </row>
    <row r="1476" spans="1:7" x14ac:dyDescent="0.25">
      <c r="A1476" s="24">
        <v>10.372070000000001</v>
      </c>
      <c r="B1476" s="23">
        <v>-145.23694</v>
      </c>
      <c r="C1476" s="25">
        <v>3.5650742000000002</v>
      </c>
      <c r="D1476" s="26">
        <v>-1.5320331E-3</v>
      </c>
      <c r="F1476" s="18">
        <f t="shared" si="70"/>
        <v>5.1367059823424484</v>
      </c>
      <c r="G1476" s="12">
        <f t="shared" si="71"/>
        <v>35.416168935854181</v>
      </c>
    </row>
    <row r="1477" spans="1:7" x14ac:dyDescent="0.25">
      <c r="A1477" s="24">
        <v>10.471679999999999</v>
      </c>
      <c r="B1477" s="23">
        <v>-145.32964000000001</v>
      </c>
      <c r="C1477" s="25">
        <v>3.5649559000000002</v>
      </c>
      <c r="D1477" s="26">
        <v>-1.5328496E-3</v>
      </c>
      <c r="F1477" s="18">
        <f t="shared" si="70"/>
        <v>5.1399845741701418</v>
      </c>
      <c r="G1477" s="12">
        <f t="shared" si="71"/>
        <v>35.438773920924469</v>
      </c>
    </row>
    <row r="1478" spans="1:7" x14ac:dyDescent="0.25">
      <c r="A1478" s="24">
        <v>10.571289</v>
      </c>
      <c r="B1478" s="23">
        <v>-145.42319000000001</v>
      </c>
      <c r="C1478" s="25">
        <v>3.5649850000000001</v>
      </c>
      <c r="D1478" s="26">
        <v>-1.5317588000000001E-3</v>
      </c>
      <c r="F1478" s="18">
        <f t="shared" si="70"/>
        <v>5.1432932285981963</v>
      </c>
      <c r="G1478" s="12">
        <f t="shared" si="71"/>
        <v>35.461586179320641</v>
      </c>
    </row>
    <row r="1479" spans="1:7" x14ac:dyDescent="0.25">
      <c r="A1479" s="24">
        <v>10.670897999999999</v>
      </c>
      <c r="B1479" s="23">
        <v>-145.52504999999999</v>
      </c>
      <c r="C1479" s="25">
        <v>3.5649373999999998</v>
      </c>
      <c r="D1479" s="26">
        <v>-1.5313653999999999E-3</v>
      </c>
      <c r="F1479" s="18">
        <f t="shared" si="70"/>
        <v>5.1468957891544944</v>
      </c>
      <c r="G1479" s="12">
        <f t="shared" si="71"/>
        <v>35.486424839291068</v>
      </c>
    </row>
    <row r="1480" spans="1:7" x14ac:dyDescent="0.25">
      <c r="A1480" s="24">
        <v>10.770508</v>
      </c>
      <c r="B1480" s="23">
        <v>-145.61565999999999</v>
      </c>
      <c r="C1480" s="25">
        <v>3.5648054999999998</v>
      </c>
      <c r="D1480" s="26">
        <v>-1.5337676000000001E-3</v>
      </c>
      <c r="F1480" s="18">
        <f t="shared" si="70"/>
        <v>5.1501004623530617</v>
      </c>
      <c r="G1480" s="12">
        <f t="shared" si="71"/>
        <v>35.50852017583064</v>
      </c>
    </row>
    <row r="1481" spans="1:7" x14ac:dyDescent="0.25">
      <c r="A1481" s="24">
        <v>10.870117</v>
      </c>
      <c r="B1481" s="23">
        <v>-145.71185</v>
      </c>
      <c r="C1481" s="25">
        <v>3.5647129999999998</v>
      </c>
      <c r="D1481" s="26">
        <v>-1.5315622000000001E-3</v>
      </c>
      <c r="F1481" s="18">
        <f t="shared" si="70"/>
        <v>5.1535024876810649</v>
      </c>
      <c r="G1481" s="12">
        <f t="shared" si="71"/>
        <v>35.531976200791924</v>
      </c>
    </row>
    <row r="1482" spans="1:7" x14ac:dyDescent="0.25">
      <c r="A1482" s="24">
        <v>10.969727000000001</v>
      </c>
      <c r="B1482" s="23">
        <v>-145.8271</v>
      </c>
      <c r="C1482" s="25">
        <v>3.5648072000000002</v>
      </c>
      <c r="D1482" s="26">
        <v>-1.5311121999999999E-3</v>
      </c>
      <c r="F1482" s="18">
        <f t="shared" si="70"/>
        <v>5.1575786226124736</v>
      </c>
      <c r="G1482" s="12">
        <f t="shared" si="71"/>
        <v>35.560080025272505</v>
      </c>
    </row>
    <row r="1483" spans="1:7" x14ac:dyDescent="0.25">
      <c r="A1483" s="24">
        <v>11.069336</v>
      </c>
      <c r="B1483" s="23">
        <v>-145.91931</v>
      </c>
      <c r="C1483" s="25">
        <v>3.5646148000000002</v>
      </c>
      <c r="D1483" s="26">
        <v>-1.5313923E-3</v>
      </c>
      <c r="F1483" s="18">
        <f t="shared" si="70"/>
        <v>5.1608398842352523</v>
      </c>
      <c r="G1483" s="12">
        <f t="shared" si="71"/>
        <v>35.582565523366682</v>
      </c>
    </row>
    <row r="1484" spans="1:7" x14ac:dyDescent="0.25">
      <c r="A1484" s="24">
        <v>11.168945000000001</v>
      </c>
      <c r="B1484" s="23">
        <v>-146.03686999999999</v>
      </c>
      <c r="C1484" s="25">
        <v>3.5646285999999998</v>
      </c>
      <c r="D1484" s="26">
        <v>-1.5319615E-3</v>
      </c>
      <c r="F1484" s="18">
        <f t="shared" si="70"/>
        <v>5.1649977187041145</v>
      </c>
      <c r="G1484" s="12">
        <f t="shared" si="71"/>
        <v>35.611232643591741</v>
      </c>
    </row>
    <row r="1485" spans="1:7" x14ac:dyDescent="0.25">
      <c r="A1485" s="24">
        <v>11.268554999999999</v>
      </c>
      <c r="B1485" s="23">
        <v>-146.12915000000001</v>
      </c>
      <c r="C1485" s="25">
        <v>3.5646030999999998</v>
      </c>
      <c r="D1485" s="26">
        <v>-1.5319318000000001E-3</v>
      </c>
      <c r="F1485" s="18">
        <f t="shared" si="70"/>
        <v>5.1682614560704536</v>
      </c>
      <c r="G1485" s="12">
        <f t="shared" si="71"/>
        <v>35.633735211253942</v>
      </c>
    </row>
    <row r="1486" spans="1:7" x14ac:dyDescent="0.25">
      <c r="A1486" s="24">
        <v>11.368164</v>
      </c>
      <c r="B1486" s="23">
        <v>-146.24341000000001</v>
      </c>
      <c r="C1486" s="25">
        <v>3.5644893999999998</v>
      </c>
      <c r="D1486" s="26">
        <v>-1.5305309999999999E-3</v>
      </c>
      <c r="F1486" s="18">
        <f t="shared" si="70"/>
        <v>5.1723025769143822</v>
      </c>
      <c r="G1486" s="12">
        <f t="shared" si="71"/>
        <v>35.661597623272613</v>
      </c>
    </row>
    <row r="1487" spans="1:7" x14ac:dyDescent="0.25">
      <c r="A1487" s="24">
        <v>11.467772999999999</v>
      </c>
      <c r="B1487" s="23">
        <v>-146.33487</v>
      </c>
      <c r="C1487" s="25">
        <v>3.5644939</v>
      </c>
      <c r="D1487" s="26">
        <v>-1.5313653999999999E-3</v>
      </c>
      <c r="F1487" s="18">
        <f t="shared" si="70"/>
        <v>5.1755373127133115</v>
      </c>
      <c r="G1487" s="12">
        <f t="shared" si="71"/>
        <v>35.683900233138068</v>
      </c>
    </row>
    <row r="1488" spans="1:7" x14ac:dyDescent="0.25">
      <c r="A1488" s="24">
        <v>11.567383</v>
      </c>
      <c r="B1488" s="23">
        <v>-146.42572000000001</v>
      </c>
      <c r="C1488" s="25">
        <v>3.5644174</v>
      </c>
      <c r="D1488" s="26">
        <v>-1.5341222E-3</v>
      </c>
      <c r="F1488" s="18">
        <f t="shared" si="70"/>
        <v>5.1787504741755122</v>
      </c>
      <c r="G1488" s="12">
        <f t="shared" si="71"/>
        <v>35.706054093910836</v>
      </c>
    </row>
    <row r="1489" spans="1:7" x14ac:dyDescent="0.25">
      <c r="A1489" s="24">
        <v>11.666992</v>
      </c>
      <c r="B1489" s="23">
        <v>-146.51018999999999</v>
      </c>
      <c r="C1489" s="25">
        <v>3.5643512999999998</v>
      </c>
      <c r="D1489" s="26">
        <v>-1.5310793E-3</v>
      </c>
      <c r="F1489" s="18">
        <f t="shared" si="70"/>
        <v>5.1817379892961721</v>
      </c>
      <c r="G1489" s="12">
        <f t="shared" si="71"/>
        <v>35.726652185484582</v>
      </c>
    </row>
    <row r="1490" spans="1:7" x14ac:dyDescent="0.25">
      <c r="A1490" s="24">
        <v>11.766602000000001</v>
      </c>
      <c r="B1490" s="23">
        <v>-146.62353999999999</v>
      </c>
      <c r="C1490" s="25">
        <v>3.5642556999999999</v>
      </c>
      <c r="D1490" s="26">
        <v>-1.5327126000000001E-3</v>
      </c>
      <c r="F1490" s="18">
        <f t="shared" si="70"/>
        <v>5.1857469254738309</v>
      </c>
      <c r="G1490" s="12">
        <f t="shared" si="71"/>
        <v>35.754292693119069</v>
      </c>
    </row>
    <row r="1491" spans="1:7" x14ac:dyDescent="0.25">
      <c r="A1491" s="24">
        <v>11.866211</v>
      </c>
      <c r="B1491" s="23">
        <v>-146.73188999999999</v>
      </c>
      <c r="C1491" s="25">
        <v>3.5642160999999999</v>
      </c>
      <c r="D1491" s="26">
        <v>-1.5305698999999999E-3</v>
      </c>
      <c r="F1491" s="18">
        <f t="shared" si="70"/>
        <v>5.1895790228258321</v>
      </c>
      <c r="G1491" s="12">
        <f t="shared" si="71"/>
        <v>35.780713945895393</v>
      </c>
    </row>
    <row r="1492" spans="1:7" x14ac:dyDescent="0.25">
      <c r="A1492" s="24">
        <v>11.965820000000001</v>
      </c>
      <c r="B1492" s="23">
        <v>-146.80549999999999</v>
      </c>
      <c r="C1492" s="25">
        <v>3.5642288</v>
      </c>
      <c r="D1492" s="26">
        <v>-1.5319286999999999E-3</v>
      </c>
      <c r="F1492" s="18">
        <f t="shared" si="70"/>
        <v>5.1921824440171642</v>
      </c>
      <c r="G1492" s="12">
        <f t="shared" si="71"/>
        <v>35.798663815917223</v>
      </c>
    </row>
    <row r="1493" spans="1:7" x14ac:dyDescent="0.25">
      <c r="A1493" s="24">
        <v>12.065429999999999</v>
      </c>
      <c r="B1493" s="23">
        <v>-146.91139000000001</v>
      </c>
      <c r="C1493" s="25">
        <v>3.5641967999999999</v>
      </c>
      <c r="D1493" s="26">
        <v>-1.5323638E-3</v>
      </c>
      <c r="F1493" s="18">
        <f t="shared" si="70"/>
        <v>5.1959275366669431</v>
      </c>
      <c r="G1493" s="12">
        <f t="shared" si="71"/>
        <v>35.824485195303332</v>
      </c>
    </row>
    <row r="1494" spans="1:7" x14ac:dyDescent="0.25">
      <c r="A1494" s="24">
        <v>12.165039</v>
      </c>
      <c r="B1494" s="23">
        <v>-146.99704</v>
      </c>
      <c r="C1494" s="25">
        <v>3.5640881000000002</v>
      </c>
      <c r="D1494" s="26">
        <v>-1.5310288000000001E-3</v>
      </c>
      <c r="F1494" s="18">
        <f t="shared" si="70"/>
        <v>5.1989567857504584</v>
      </c>
      <c r="G1494" s="12">
        <f t="shared" si="71"/>
        <v>35.84537103102361</v>
      </c>
    </row>
    <row r="1495" spans="1:7" x14ac:dyDescent="0.25">
      <c r="A1495" s="24">
        <v>12.264647999999999</v>
      </c>
      <c r="B1495" s="23">
        <v>-147.12003999999999</v>
      </c>
      <c r="C1495" s="25">
        <v>3.5640817</v>
      </c>
      <c r="D1495" s="26">
        <v>-1.5319734E-3</v>
      </c>
      <c r="F1495" s="18">
        <f t="shared" si="70"/>
        <v>5.2033070208616365</v>
      </c>
      <c r="G1495" s="12">
        <f t="shared" si="71"/>
        <v>35.875364700534341</v>
      </c>
    </row>
    <row r="1496" spans="1:7" x14ac:dyDescent="0.25">
      <c r="A1496" s="24">
        <v>12.364258</v>
      </c>
      <c r="B1496" s="23">
        <v>-147.20304999999999</v>
      </c>
      <c r="C1496" s="25">
        <v>3.5640543</v>
      </c>
      <c r="D1496" s="26">
        <v>-1.5329688000000001E-3</v>
      </c>
      <c r="F1496" s="18">
        <f t="shared" si="70"/>
        <v>5.206242899045205</v>
      </c>
      <c r="G1496" s="12">
        <f t="shared" si="71"/>
        <v>35.895606769689508</v>
      </c>
    </row>
    <row r="1497" spans="1:7" x14ac:dyDescent="0.25">
      <c r="A1497" s="24">
        <v>12.463867</v>
      </c>
      <c r="B1497" s="23">
        <v>-147.30018999999999</v>
      </c>
      <c r="C1497" s="25">
        <v>3.5639533999999999</v>
      </c>
      <c r="D1497" s="26">
        <v>-1.5322983E-3</v>
      </c>
      <c r="F1497" s="18">
        <f t="shared" si="70"/>
        <v>5.2096785237500818</v>
      </c>
      <c r="G1497" s="12">
        <f t="shared" si="71"/>
        <v>35.919294453073839</v>
      </c>
    </row>
    <row r="1498" spans="1:7" x14ac:dyDescent="0.25">
      <c r="A1498" s="24">
        <v>12.563477000000001</v>
      </c>
      <c r="B1498" s="23">
        <v>-147.40849</v>
      </c>
      <c r="C1498" s="25">
        <v>3.5639297999999999</v>
      </c>
      <c r="D1498" s="26">
        <v>-1.5309302999999999E-3</v>
      </c>
      <c r="F1498" s="18">
        <f t="shared" si="70"/>
        <v>5.2135088527138276</v>
      </c>
      <c r="G1498" s="12">
        <f t="shared" si="71"/>
        <v>35.945703513301588</v>
      </c>
    </row>
    <row r="1499" spans="1:7" x14ac:dyDescent="0.25">
      <c r="A1499" s="24">
        <v>12.663086</v>
      </c>
      <c r="B1499" s="23">
        <v>-147.49295000000001</v>
      </c>
      <c r="C1499" s="25">
        <v>3.5639446000000001</v>
      </c>
      <c r="D1499" s="26">
        <v>-1.5314816000000001E-3</v>
      </c>
      <c r="F1499" s="18">
        <f t="shared" ref="F1499:F1562" si="72" xml:space="preserve"> -B1499 / A_6x12_in2</f>
        <v>5.2164960141568368</v>
      </c>
      <c r="G1499" s="12">
        <f t="shared" ref="G1499:G1562" si="73" xml:space="preserve"> -B1499 * kip_to_N / A_6x12_mm2</f>
        <v>35.96629916636563</v>
      </c>
    </row>
    <row r="1500" spans="1:7" x14ac:dyDescent="0.25">
      <c r="A1500" s="24">
        <v>12.762695000000001</v>
      </c>
      <c r="B1500" s="23">
        <v>-147.58514</v>
      </c>
      <c r="C1500" s="25">
        <v>3.5638554</v>
      </c>
      <c r="D1500" s="26">
        <v>-1.5313060000000001E-3</v>
      </c>
      <c r="F1500" s="18">
        <f t="shared" si="72"/>
        <v>5.2197565684243123</v>
      </c>
      <c r="G1500" s="12">
        <f t="shared" si="73"/>
        <v>35.988779787440372</v>
      </c>
    </row>
    <row r="1501" spans="1:7" x14ac:dyDescent="0.25">
      <c r="A1501" s="24">
        <v>12.862304999999999</v>
      </c>
      <c r="B1501" s="23">
        <v>-147.70702</v>
      </c>
      <c r="C1501" s="25">
        <v>3.5637778999999998</v>
      </c>
      <c r="D1501" s="26">
        <v>-1.5328854E-3</v>
      </c>
      <c r="F1501" s="18">
        <f t="shared" si="72"/>
        <v>5.2240671916385439</v>
      </c>
      <c r="G1501" s="12">
        <f t="shared" si="73"/>
        <v>36.018500343862883</v>
      </c>
    </row>
    <row r="1502" spans="1:7" x14ac:dyDescent="0.25">
      <c r="A1502" s="24">
        <v>12.961914</v>
      </c>
      <c r="B1502" s="23">
        <v>-147.81005999999999</v>
      </c>
      <c r="C1502" s="25">
        <v>3.5637626999999998</v>
      </c>
      <c r="D1502" s="26">
        <v>-1.5314758000000001E-3</v>
      </c>
      <c r="F1502" s="18">
        <f t="shared" si="72"/>
        <v>5.2277114861576965</v>
      </c>
      <c r="G1502" s="12">
        <f t="shared" si="73"/>
        <v>36.043626747979836</v>
      </c>
    </row>
    <row r="1503" spans="1:7" x14ac:dyDescent="0.25">
      <c r="A1503" s="24">
        <v>13.061522999999999</v>
      </c>
      <c r="B1503" s="23">
        <v>-147.92366000000001</v>
      </c>
      <c r="C1503" s="25">
        <v>3.5636733</v>
      </c>
      <c r="D1503" s="26">
        <v>-1.5313060000000001E-3</v>
      </c>
      <c r="F1503" s="18">
        <f t="shared" si="72"/>
        <v>5.2317292642766393</v>
      </c>
      <c r="G1503" s="12">
        <f t="shared" si="73"/>
        <v>36.071328218357237</v>
      </c>
    </row>
    <row r="1504" spans="1:7" x14ac:dyDescent="0.25">
      <c r="A1504" s="24">
        <v>13.161133</v>
      </c>
      <c r="B1504" s="23">
        <v>-148.02619999999999</v>
      </c>
      <c r="C1504" s="25">
        <v>3.5636022000000001</v>
      </c>
      <c r="D1504" s="26">
        <v>-1.5310466999999999E-3</v>
      </c>
      <c r="F1504" s="18">
        <f t="shared" si="72"/>
        <v>5.2353558749132256</v>
      </c>
      <c r="G1504" s="12">
        <f t="shared" si="73"/>
        <v>36.096332696988362</v>
      </c>
    </row>
    <row r="1505" spans="1:7" x14ac:dyDescent="0.25">
      <c r="A1505" s="24">
        <v>13.260742</v>
      </c>
      <c r="B1505" s="23">
        <v>-148.07866000000001</v>
      </c>
      <c r="C1505" s="25">
        <v>3.5636701999999998</v>
      </c>
      <c r="D1505" s="26">
        <v>-1.5325279E-3</v>
      </c>
      <c r="F1505" s="18">
        <f t="shared" si="72"/>
        <v>5.2372112678720271</v>
      </c>
      <c r="G1505" s="12">
        <f t="shared" si="73"/>
        <v>36.109125118960186</v>
      </c>
    </row>
    <row r="1506" spans="1:7" x14ac:dyDescent="0.25">
      <c r="A1506" s="24">
        <v>13.360352000000001</v>
      </c>
      <c r="B1506" s="23">
        <v>-148.19542999999999</v>
      </c>
      <c r="C1506" s="25">
        <v>3.5635564</v>
      </c>
      <c r="D1506" s="26">
        <v>-1.5331743999999999E-3</v>
      </c>
      <c r="F1506" s="18">
        <f t="shared" si="72"/>
        <v>5.2413411618064352</v>
      </c>
      <c r="G1506" s="12">
        <f t="shared" si="73"/>
        <v>36.137599596917646</v>
      </c>
    </row>
    <row r="1507" spans="1:7" x14ac:dyDescent="0.25">
      <c r="A1507" s="24">
        <v>13.459961</v>
      </c>
      <c r="B1507" s="23">
        <v>-148.29327000000001</v>
      </c>
      <c r="C1507" s="25">
        <v>3.5635664</v>
      </c>
      <c r="D1507" s="26">
        <v>-1.5307247E-3</v>
      </c>
      <c r="F1507" s="18">
        <f t="shared" si="72"/>
        <v>5.2448015439469051</v>
      </c>
      <c r="G1507" s="12">
        <f t="shared" si="73"/>
        <v>36.161457975982124</v>
      </c>
    </row>
    <row r="1508" spans="1:7" x14ac:dyDescent="0.25">
      <c r="A1508" s="24">
        <v>13.559570000000001</v>
      </c>
      <c r="B1508" s="23">
        <v>-148.3663</v>
      </c>
      <c r="C1508" s="25">
        <v>3.5634439000000002</v>
      </c>
      <c r="D1508" s="26">
        <v>-1.5305698999999999E-3</v>
      </c>
      <c r="F1508" s="18">
        <f t="shared" si="72"/>
        <v>5.2473844518344599</v>
      </c>
      <c r="G1508" s="12">
        <f t="shared" si="73"/>
        <v>36.179266412440406</v>
      </c>
    </row>
    <row r="1509" spans="1:7" x14ac:dyDescent="0.25">
      <c r="A1509" s="24">
        <v>13.659179999999999</v>
      </c>
      <c r="B1509" s="23">
        <v>-148.47103999999999</v>
      </c>
      <c r="C1509" s="25">
        <v>3.5634304999999999</v>
      </c>
      <c r="D1509" s="26">
        <v>-1.5335678000000001E-3</v>
      </c>
      <c r="F1509" s="18">
        <f t="shared" si="72"/>
        <v>5.2510888715543365</v>
      </c>
      <c r="G1509" s="12">
        <f t="shared" si="73"/>
        <v>36.204807363209135</v>
      </c>
    </row>
    <row r="1510" spans="1:7" x14ac:dyDescent="0.25">
      <c r="A1510" s="24">
        <v>13.758789</v>
      </c>
      <c r="B1510" s="23">
        <v>-148.57892000000001</v>
      </c>
      <c r="C1510" s="25">
        <v>3.5633051</v>
      </c>
      <c r="D1510" s="26">
        <v>-1.5319019999999999E-3</v>
      </c>
      <c r="F1510" s="18">
        <f t="shared" si="72"/>
        <v>5.2549043460567271</v>
      </c>
      <c r="G1510" s="12">
        <f t="shared" si="73"/>
        <v>36.231114006028797</v>
      </c>
    </row>
    <row r="1511" spans="1:7" x14ac:dyDescent="0.25">
      <c r="A1511" s="24">
        <v>13.858397999999999</v>
      </c>
      <c r="B1511" s="23">
        <v>-148.67595</v>
      </c>
      <c r="C1511" s="25">
        <v>3.5632429000000001</v>
      </c>
      <c r="D1511" s="26">
        <v>-1.5286414E-3</v>
      </c>
      <c r="F1511" s="18">
        <f t="shared" si="72"/>
        <v>5.2583360803074397</v>
      </c>
      <c r="G1511" s="12">
        <f t="shared" si="73"/>
        <v>36.25477486580624</v>
      </c>
    </row>
    <row r="1512" spans="1:7" x14ac:dyDescent="0.25">
      <c r="A1512" s="24">
        <v>13.958008</v>
      </c>
      <c r="B1512" s="23">
        <v>-148.77733000000001</v>
      </c>
      <c r="C1512" s="25">
        <v>3.5632589000000001</v>
      </c>
      <c r="D1512" s="26">
        <v>-1.5316427E-3</v>
      </c>
      <c r="F1512" s="18">
        <f t="shared" si="72"/>
        <v>5.2619216643364748</v>
      </c>
      <c r="G1512" s="12">
        <f t="shared" si="73"/>
        <v>36.279496477310296</v>
      </c>
    </row>
    <row r="1513" spans="1:7" x14ac:dyDescent="0.25">
      <c r="A1513" s="24">
        <v>14.057617</v>
      </c>
      <c r="B1513" s="23">
        <v>-148.87186</v>
      </c>
      <c r="C1513" s="25">
        <v>3.5632044999999999</v>
      </c>
      <c r="D1513" s="26">
        <v>-1.5312015E-3</v>
      </c>
      <c r="F1513" s="18">
        <f t="shared" si="72"/>
        <v>5.2652649791743578</v>
      </c>
      <c r="G1513" s="12">
        <f t="shared" si="73"/>
        <v>36.302547709658661</v>
      </c>
    </row>
    <row r="1514" spans="1:7" x14ac:dyDescent="0.25">
      <c r="A1514" s="24">
        <v>14.157227000000001</v>
      </c>
      <c r="B1514" s="23">
        <v>-148.97226000000001</v>
      </c>
      <c r="C1514" s="25">
        <v>3.5631697</v>
      </c>
      <c r="D1514" s="26">
        <v>-1.5310256000000001E-3</v>
      </c>
      <c r="F1514" s="18">
        <f t="shared" si="72"/>
        <v>5.2688159027935635</v>
      </c>
      <c r="G1514" s="12">
        <f t="shared" si="73"/>
        <v>36.32703034721051</v>
      </c>
    </row>
    <row r="1515" spans="1:7" x14ac:dyDescent="0.25">
      <c r="A1515" s="24">
        <v>14.256836</v>
      </c>
      <c r="B1515" s="23">
        <v>-149.08865</v>
      </c>
      <c r="C1515" s="25">
        <v>3.5630589000000001</v>
      </c>
      <c r="D1515" s="26">
        <v>-1.5319019999999999E-3</v>
      </c>
      <c r="F1515" s="18">
        <f t="shared" si="72"/>
        <v>5.2729323569772228</v>
      </c>
      <c r="G1515" s="12">
        <f t="shared" si="73"/>
        <v>36.355412161798753</v>
      </c>
    </row>
    <row r="1516" spans="1:7" x14ac:dyDescent="0.25">
      <c r="A1516" s="24">
        <v>14.356445000000001</v>
      </c>
      <c r="B1516" s="23">
        <v>-149.16840999999999</v>
      </c>
      <c r="C1516" s="25">
        <v>3.5630139999999999</v>
      </c>
      <c r="D1516" s="26">
        <v>-1.5306383000000001E-3</v>
      </c>
      <c r="F1516" s="18">
        <f t="shared" si="72"/>
        <v>5.275753289924114</v>
      </c>
      <c r="G1516" s="12">
        <f t="shared" si="73"/>
        <v>36.37486171529612</v>
      </c>
    </row>
    <row r="1517" spans="1:7" x14ac:dyDescent="0.25">
      <c r="A1517" s="24">
        <v>14.456054999999999</v>
      </c>
      <c r="B1517" s="23">
        <v>-149.25082</v>
      </c>
      <c r="C1517" s="25">
        <v>3.5630231000000001</v>
      </c>
      <c r="D1517" s="26">
        <v>-1.5314221E-3</v>
      </c>
      <c r="F1517" s="18">
        <f t="shared" si="72"/>
        <v>5.2786679474486036</v>
      </c>
      <c r="G1517" s="12">
        <f t="shared" si="73"/>
        <v>36.394957473868317</v>
      </c>
    </row>
    <row r="1518" spans="1:7" x14ac:dyDescent="0.25">
      <c r="A1518" s="24">
        <v>14.555664</v>
      </c>
      <c r="B1518" s="23">
        <v>-149.33206000000001</v>
      </c>
      <c r="C1518" s="25">
        <v>3.5629632</v>
      </c>
      <c r="D1518" s="26">
        <v>-1.5306444E-3</v>
      </c>
      <c r="F1518" s="18">
        <f t="shared" si="72"/>
        <v>5.2815412246878894</v>
      </c>
      <c r="G1518" s="12">
        <f t="shared" si="73"/>
        <v>36.414767926803698</v>
      </c>
    </row>
    <row r="1519" spans="1:7" x14ac:dyDescent="0.25">
      <c r="A1519" s="24">
        <v>14.655272999999999</v>
      </c>
      <c r="B1519" s="23">
        <v>-149.45616000000001</v>
      </c>
      <c r="C1519" s="25">
        <v>3.5628693</v>
      </c>
      <c r="D1519" s="26">
        <v>-1.5319109999999999E-3</v>
      </c>
      <c r="F1519" s="18">
        <f t="shared" si="72"/>
        <v>5.2859303643407127</v>
      </c>
      <c r="G1519" s="12">
        <f t="shared" si="73"/>
        <v>36.44502983238322</v>
      </c>
    </row>
    <row r="1520" spans="1:7" x14ac:dyDescent="0.25">
      <c r="A1520" s="24">
        <v>14.754883</v>
      </c>
      <c r="B1520" s="23">
        <v>-149.55575999999999</v>
      </c>
      <c r="C1520" s="25">
        <v>3.5628506999999998</v>
      </c>
      <c r="D1520" s="26">
        <v>-1.5315532E-3</v>
      </c>
      <c r="F1520" s="18">
        <f t="shared" si="72"/>
        <v>5.2894529937478127</v>
      </c>
      <c r="G1520" s="12">
        <f t="shared" si="73"/>
        <v>36.469317389157766</v>
      </c>
    </row>
    <row r="1521" spans="1:7" x14ac:dyDescent="0.25">
      <c r="A1521" s="24">
        <v>14.854492</v>
      </c>
      <c r="B1521" s="23">
        <v>-149.65549999999999</v>
      </c>
      <c r="C1521" s="25">
        <v>3.562789</v>
      </c>
      <c r="D1521" s="26">
        <v>-1.5335828E-3</v>
      </c>
      <c r="F1521" s="18">
        <f t="shared" si="72"/>
        <v>5.2929805746420318</v>
      </c>
      <c r="G1521" s="12">
        <f t="shared" si="73"/>
        <v>36.493639085068338</v>
      </c>
    </row>
    <row r="1522" spans="1:7" x14ac:dyDescent="0.25">
      <c r="A1522" s="24">
        <v>14.954102000000001</v>
      </c>
      <c r="B1522" s="23">
        <v>-149.76692</v>
      </c>
      <c r="C1522" s="25">
        <v>3.5627095999999998</v>
      </c>
      <c r="D1522" s="26">
        <v>-1.5329152E-3</v>
      </c>
      <c r="F1522" s="18">
        <f t="shared" si="72"/>
        <v>5.2969212510329875</v>
      </c>
      <c r="G1522" s="12">
        <f t="shared" si="73"/>
        <v>36.520808960327571</v>
      </c>
    </row>
    <row r="1523" spans="1:7" x14ac:dyDescent="0.25">
      <c r="A1523" s="24">
        <v>15.053711</v>
      </c>
      <c r="B1523" s="23">
        <v>-149.84728999999999</v>
      </c>
      <c r="C1523" s="25">
        <v>3.5626910000000001</v>
      </c>
      <c r="D1523" s="26">
        <v>-1.5324265000000001E-3</v>
      </c>
      <c r="F1523" s="18">
        <f t="shared" si="72"/>
        <v>5.2997637583166082</v>
      </c>
      <c r="G1523" s="12">
        <f t="shared" si="73"/>
        <v>36.540407262917633</v>
      </c>
    </row>
    <row r="1524" spans="1:7" x14ac:dyDescent="0.25">
      <c r="A1524" s="24">
        <v>15.153320000000001</v>
      </c>
      <c r="B1524" s="23">
        <v>-149.95913999999999</v>
      </c>
      <c r="C1524" s="25">
        <v>3.5627502999999998</v>
      </c>
      <c r="D1524" s="26">
        <v>-1.5333085999999999E-3</v>
      </c>
      <c r="F1524" s="18">
        <f t="shared" si="72"/>
        <v>5.3037196428465698</v>
      </c>
      <c r="G1524" s="12">
        <f t="shared" si="73"/>
        <v>36.56768199409467</v>
      </c>
    </row>
    <row r="1525" spans="1:7" x14ac:dyDescent="0.25">
      <c r="A1525" s="24">
        <v>15.252929999999999</v>
      </c>
      <c r="B1525" s="23">
        <v>-150.04199</v>
      </c>
      <c r="C1525" s="25">
        <v>3.5625988999999998</v>
      </c>
      <c r="D1525" s="26">
        <v>-1.5317707E-3</v>
      </c>
      <c r="F1525" s="18">
        <f t="shared" si="72"/>
        <v>5.3066498621877178</v>
      </c>
      <c r="G1525" s="12">
        <f t="shared" si="73"/>
        <v>36.587885047094382</v>
      </c>
    </row>
    <row r="1526" spans="1:7" x14ac:dyDescent="0.25">
      <c r="A1526" s="24">
        <v>15.352539</v>
      </c>
      <c r="B1526" s="23">
        <v>-150.15262999999999</v>
      </c>
      <c r="C1526" s="25">
        <v>3.5625445999999998</v>
      </c>
      <c r="D1526" s="26">
        <v>-1.5327184000000001E-3</v>
      </c>
      <c r="F1526" s="18">
        <f t="shared" si="72"/>
        <v>5.3105629517218702</v>
      </c>
      <c r="G1526" s="12">
        <f t="shared" si="73"/>
        <v>36.61486471859574</v>
      </c>
    </row>
    <row r="1527" spans="1:7" x14ac:dyDescent="0.25">
      <c r="A1527" s="24">
        <v>15.452147999999999</v>
      </c>
      <c r="B1527" s="23">
        <v>-150.26714000000001</v>
      </c>
      <c r="C1527" s="25">
        <v>3.5625912999999998</v>
      </c>
      <c r="D1527" s="26">
        <v>-1.5324443999999999E-3</v>
      </c>
      <c r="F1527" s="18">
        <f t="shared" si="72"/>
        <v>5.3146129145070828</v>
      </c>
      <c r="G1527" s="12">
        <f t="shared" si="73"/>
        <v>36.642788093357318</v>
      </c>
    </row>
    <row r="1528" spans="1:7" x14ac:dyDescent="0.25">
      <c r="A1528" s="24">
        <v>15.551758</v>
      </c>
      <c r="B1528" s="23">
        <v>-150.37439000000001</v>
      </c>
      <c r="C1528" s="25">
        <v>3.5624680999999998</v>
      </c>
      <c r="D1528" s="26">
        <v>-1.5326202E-3</v>
      </c>
      <c r="F1528" s="18">
        <f t="shared" si="72"/>
        <v>5.3184061073174389</v>
      </c>
      <c r="G1528" s="12">
        <f t="shared" si="73"/>
        <v>36.66894111006485</v>
      </c>
    </row>
    <row r="1529" spans="1:7" x14ac:dyDescent="0.25">
      <c r="A1529" s="24">
        <v>15.651367</v>
      </c>
      <c r="B1529" s="23">
        <v>-150.47191000000001</v>
      </c>
      <c r="C1529" s="25">
        <v>3.5623876999999999</v>
      </c>
      <c r="D1529" s="26">
        <v>-1.5339702E-3</v>
      </c>
      <c r="F1529" s="18">
        <f t="shared" si="72"/>
        <v>5.3218551717730662</v>
      </c>
      <c r="G1529" s="12">
        <f t="shared" si="73"/>
        <v>36.692721456818397</v>
      </c>
    </row>
    <row r="1530" spans="1:7" x14ac:dyDescent="0.25">
      <c r="A1530" s="24">
        <v>15.750977000000001</v>
      </c>
      <c r="B1530" s="23">
        <v>-150.55735999999999</v>
      </c>
      <c r="C1530" s="25">
        <v>3.5623200000000002</v>
      </c>
      <c r="D1530" s="26">
        <v>-1.5323162E-3</v>
      </c>
      <c r="F1530" s="18">
        <f t="shared" si="72"/>
        <v>5.3248773473035556</v>
      </c>
      <c r="G1530" s="12">
        <f t="shared" si="73"/>
        <v>36.713558522344343</v>
      </c>
    </row>
    <row r="1531" spans="1:7" x14ac:dyDescent="0.25">
      <c r="A1531" s="24">
        <v>15.850586</v>
      </c>
      <c r="B1531" s="23">
        <v>-150.65809999999999</v>
      </c>
      <c r="C1531" s="25">
        <v>3.5622634999999998</v>
      </c>
      <c r="D1531" s="26">
        <v>-1.5316217E-3</v>
      </c>
      <c r="F1531" s="18">
        <f t="shared" si="72"/>
        <v>5.3284402959629054</v>
      </c>
      <c r="G1531" s="12">
        <f t="shared" si="73"/>
        <v>36.738124069226551</v>
      </c>
    </row>
    <row r="1532" spans="1:7" x14ac:dyDescent="0.25">
      <c r="A1532" s="24">
        <v>15.950195000000001</v>
      </c>
      <c r="B1532" s="23">
        <v>-150.76147</v>
      </c>
      <c r="C1532" s="25">
        <v>3.5621877</v>
      </c>
      <c r="D1532" s="26">
        <v>-1.5310288000000001E-3</v>
      </c>
      <c r="F1532" s="18">
        <f t="shared" si="72"/>
        <v>5.3320962618445531</v>
      </c>
      <c r="G1532" s="12">
        <f t="shared" si="73"/>
        <v>36.763330944164153</v>
      </c>
    </row>
    <row r="1533" spans="1:7" x14ac:dyDescent="0.25">
      <c r="A1533" s="24">
        <v>16.049804999999999</v>
      </c>
      <c r="B1533" s="23">
        <v>-150.87582</v>
      </c>
      <c r="C1533" s="25">
        <v>3.5621950999999998</v>
      </c>
      <c r="D1533" s="26">
        <v>-1.5311598999999999E-3</v>
      </c>
      <c r="F1533" s="18">
        <f t="shared" si="72"/>
        <v>5.3361405657873435</v>
      </c>
      <c r="G1533" s="12">
        <f t="shared" si="73"/>
        <v>36.791215302770262</v>
      </c>
    </row>
    <row r="1534" spans="1:7" x14ac:dyDescent="0.25">
      <c r="A1534" s="24">
        <v>16.149414</v>
      </c>
      <c r="B1534" s="23">
        <v>-150.96526</v>
      </c>
      <c r="C1534" s="25">
        <v>3.5620649000000002</v>
      </c>
      <c r="D1534" s="26">
        <v>-1.5317886000000001E-3</v>
      </c>
      <c r="F1534" s="18">
        <f t="shared" si="72"/>
        <v>5.339303858700708</v>
      </c>
      <c r="G1534" s="12">
        <f t="shared" si="73"/>
        <v>36.813025333673032</v>
      </c>
    </row>
    <row r="1535" spans="1:7" x14ac:dyDescent="0.25">
      <c r="A1535" s="24">
        <v>16.249023000000001</v>
      </c>
      <c r="B1535" s="23">
        <v>-151.05266</v>
      </c>
      <c r="C1535" s="25">
        <v>3.5621041999999998</v>
      </c>
      <c r="D1535" s="26">
        <v>-1.5322267000000001E-3</v>
      </c>
      <c r="F1535" s="18">
        <f t="shared" si="72"/>
        <v>5.3423950013732036</v>
      </c>
      <c r="G1535" s="12">
        <f t="shared" si="73"/>
        <v>36.834337908593668</v>
      </c>
    </row>
    <row r="1536" spans="1:7" x14ac:dyDescent="0.25">
      <c r="A1536" s="24">
        <v>16.348633</v>
      </c>
      <c r="B1536" s="23">
        <v>-151.14843999999999</v>
      </c>
      <c r="C1536" s="25">
        <v>3.5619616999999999</v>
      </c>
      <c r="D1536" s="26">
        <v>-1.5324325E-3</v>
      </c>
      <c r="F1536" s="18">
        <f t="shared" si="72"/>
        <v>5.3457825259175014</v>
      </c>
      <c r="G1536" s="12">
        <f t="shared" si="73"/>
        <v>36.857693954656575</v>
      </c>
    </row>
    <row r="1537" spans="1:7" x14ac:dyDescent="0.25">
      <c r="A1537" s="24">
        <v>16.448242</v>
      </c>
      <c r="B1537" s="23">
        <v>-151.24823000000001</v>
      </c>
      <c r="C1537" s="25">
        <v>3.5619736</v>
      </c>
      <c r="D1537" s="26">
        <v>-1.5314847999999999E-3</v>
      </c>
      <c r="F1537" s="18">
        <f t="shared" si="72"/>
        <v>5.3493118751999775</v>
      </c>
      <c r="G1537" s="12">
        <f t="shared" si="73"/>
        <v>36.882027843115729</v>
      </c>
    </row>
    <row r="1538" spans="1:7" x14ac:dyDescent="0.25">
      <c r="A1538" s="24">
        <v>16.547851999999999</v>
      </c>
      <c r="B1538" s="23">
        <v>-151.34873999999999</v>
      </c>
      <c r="C1538" s="25">
        <v>3.5619258999999999</v>
      </c>
      <c r="D1538" s="26">
        <v>-1.5329599000000001E-3</v>
      </c>
      <c r="F1538" s="18">
        <f t="shared" si="72"/>
        <v>5.3528666892733474</v>
      </c>
      <c r="G1538" s="12">
        <f t="shared" si="73"/>
        <v>36.906537304274451</v>
      </c>
    </row>
    <row r="1539" spans="1:7" x14ac:dyDescent="0.25">
      <c r="A1539" s="24">
        <v>16.647461</v>
      </c>
      <c r="B1539" s="23">
        <v>-151.44032000000001</v>
      </c>
      <c r="C1539" s="25">
        <v>3.5618086</v>
      </c>
      <c r="D1539" s="26">
        <v>-1.5340388E-3</v>
      </c>
      <c r="F1539" s="18">
        <f t="shared" si="72"/>
        <v>5.3561056692040943</v>
      </c>
      <c r="G1539" s="12">
        <f t="shared" si="73"/>
        <v>36.928869176256519</v>
      </c>
    </row>
    <row r="1540" spans="1:7" x14ac:dyDescent="0.25">
      <c r="A1540" s="24">
        <v>16.747070000000001</v>
      </c>
      <c r="B1540" s="23">
        <v>-151.55387999999999</v>
      </c>
      <c r="C1540" s="25">
        <v>3.5618582000000001</v>
      </c>
      <c r="D1540" s="26">
        <v>-1.5326141999999999E-3</v>
      </c>
      <c r="F1540" s="18">
        <f t="shared" si="72"/>
        <v>5.3601220326124297</v>
      </c>
      <c r="G1540" s="12">
        <f t="shared" si="73"/>
        <v>36.956560892595036</v>
      </c>
    </row>
    <row r="1541" spans="1:7" x14ac:dyDescent="0.25">
      <c r="A1541" s="24">
        <v>16.846679999999999</v>
      </c>
      <c r="B1541" s="23">
        <v>-151.65286</v>
      </c>
      <c r="C1541" s="25">
        <v>3.5617459</v>
      </c>
      <c r="D1541" s="26">
        <v>-1.5317707E-3</v>
      </c>
      <c r="F1541" s="18">
        <f t="shared" si="72"/>
        <v>5.3636227340051494</v>
      </c>
      <c r="G1541" s="12">
        <f t="shared" si="73"/>
        <v>36.980697261767176</v>
      </c>
    </row>
    <row r="1542" spans="1:7" x14ac:dyDescent="0.25">
      <c r="A1542" s="24">
        <v>16.946289</v>
      </c>
      <c r="B1542" s="23">
        <v>-151.75278</v>
      </c>
      <c r="C1542" s="25">
        <v>3.5616783999999999</v>
      </c>
      <c r="D1542" s="26">
        <v>-1.5331654999999999E-3</v>
      </c>
      <c r="F1542" s="18">
        <f t="shared" si="72"/>
        <v>5.3671566810970921</v>
      </c>
      <c r="G1542" s="12">
        <f t="shared" si="73"/>
        <v>37.005062850852639</v>
      </c>
    </row>
    <row r="1543" spans="1:7" x14ac:dyDescent="0.25">
      <c r="A1543" s="24">
        <v>17.045898000000001</v>
      </c>
      <c r="B1543" s="23">
        <v>-151.85475</v>
      </c>
      <c r="C1543" s="25">
        <v>3.5616903</v>
      </c>
      <c r="D1543" s="26">
        <v>-1.5328525999999999E-3</v>
      </c>
      <c r="F1543" s="18">
        <f t="shared" si="72"/>
        <v>5.3707631321075544</v>
      </c>
      <c r="G1543" s="12">
        <f t="shared" si="73"/>
        <v>37.029928334429947</v>
      </c>
    </row>
    <row r="1544" spans="1:7" x14ac:dyDescent="0.25">
      <c r="A1544" s="24">
        <v>17.145508</v>
      </c>
      <c r="B1544" s="23">
        <v>-151.94</v>
      </c>
      <c r="C1544" s="25">
        <v>3.5615640000000002</v>
      </c>
      <c r="D1544" s="26">
        <v>-1.5325873000000001E-3</v>
      </c>
      <c r="F1544" s="18">
        <f t="shared" si="72"/>
        <v>5.3737782340850169</v>
      </c>
      <c r="G1544" s="12">
        <f t="shared" si="73"/>
        <v>37.050716629761574</v>
      </c>
    </row>
    <row r="1545" spans="1:7" x14ac:dyDescent="0.25">
      <c r="A1545" s="24">
        <v>17.245117</v>
      </c>
      <c r="B1545" s="23">
        <v>-152.0367</v>
      </c>
      <c r="C1545" s="25">
        <v>3.5616078</v>
      </c>
      <c r="D1545" s="26">
        <v>-1.5327424000000001E-3</v>
      </c>
      <c r="F1545" s="18">
        <f t="shared" si="72"/>
        <v>5.3771982969732361</v>
      </c>
      <c r="G1545" s="12">
        <f t="shared" si="73"/>
        <v>37.07429701871839</v>
      </c>
    </row>
    <row r="1546" spans="1:7" x14ac:dyDescent="0.25">
      <c r="A1546" s="24">
        <v>17.344726999999999</v>
      </c>
      <c r="B1546" s="23">
        <v>-152.15176</v>
      </c>
      <c r="C1546" s="25">
        <v>3.5615122000000001</v>
      </c>
      <c r="D1546" s="26">
        <v>-1.5338927E-3</v>
      </c>
      <c r="F1546" s="18">
        <f t="shared" si="72"/>
        <v>5.3812677120292705</v>
      </c>
      <c r="G1546" s="12">
        <f t="shared" si="73"/>
        <v>37.102354511514356</v>
      </c>
    </row>
    <row r="1547" spans="1:7" x14ac:dyDescent="0.25">
      <c r="A1547" s="24">
        <v>17.444336</v>
      </c>
      <c r="B1547" s="23">
        <v>-152.25325000000001</v>
      </c>
      <c r="C1547" s="25">
        <v>3.5614316000000001</v>
      </c>
      <c r="D1547" s="26">
        <v>-1.5322177E-3</v>
      </c>
      <c r="F1547" s="18">
        <f t="shared" si="72"/>
        <v>5.3848571865124706</v>
      </c>
      <c r="G1547" s="12">
        <f t="shared" si="73"/>
        <v>37.127102946625293</v>
      </c>
    </row>
    <row r="1548" spans="1:7" x14ac:dyDescent="0.25">
      <c r="A1548" s="24">
        <v>17.543945000000001</v>
      </c>
      <c r="B1548" s="23">
        <v>-152.33275</v>
      </c>
      <c r="C1548" s="25">
        <v>3.5613836999999999</v>
      </c>
      <c r="D1548" s="26">
        <v>-1.5349388000000001E-3</v>
      </c>
      <c r="F1548" s="18">
        <f t="shared" si="72"/>
        <v>5.3876689238404269</v>
      </c>
      <c r="G1548" s="12">
        <f t="shared" si="73"/>
        <v>37.146489098870028</v>
      </c>
    </row>
    <row r="1549" spans="1:7" x14ac:dyDescent="0.25">
      <c r="A1549" s="24">
        <v>17.643554999999999</v>
      </c>
      <c r="B1549" s="23">
        <v>-152.41019</v>
      </c>
      <c r="C1549" s="25">
        <v>3.5613584999999999</v>
      </c>
      <c r="D1549" s="26">
        <v>-1.5305459E-3</v>
      </c>
      <c r="F1549" s="18">
        <f t="shared" si="72"/>
        <v>5.3904078035722129</v>
      </c>
      <c r="G1549" s="12">
        <f t="shared" si="73"/>
        <v>37.165372918113214</v>
      </c>
    </row>
    <row r="1550" spans="1:7" x14ac:dyDescent="0.25">
      <c r="A1550" s="24">
        <v>17.743164</v>
      </c>
      <c r="B1550" s="23">
        <v>-152.51764</v>
      </c>
      <c r="C1550" s="25">
        <v>3.5613386999999999</v>
      </c>
      <c r="D1550" s="26">
        <v>-1.5356629E-3</v>
      </c>
      <c r="F1550" s="18">
        <f t="shared" si="72"/>
        <v>5.3942080699355959</v>
      </c>
      <c r="G1550" s="12">
        <f t="shared" si="73"/>
        <v>37.191574705015064</v>
      </c>
    </row>
    <row r="1551" spans="1:7" x14ac:dyDescent="0.25">
      <c r="A1551" s="24">
        <v>17.842773000000001</v>
      </c>
      <c r="B1551" s="23">
        <v>-152.61751000000001</v>
      </c>
      <c r="C1551" s="25">
        <v>3.5612594999999998</v>
      </c>
      <c r="D1551" s="26">
        <v>-1.533836E-3</v>
      </c>
      <c r="F1551" s="18">
        <f t="shared" si="72"/>
        <v>5.3977402486392823</v>
      </c>
      <c r="G1551" s="12">
        <f t="shared" si="73"/>
        <v>37.215928101551953</v>
      </c>
    </row>
    <row r="1552" spans="1:7" x14ac:dyDescent="0.25">
      <c r="A1552" s="24">
        <v>17.942383</v>
      </c>
      <c r="B1552" s="23">
        <v>-152.72878</v>
      </c>
      <c r="C1552" s="25">
        <v>3.5610833</v>
      </c>
      <c r="D1552" s="26">
        <v>-1.5326024E-3</v>
      </c>
      <c r="F1552" s="18">
        <f t="shared" si="72"/>
        <v>5.4016756198654674</v>
      </c>
      <c r="G1552" s="12">
        <f t="shared" si="73"/>
        <v>37.243061399165441</v>
      </c>
    </row>
    <row r="1553" spans="1:7" x14ac:dyDescent="0.25">
      <c r="A1553" s="24">
        <v>18.041992</v>
      </c>
      <c r="B1553" s="23">
        <v>-152.84014999999999</v>
      </c>
      <c r="C1553" s="25">
        <v>3.5612237000000002</v>
      </c>
      <c r="D1553" s="26">
        <v>-1.533696E-3</v>
      </c>
      <c r="F1553" s="18">
        <f t="shared" si="72"/>
        <v>5.405614527868166</v>
      </c>
      <c r="G1553" s="12">
        <f t="shared" si="73"/>
        <v>37.270219081876093</v>
      </c>
    </row>
    <row r="1554" spans="1:7" x14ac:dyDescent="0.25">
      <c r="A1554" s="24">
        <v>18.141601999999999</v>
      </c>
      <c r="B1554" s="23">
        <v>-152.92525000000001</v>
      </c>
      <c r="C1554" s="25">
        <v>3.5610919000000001</v>
      </c>
      <c r="D1554" s="26">
        <v>-1.5320271000000001E-3</v>
      </c>
      <c r="F1554" s="18">
        <f t="shared" si="72"/>
        <v>5.4086243246808596</v>
      </c>
      <c r="G1554" s="12">
        <f t="shared" si="73"/>
        <v>37.290970799561975</v>
      </c>
    </row>
    <row r="1555" spans="1:7" x14ac:dyDescent="0.25">
      <c r="A1555" s="24">
        <v>18.241211</v>
      </c>
      <c r="B1555" s="23">
        <v>-153.02823000000001</v>
      </c>
      <c r="C1555" s="25">
        <v>3.5609839000000001</v>
      </c>
      <c r="D1555" s="26">
        <v>-1.5326707999999999E-3</v>
      </c>
      <c r="F1555" s="18">
        <f t="shared" si="72"/>
        <v>5.4122664971341052</v>
      </c>
      <c r="G1555" s="12">
        <f t="shared" si="73"/>
        <v>37.316082572620637</v>
      </c>
    </row>
    <row r="1556" spans="1:7" x14ac:dyDescent="0.25">
      <c r="A1556" s="24">
        <v>18.340820000000001</v>
      </c>
      <c r="B1556" s="23">
        <v>-153.13225</v>
      </c>
      <c r="C1556" s="25">
        <v>3.5610433000000001</v>
      </c>
      <c r="D1556" s="26">
        <v>-1.5329331E-3</v>
      </c>
      <c r="F1556" s="18">
        <f t="shared" si="72"/>
        <v>5.4159454520630863</v>
      </c>
      <c r="G1556" s="12">
        <f t="shared" si="73"/>
        <v>37.341447950689798</v>
      </c>
    </row>
    <row r="1557" spans="1:7" x14ac:dyDescent="0.25">
      <c r="A1557" s="24">
        <v>18.440429999999999</v>
      </c>
      <c r="B1557" s="23">
        <v>-153.22997000000001</v>
      </c>
      <c r="C1557" s="25">
        <v>3.5609035000000002</v>
      </c>
      <c r="D1557" s="26">
        <v>-1.5314132E-3</v>
      </c>
      <c r="F1557" s="18">
        <f t="shared" si="72"/>
        <v>5.4194015900717405</v>
      </c>
      <c r="G1557" s="12">
        <f t="shared" si="73"/>
        <v>37.36527706763767</v>
      </c>
    </row>
    <row r="1558" spans="1:7" x14ac:dyDescent="0.25">
      <c r="A1558" s="24">
        <v>18.540039</v>
      </c>
      <c r="B1558" s="23">
        <v>-153.30163999999999</v>
      </c>
      <c r="C1558" s="25">
        <v>3.5609746000000002</v>
      </c>
      <c r="D1558" s="26">
        <v>-1.5283764E-3</v>
      </c>
      <c r="F1558" s="18">
        <f t="shared" si="72"/>
        <v>5.4219363977987172</v>
      </c>
      <c r="G1558" s="12">
        <f t="shared" si="73"/>
        <v>37.382753866774529</v>
      </c>
    </row>
    <row r="1559" spans="1:7" x14ac:dyDescent="0.25">
      <c r="A1559" s="24">
        <v>18.639648000000001</v>
      </c>
      <c r="B1559" s="23">
        <v>-153.40040999999999</v>
      </c>
      <c r="C1559" s="25">
        <v>3.5607402000000001</v>
      </c>
      <c r="D1559" s="26">
        <v>-1.5331596000000001E-3</v>
      </c>
      <c r="F1559" s="18">
        <f t="shared" si="72"/>
        <v>5.4254296719607584</v>
      </c>
      <c r="G1559" s="12">
        <f t="shared" si="73"/>
        <v>37.406839027242619</v>
      </c>
    </row>
    <row r="1560" spans="1:7" x14ac:dyDescent="0.25">
      <c r="A1560" s="24">
        <v>18.739258</v>
      </c>
      <c r="B1560" s="23">
        <v>-153.51691</v>
      </c>
      <c r="C1560" s="25">
        <v>3.5608094000000001</v>
      </c>
      <c r="D1560" s="26">
        <v>-1.5333473999999999E-3</v>
      </c>
      <c r="F1560" s="18">
        <f t="shared" si="72"/>
        <v>5.4295500165985819</v>
      </c>
      <c r="G1560" s="12">
        <f t="shared" si="73"/>
        <v>37.43524766543775</v>
      </c>
    </row>
    <row r="1561" spans="1:7" x14ac:dyDescent="0.25">
      <c r="A1561" s="24">
        <v>18.838867</v>
      </c>
      <c r="B1561" s="23">
        <v>-153.63184999999999</v>
      </c>
      <c r="C1561" s="25">
        <v>3.5607853</v>
      </c>
      <c r="D1561" s="26">
        <v>-1.5318930000000001E-3</v>
      </c>
      <c r="F1561" s="18">
        <f t="shared" si="72"/>
        <v>5.4336151875227996</v>
      </c>
      <c r="G1561" s="12">
        <f t="shared" si="73"/>
        <v>37.463275896117125</v>
      </c>
    </row>
    <row r="1562" spans="1:7" x14ac:dyDescent="0.25">
      <c r="A1562" s="24">
        <v>18.938476999999999</v>
      </c>
      <c r="B1562" s="23">
        <v>-153.70029</v>
      </c>
      <c r="C1562" s="25">
        <v>3.5606699000000002</v>
      </c>
      <c r="D1562" s="26">
        <v>-1.5326439000000001E-3</v>
      </c>
      <c r="F1562" s="18">
        <f t="shared" si="72"/>
        <v>5.4360357573684022</v>
      </c>
      <c r="G1562" s="12">
        <f t="shared" si="73"/>
        <v>37.479965056615619</v>
      </c>
    </row>
    <row r="1563" spans="1:7" x14ac:dyDescent="0.25">
      <c r="A1563" s="24">
        <v>19.038086</v>
      </c>
      <c r="B1563" s="23">
        <v>-153.78456</v>
      </c>
      <c r="C1563" s="25">
        <v>3.5606496000000001</v>
      </c>
      <c r="D1563" s="26">
        <v>-1.5319318000000001E-3</v>
      </c>
      <c r="F1563" s="18">
        <f t="shared" ref="F1563:F1626" si="74" xml:space="preserve"> -B1563 / A_6x12_in2</f>
        <v>5.4390161989360362</v>
      </c>
      <c r="G1563" s="12">
        <f t="shared" ref="G1563:G1626" si="75" xml:space="preserve"> -B1563 * kip_to_N / A_6x12_mm2</f>
        <v>37.500514377995039</v>
      </c>
    </row>
    <row r="1564" spans="1:7" x14ac:dyDescent="0.25">
      <c r="A1564" s="24">
        <v>19.137695000000001</v>
      </c>
      <c r="B1564" s="23">
        <v>-153.89169000000001</v>
      </c>
      <c r="C1564" s="25">
        <v>3.560622</v>
      </c>
      <c r="D1564" s="26">
        <v>-1.5349059999999999E-3</v>
      </c>
      <c r="F1564" s="18">
        <f t="shared" si="74"/>
        <v>5.4428051476145782</v>
      </c>
      <c r="G1564" s="12">
        <f t="shared" si="75"/>
        <v>37.52663813258598</v>
      </c>
    </row>
    <row r="1565" spans="1:7" x14ac:dyDescent="0.25">
      <c r="A1565" s="24">
        <v>19.237304999999999</v>
      </c>
      <c r="B1565" s="23">
        <v>-153.98912000000001</v>
      </c>
      <c r="C1565" s="25">
        <v>3.5604265000000002</v>
      </c>
      <c r="D1565" s="26">
        <v>-1.5338718999999999E-3</v>
      </c>
      <c r="F1565" s="18">
        <f t="shared" si="74"/>
        <v>5.4462510289713437</v>
      </c>
      <c r="G1565" s="12">
        <f t="shared" si="75"/>
        <v>37.550396532752082</v>
      </c>
    </row>
    <row r="1566" spans="1:7" x14ac:dyDescent="0.25">
      <c r="A1566" s="24">
        <v>19.336914</v>
      </c>
      <c r="B1566" s="23">
        <v>-154.08067</v>
      </c>
      <c r="C1566" s="25">
        <v>3.5604798999999998</v>
      </c>
      <c r="D1566" s="26">
        <v>-1.5317559E-3</v>
      </c>
      <c r="F1566" s="18">
        <f t="shared" si="74"/>
        <v>5.4494889478691348</v>
      </c>
      <c r="G1566" s="12">
        <f t="shared" si="75"/>
        <v>37.572721089204983</v>
      </c>
    </row>
    <row r="1567" spans="1:7" x14ac:dyDescent="0.25">
      <c r="A1567" s="24">
        <v>19.436523000000001</v>
      </c>
      <c r="B1567" s="23">
        <v>-154.18102999999999</v>
      </c>
      <c r="C1567" s="25">
        <v>3.5603201000000002</v>
      </c>
      <c r="D1567" s="26">
        <v>-1.5328019E-3</v>
      </c>
      <c r="F1567" s="18">
        <f t="shared" si="74"/>
        <v>5.453038456777735</v>
      </c>
      <c r="G1567" s="12">
        <f t="shared" si="75"/>
        <v>37.597193972717967</v>
      </c>
    </row>
    <row r="1568" spans="1:7" x14ac:dyDescent="0.25">
      <c r="A1568" s="24">
        <v>19.536133</v>
      </c>
      <c r="B1568" s="23">
        <v>-154.30077</v>
      </c>
      <c r="C1568" s="25">
        <v>3.5602684</v>
      </c>
      <c r="D1568" s="26">
        <v>-1.5309124999999999E-3</v>
      </c>
      <c r="F1568" s="18">
        <f t="shared" si="74"/>
        <v>5.4572733929745851</v>
      </c>
      <c r="G1568" s="12">
        <f t="shared" si="75"/>
        <v>37.626392688061181</v>
      </c>
    </row>
    <row r="1569" spans="1:7" x14ac:dyDescent="0.25">
      <c r="A1569" s="24">
        <v>19.635742</v>
      </c>
      <c r="B1569" s="23">
        <v>-154.42573999999999</v>
      </c>
      <c r="C1569" s="25">
        <v>3.5602375999999998</v>
      </c>
      <c r="D1569" s="26">
        <v>-1.5322417E-3</v>
      </c>
      <c r="F1569" s="18">
        <f t="shared" si="74"/>
        <v>5.4616933025830718</v>
      </c>
      <c r="G1569" s="12">
        <f t="shared" si="75"/>
        <v>37.656866743986029</v>
      </c>
    </row>
    <row r="1570" spans="1:7" x14ac:dyDescent="0.25">
      <c r="A1570" s="24">
        <v>19.735351999999999</v>
      </c>
      <c r="B1570" s="23">
        <v>-154.52141</v>
      </c>
      <c r="C1570" s="25">
        <v>3.5603101000000001</v>
      </c>
      <c r="D1570" s="26">
        <v>-1.5308647000000001E-3</v>
      </c>
      <c r="F1570" s="18">
        <f t="shared" si="74"/>
        <v>5.4650769366732064</v>
      </c>
      <c r="G1570" s="12">
        <f t="shared" si="75"/>
        <v>37.680195966442064</v>
      </c>
    </row>
    <row r="1571" spans="1:7" x14ac:dyDescent="0.25">
      <c r="A1571" s="24">
        <v>19.834961</v>
      </c>
      <c r="B1571" s="23">
        <v>-154.62781000000001</v>
      </c>
      <c r="C1571" s="25">
        <v>3.5601598999999999</v>
      </c>
      <c r="D1571" s="26">
        <v>-1.5320986E-3</v>
      </c>
      <c r="F1571" s="18">
        <f t="shared" si="74"/>
        <v>5.4688400668832013</v>
      </c>
      <c r="G1571" s="12">
        <f t="shared" si="75"/>
        <v>37.706141709823704</v>
      </c>
    </row>
    <row r="1572" spans="1:7" x14ac:dyDescent="0.25">
      <c r="A1572" s="24">
        <v>19.934570000000001</v>
      </c>
      <c r="B1572" s="23">
        <v>-154.73430999999999</v>
      </c>
      <c r="C1572" s="25">
        <v>3.5600776999999999</v>
      </c>
      <c r="D1572" s="26">
        <v>-1.5334098E-3</v>
      </c>
      <c r="F1572" s="18">
        <f t="shared" si="74"/>
        <v>5.4726067338697089</v>
      </c>
      <c r="G1572" s="12">
        <f t="shared" si="75"/>
        <v>37.732111838302508</v>
      </c>
    </row>
    <row r="1573" spans="1:7" x14ac:dyDescent="0.25">
      <c r="A1573" s="24">
        <v>20.034179999999999</v>
      </c>
      <c r="B1573" s="23">
        <v>-154.8212</v>
      </c>
      <c r="C1573" s="25">
        <v>3.5600836</v>
      </c>
      <c r="D1573" s="26">
        <v>-1.5318602E-3</v>
      </c>
      <c r="F1573" s="18">
        <f t="shared" si="74"/>
        <v>5.4756798389819883</v>
      </c>
      <c r="G1573" s="12">
        <f t="shared" si="75"/>
        <v>37.753300049227612</v>
      </c>
    </row>
    <row r="1574" spans="1:7" x14ac:dyDescent="0.25">
      <c r="A1574" s="24">
        <v>20.133789</v>
      </c>
      <c r="B1574" s="23">
        <v>-154.91072</v>
      </c>
      <c r="C1574" s="25">
        <v>3.559974</v>
      </c>
      <c r="D1574" s="26">
        <v>-1.5330373E-3</v>
      </c>
      <c r="F1574" s="18">
        <f t="shared" si="74"/>
        <v>5.478845961316563</v>
      </c>
      <c r="G1574" s="12">
        <f t="shared" si="75"/>
        <v>37.775129588208102</v>
      </c>
    </row>
    <row r="1575" spans="1:7" x14ac:dyDescent="0.25">
      <c r="A1575" s="24">
        <v>20.233398000000001</v>
      </c>
      <c r="B1575" s="23">
        <v>-154.99466000000001</v>
      </c>
      <c r="C1575" s="25">
        <v>3.5598800000000002</v>
      </c>
      <c r="D1575" s="26">
        <v>-1.5337794E-3</v>
      </c>
      <c r="F1575" s="18">
        <f t="shared" si="74"/>
        <v>5.4818147315217045</v>
      </c>
      <c r="G1575" s="12">
        <f t="shared" si="75"/>
        <v>37.795598438766895</v>
      </c>
    </row>
    <row r="1576" spans="1:7" x14ac:dyDescent="0.25">
      <c r="A1576" s="24">
        <v>20.333008</v>
      </c>
      <c r="B1576" s="23">
        <v>-155.10068000000001</v>
      </c>
      <c r="C1576" s="25">
        <v>3.5598687999999998</v>
      </c>
      <c r="D1576" s="26">
        <v>-1.5307217999999999E-3</v>
      </c>
      <c r="F1576" s="18">
        <f t="shared" si="74"/>
        <v>5.485564421980949</v>
      </c>
      <c r="G1576" s="12">
        <f t="shared" si="75"/>
        <v>37.821451518779313</v>
      </c>
    </row>
    <row r="1577" spans="1:7" x14ac:dyDescent="0.25">
      <c r="A1577" s="24">
        <v>20.432617</v>
      </c>
      <c r="B1577" s="23">
        <v>-155.20848000000001</v>
      </c>
      <c r="C1577" s="25">
        <v>3.559885</v>
      </c>
      <c r="D1577" s="26">
        <v>-1.5340715999999999E-3</v>
      </c>
      <c r="F1577" s="18">
        <f t="shared" si="74"/>
        <v>5.4893770670621285</v>
      </c>
      <c r="G1577" s="12">
        <f t="shared" si="75"/>
        <v>37.84773865352124</v>
      </c>
    </row>
    <row r="1578" spans="1:7" x14ac:dyDescent="0.25">
      <c r="A1578" s="24">
        <v>20.532226999999999</v>
      </c>
      <c r="B1578" s="23">
        <v>-155.28781000000001</v>
      </c>
      <c r="C1578" s="25">
        <v>3.5596839999999998</v>
      </c>
      <c r="D1578" s="26">
        <v>-1.5346407999999999E-3</v>
      </c>
      <c r="F1578" s="18">
        <f t="shared" si="74"/>
        <v>5.4921827918700128</v>
      </c>
      <c r="G1578" s="12">
        <f t="shared" si="75"/>
        <v>37.867083351100803</v>
      </c>
    </row>
    <row r="1579" spans="1:7" x14ac:dyDescent="0.25">
      <c r="A1579" s="24">
        <v>20.631836</v>
      </c>
      <c r="B1579" s="23">
        <v>-155.37714</v>
      </c>
      <c r="C1579" s="25">
        <v>3.5596880999999998</v>
      </c>
      <c r="D1579" s="26">
        <v>-1.5321849999999999E-3</v>
      </c>
      <c r="F1579" s="18">
        <f t="shared" si="74"/>
        <v>5.4953421943292122</v>
      </c>
      <c r="G1579" s="12">
        <f t="shared" si="75"/>
        <v>37.888866558396685</v>
      </c>
    </row>
    <row r="1580" spans="1:7" x14ac:dyDescent="0.25">
      <c r="A1580" s="24">
        <v>20.731445000000001</v>
      </c>
      <c r="B1580" s="23">
        <v>-155.48222000000001</v>
      </c>
      <c r="C1580" s="25">
        <v>3.5595941999999998</v>
      </c>
      <c r="D1580" s="26">
        <v>-1.5328706E-3</v>
      </c>
      <c r="F1580" s="18">
        <f t="shared" si="74"/>
        <v>5.4990586390892338</v>
      </c>
      <c r="G1580" s="12">
        <f t="shared" si="75"/>
        <v>37.914490418495774</v>
      </c>
    </row>
    <row r="1581" spans="1:7" x14ac:dyDescent="0.25">
      <c r="A1581" s="24">
        <v>20.831054999999999</v>
      </c>
      <c r="B1581" s="23">
        <v>-155.60153</v>
      </c>
      <c r="C1581" s="25">
        <v>3.5595716999999998</v>
      </c>
      <c r="D1581" s="26">
        <v>-1.5335411000000001E-3</v>
      </c>
      <c r="F1581" s="18">
        <f t="shared" si="74"/>
        <v>5.5032783671470771</v>
      </c>
      <c r="G1581" s="12">
        <f t="shared" si="75"/>
        <v>37.943584277921182</v>
      </c>
    </row>
    <row r="1582" spans="1:7" x14ac:dyDescent="0.25">
      <c r="A1582" s="24">
        <v>20.930664</v>
      </c>
      <c r="B1582" s="23">
        <v>-155.68101999999999</v>
      </c>
      <c r="C1582" s="25">
        <v>3.5596060999999999</v>
      </c>
      <c r="D1582" s="26">
        <v>-1.5352904000000001E-3</v>
      </c>
      <c r="F1582" s="18">
        <f t="shared" si="74"/>
        <v>5.5060897507973818</v>
      </c>
      <c r="G1582" s="12">
        <f t="shared" si="75"/>
        <v>37.962967991656207</v>
      </c>
    </row>
    <row r="1583" spans="1:7" x14ac:dyDescent="0.25">
      <c r="A1583" s="24">
        <v>21.030273000000001</v>
      </c>
      <c r="B1583" s="23">
        <v>-155.78264999999999</v>
      </c>
      <c r="C1583" s="25">
        <v>3.5594320000000002</v>
      </c>
      <c r="D1583" s="26">
        <v>-1.5343338E-3</v>
      </c>
      <c r="F1583" s="18">
        <f t="shared" si="74"/>
        <v>5.5096841767676992</v>
      </c>
      <c r="G1583" s="12">
        <f t="shared" si="75"/>
        <v>37.987750565903163</v>
      </c>
    </row>
    <row r="1584" spans="1:7" x14ac:dyDescent="0.25">
      <c r="A1584" s="24">
        <v>21.129883</v>
      </c>
      <c r="B1584" s="23">
        <v>-155.88782</v>
      </c>
      <c r="C1584" s="25">
        <v>3.5593946000000001</v>
      </c>
      <c r="D1584" s="26">
        <v>-1.5260637000000001E-3</v>
      </c>
      <c r="F1584" s="18">
        <f t="shared" si="74"/>
        <v>5.5134038046265834</v>
      </c>
      <c r="G1584" s="12">
        <f t="shared" si="75"/>
        <v>38.013396372589703</v>
      </c>
    </row>
    <row r="1585" spans="1:7" x14ac:dyDescent="0.25">
      <c r="A1585" s="24">
        <v>21.229492</v>
      </c>
      <c r="B1585" s="23">
        <v>-155.98236</v>
      </c>
      <c r="C1585" s="25">
        <v>3.5593952999999998</v>
      </c>
      <c r="D1585" s="26">
        <v>-1.5273629999999999E-3</v>
      </c>
      <c r="F1585" s="18">
        <f t="shared" si="74"/>
        <v>5.516747473142118</v>
      </c>
      <c r="G1585" s="12">
        <f t="shared" si="75"/>
        <v>38.036450043447793</v>
      </c>
    </row>
    <row r="1586" spans="1:7" x14ac:dyDescent="0.25">
      <c r="A1586" s="24">
        <v>21.329101999999999</v>
      </c>
      <c r="B1586" s="23">
        <v>-156.0778</v>
      </c>
      <c r="C1586" s="25">
        <v>3.5593575999999998</v>
      </c>
      <c r="D1586" s="26">
        <v>-1.5321432E-3</v>
      </c>
      <c r="F1586" s="18">
        <f t="shared" si="74"/>
        <v>5.5201229726462717</v>
      </c>
      <c r="G1586" s="12">
        <f t="shared" si="75"/>
        <v>38.059723180180342</v>
      </c>
    </row>
    <row r="1587" spans="1:7" x14ac:dyDescent="0.25">
      <c r="A1587" s="24">
        <v>21.428711</v>
      </c>
      <c r="B1587" s="23">
        <v>-156.19640999999999</v>
      </c>
      <c r="C1587" s="25">
        <v>3.5593347999999998</v>
      </c>
      <c r="D1587" s="26">
        <v>-1.5327273999999999E-3</v>
      </c>
      <c r="F1587" s="18">
        <f t="shared" si="74"/>
        <v>5.5243179432685219</v>
      </c>
      <c r="G1587" s="12">
        <f t="shared" si="75"/>
        <v>38.088646343925603</v>
      </c>
    </row>
    <row r="1588" spans="1:7" x14ac:dyDescent="0.25">
      <c r="A1588" s="24">
        <v>21.528320000000001</v>
      </c>
      <c r="B1588" s="23">
        <v>-156.29955000000001</v>
      </c>
      <c r="C1588" s="25">
        <v>3.5592375000000001</v>
      </c>
      <c r="D1588" s="26">
        <v>-1.5343308E-3</v>
      </c>
      <c r="F1588" s="18">
        <f t="shared" si="74"/>
        <v>5.5279657745641897</v>
      </c>
      <c r="G1588" s="12">
        <f t="shared" si="75"/>
        <v>38.113797133139734</v>
      </c>
    </row>
    <row r="1589" spans="1:7" x14ac:dyDescent="0.25">
      <c r="A1589" s="24">
        <v>21.627929999999999</v>
      </c>
      <c r="B1589" s="23">
        <v>-156.39304999999999</v>
      </c>
      <c r="C1589" s="25">
        <v>3.5592282000000002</v>
      </c>
      <c r="D1589" s="26">
        <v>-1.5331596000000001E-3</v>
      </c>
      <c r="F1589" s="18">
        <f t="shared" si="74"/>
        <v>5.531272660603987</v>
      </c>
      <c r="G1589" s="12">
        <f t="shared" si="75"/>
        <v>38.136597198987317</v>
      </c>
    </row>
    <row r="1590" spans="1:7" x14ac:dyDescent="0.25">
      <c r="A1590" s="24">
        <v>21.727539</v>
      </c>
      <c r="B1590" s="23">
        <v>-156.48059000000001</v>
      </c>
      <c r="C1590" s="25">
        <v>3.5591750000000002</v>
      </c>
      <c r="D1590" s="26">
        <v>-1.5318988999999999E-3</v>
      </c>
      <c r="F1590" s="18">
        <f t="shared" si="74"/>
        <v>5.5343687547636016</v>
      </c>
      <c r="G1590" s="12">
        <f t="shared" si="75"/>
        <v>38.157943913043987</v>
      </c>
    </row>
    <row r="1591" spans="1:7" x14ac:dyDescent="0.25">
      <c r="A1591" s="24">
        <v>21.827148000000001</v>
      </c>
      <c r="B1591" s="23">
        <v>-156.5813</v>
      </c>
      <c r="C1591" s="25">
        <v>3.5591278000000002</v>
      </c>
      <c r="D1591" s="26">
        <v>-1.5332013E-3</v>
      </c>
      <c r="F1591" s="18">
        <f t="shared" si="74"/>
        <v>5.5379306423899983</v>
      </c>
      <c r="G1591" s="12">
        <f t="shared" si="75"/>
        <v>38.182502144397041</v>
      </c>
    </row>
    <row r="1592" spans="1:7" x14ac:dyDescent="0.25">
      <c r="A1592" s="24">
        <v>21.926758</v>
      </c>
      <c r="B1592" s="23">
        <v>-156.67084</v>
      </c>
      <c r="C1592" s="25">
        <v>3.5590191</v>
      </c>
      <c r="D1592" s="26">
        <v>-1.5317530000000001E-3</v>
      </c>
      <c r="F1592" s="18">
        <f t="shared" si="74"/>
        <v>5.5410974720798754</v>
      </c>
      <c r="G1592" s="12">
        <f t="shared" si="75"/>
        <v>38.204336560396968</v>
      </c>
    </row>
    <row r="1593" spans="1:7" x14ac:dyDescent="0.25">
      <c r="A1593" s="24">
        <v>22.026367</v>
      </c>
      <c r="B1593" s="23">
        <v>-156.77061</v>
      </c>
      <c r="C1593" s="25">
        <v>3.5589845000000002</v>
      </c>
      <c r="D1593" s="26">
        <v>-1.5344173E-3</v>
      </c>
      <c r="F1593" s="18">
        <f t="shared" si="74"/>
        <v>5.5446261140070492</v>
      </c>
      <c r="G1593" s="12">
        <f t="shared" si="75"/>
        <v>38.228665571836693</v>
      </c>
    </row>
    <row r="1594" spans="1:7" x14ac:dyDescent="0.25">
      <c r="A1594" s="24">
        <v>22.125976999999999</v>
      </c>
      <c r="B1594" s="23">
        <v>-156.87109000000001</v>
      </c>
      <c r="C1594" s="25">
        <v>3.5588650999999998</v>
      </c>
      <c r="D1594" s="26">
        <v>-1.5337257999999999E-3</v>
      </c>
      <c r="F1594" s="18">
        <f t="shared" si="74"/>
        <v>5.5481798670474651</v>
      </c>
      <c r="G1594" s="12">
        <f t="shared" si="75"/>
        <v>38.253167717466269</v>
      </c>
    </row>
    <row r="1595" spans="1:7" x14ac:dyDescent="0.25">
      <c r="A1595" s="24">
        <v>22.225586</v>
      </c>
      <c r="B1595" s="23">
        <v>-156.99860000000001</v>
      </c>
      <c r="C1595" s="25">
        <v>3.5588082999999999</v>
      </c>
      <c r="D1595" s="26">
        <v>-1.5318930000000001E-3</v>
      </c>
      <c r="F1595" s="18">
        <f t="shared" si="74"/>
        <v>5.5526896107793871</v>
      </c>
      <c r="G1595" s="12">
        <f t="shared" si="75"/>
        <v>38.284261154859067</v>
      </c>
    </row>
    <row r="1596" spans="1:7" x14ac:dyDescent="0.25">
      <c r="A1596" s="24">
        <v>22.325195000000001</v>
      </c>
      <c r="B1596" s="23">
        <v>-157.06110000000001</v>
      </c>
      <c r="C1596" s="25">
        <v>3.5588074000000001</v>
      </c>
      <c r="D1596" s="26">
        <v>-1.5322446000000001E-3</v>
      </c>
      <c r="F1596" s="18">
        <f t="shared" si="74"/>
        <v>5.5549000961001074</v>
      </c>
      <c r="G1596" s="12">
        <f t="shared" si="75"/>
        <v>38.299501840586061</v>
      </c>
    </row>
    <row r="1597" spans="1:7" x14ac:dyDescent="0.25">
      <c r="A1597" s="24">
        <v>22.424804999999999</v>
      </c>
      <c r="B1597" s="23">
        <v>-157.16767999999999</v>
      </c>
      <c r="C1597" s="25">
        <v>3.5587780000000002</v>
      </c>
      <c r="D1597" s="26">
        <v>-1.5323728E-3</v>
      </c>
      <c r="F1597" s="18">
        <f t="shared" si="74"/>
        <v>5.558669592507826</v>
      </c>
      <c r="G1597" s="12">
        <f t="shared" si="75"/>
        <v>38.325491477142592</v>
      </c>
    </row>
    <row r="1598" spans="1:7" x14ac:dyDescent="0.25">
      <c r="A1598" s="24">
        <v>22.524414</v>
      </c>
      <c r="B1598" s="23">
        <v>-157.28101000000001</v>
      </c>
      <c r="C1598" s="25">
        <v>3.5586627000000002</v>
      </c>
      <c r="D1598" s="26">
        <v>-1.5337943999999999E-3</v>
      </c>
      <c r="F1598" s="18">
        <f t="shared" si="74"/>
        <v>5.5626778213301833</v>
      </c>
      <c r="G1598" s="12">
        <f t="shared" si="75"/>
        <v>38.353127107757643</v>
      </c>
    </row>
    <row r="1599" spans="1:7" x14ac:dyDescent="0.25">
      <c r="A1599" s="24">
        <v>22.624023000000001</v>
      </c>
      <c r="B1599" s="23">
        <v>-157.38353000000001</v>
      </c>
      <c r="C1599" s="25">
        <v>3.5585241000000001</v>
      </c>
      <c r="D1599" s="26">
        <v>-1.5340180000000001E-3</v>
      </c>
      <c r="F1599" s="18">
        <f t="shared" si="74"/>
        <v>5.5663037246114673</v>
      </c>
      <c r="G1599" s="12">
        <f t="shared" si="75"/>
        <v>38.378126709369354</v>
      </c>
    </row>
    <row r="1600" spans="1:7" x14ac:dyDescent="0.25">
      <c r="A1600" s="24">
        <v>22.723633</v>
      </c>
      <c r="B1600" s="23">
        <v>-157.47449</v>
      </c>
      <c r="C1600" s="25">
        <v>3.5585911000000001</v>
      </c>
      <c r="D1600" s="26">
        <v>-1.5325575000000001E-3</v>
      </c>
      <c r="F1600" s="18">
        <f t="shared" si="74"/>
        <v>5.5695207765278321</v>
      </c>
      <c r="G1600" s="12">
        <f t="shared" si="75"/>
        <v>38.400307393749003</v>
      </c>
    </row>
    <row r="1601" spans="1:7" x14ac:dyDescent="0.25">
      <c r="A1601" s="24">
        <v>22.823242</v>
      </c>
      <c r="B1601" s="23">
        <v>-157.58297999999999</v>
      </c>
      <c r="C1601" s="25">
        <v>3.5585290999999999</v>
      </c>
      <c r="D1601" s="26">
        <v>-1.5322237999999999E-3</v>
      </c>
      <c r="F1601" s="18">
        <f t="shared" si="74"/>
        <v>5.5733578253669513</v>
      </c>
      <c r="G1601" s="12">
        <f t="shared" si="75"/>
        <v>38.426762785661353</v>
      </c>
    </row>
    <row r="1602" spans="1:7" x14ac:dyDescent="0.25">
      <c r="A1602" s="24">
        <v>22.922851999999999</v>
      </c>
      <c r="B1602" s="23">
        <v>-157.67653000000001</v>
      </c>
      <c r="C1602" s="25">
        <v>3.5584446999999999</v>
      </c>
      <c r="D1602" s="26">
        <v>-1.5343517E-3</v>
      </c>
      <c r="F1602" s="18">
        <f t="shared" si="74"/>
        <v>5.5766664797950067</v>
      </c>
      <c r="G1602" s="12">
        <f t="shared" si="75"/>
        <v>38.449575044057532</v>
      </c>
    </row>
    <row r="1603" spans="1:7" x14ac:dyDescent="0.25">
      <c r="A1603" s="24">
        <v>23.022461</v>
      </c>
      <c r="B1603" s="23">
        <v>-157.75565</v>
      </c>
      <c r="C1603" s="25">
        <v>3.5583496000000001</v>
      </c>
      <c r="D1603" s="26">
        <v>-1.5323817E-3</v>
      </c>
      <c r="F1603" s="18">
        <f t="shared" si="74"/>
        <v>5.5794647773722135</v>
      </c>
      <c r="G1603" s="12">
        <f t="shared" si="75"/>
        <v>38.468868532933044</v>
      </c>
    </row>
    <row r="1604" spans="1:7" x14ac:dyDescent="0.25">
      <c r="A1604" s="24">
        <v>23.122070000000001</v>
      </c>
      <c r="B1604" s="23">
        <v>-157.83974000000001</v>
      </c>
      <c r="C1604" s="25">
        <v>3.5582821</v>
      </c>
      <c r="D1604" s="26">
        <v>-1.5327036E-3</v>
      </c>
      <c r="F1604" s="18">
        <f t="shared" si="74"/>
        <v>5.5824388527421238</v>
      </c>
      <c r="G1604" s="12">
        <f t="shared" si="75"/>
        <v>38.489373961137581</v>
      </c>
    </row>
    <row r="1605" spans="1:7" x14ac:dyDescent="0.25">
      <c r="A1605" s="24">
        <v>23.221679999999999</v>
      </c>
      <c r="B1605" s="23">
        <v>-157.94044</v>
      </c>
      <c r="C1605" s="25">
        <v>3.5583171999999998</v>
      </c>
      <c r="D1605" s="26">
        <v>-1.5338509999999999E-3</v>
      </c>
      <c r="F1605" s="18">
        <f t="shared" si="74"/>
        <v>5.586000386690869</v>
      </c>
      <c r="G1605" s="12">
        <f t="shared" si="75"/>
        <v>38.513929753980918</v>
      </c>
    </row>
    <row r="1606" spans="1:7" x14ac:dyDescent="0.25">
      <c r="A1606" s="24">
        <v>23.321289</v>
      </c>
      <c r="B1606" s="23">
        <v>-158.03982999999999</v>
      </c>
      <c r="C1606" s="25">
        <v>3.5582557000000001</v>
      </c>
      <c r="D1606" s="26">
        <v>-1.5327928999999999E-3</v>
      </c>
      <c r="F1606" s="18">
        <f t="shared" si="74"/>
        <v>5.5895155888672923</v>
      </c>
      <c r="G1606" s="12">
        <f t="shared" si="75"/>
        <v>38.538166102051413</v>
      </c>
    </row>
    <row r="1607" spans="1:7" x14ac:dyDescent="0.25">
      <c r="A1607" s="24">
        <v>23.420898000000001</v>
      </c>
      <c r="B1607" s="23">
        <v>-158.15685999999999</v>
      </c>
      <c r="C1607" s="25">
        <v>3.5581577000000002</v>
      </c>
      <c r="D1607" s="26">
        <v>-1.5338063000000001E-3</v>
      </c>
      <c r="F1607" s="18">
        <f t="shared" si="74"/>
        <v>5.5936546784206351</v>
      </c>
      <c r="G1607" s="12">
        <f t="shared" si="75"/>
        <v>38.566703981261512</v>
      </c>
    </row>
    <row r="1608" spans="1:7" x14ac:dyDescent="0.25">
      <c r="A1608" s="24">
        <v>23.520508</v>
      </c>
      <c r="B1608" s="23">
        <v>-158.2449</v>
      </c>
      <c r="C1608" s="25">
        <v>3.5582015999999999</v>
      </c>
      <c r="D1608" s="26">
        <v>-1.5366761999999999E-3</v>
      </c>
      <c r="F1608" s="18">
        <f t="shared" si="74"/>
        <v>5.5967684564628151</v>
      </c>
      <c r="G1608" s="12">
        <f t="shared" si="75"/>
        <v>38.588172620803988</v>
      </c>
    </row>
    <row r="1609" spans="1:7" x14ac:dyDescent="0.25">
      <c r="A1609" s="24">
        <v>23.620117</v>
      </c>
      <c r="B1609" s="23">
        <v>-158.33090000000001</v>
      </c>
      <c r="C1609" s="25">
        <v>3.5580189</v>
      </c>
      <c r="D1609" s="26">
        <v>-1.534152E-3</v>
      </c>
      <c r="F1609" s="18">
        <f t="shared" si="74"/>
        <v>5.5998100842641279</v>
      </c>
      <c r="G1609" s="12">
        <f t="shared" si="75"/>
        <v>38.609143804364344</v>
      </c>
    </row>
    <row r="1610" spans="1:7" x14ac:dyDescent="0.25">
      <c r="A1610" s="24">
        <v>23.719726999999999</v>
      </c>
      <c r="B1610" s="23">
        <v>-158.42076</v>
      </c>
      <c r="C1610" s="25">
        <v>3.5581101999999998</v>
      </c>
      <c r="D1610" s="26">
        <v>-1.5328645000000001E-3</v>
      </c>
      <c r="F1610" s="18">
        <f t="shared" si="74"/>
        <v>5.6029882316388466</v>
      </c>
      <c r="G1610" s="12">
        <f t="shared" si="75"/>
        <v>38.631056252675187</v>
      </c>
    </row>
    <row r="1611" spans="1:7" x14ac:dyDescent="0.25">
      <c r="A1611" s="24">
        <v>23.819336</v>
      </c>
      <c r="B1611" s="23">
        <v>-158.51172</v>
      </c>
      <c r="C1611" s="25">
        <v>3.5579469000000001</v>
      </c>
      <c r="D1611" s="26">
        <v>-1.5322566000000001E-3</v>
      </c>
      <c r="F1611" s="18">
        <f t="shared" si="74"/>
        <v>5.6062052835552105</v>
      </c>
      <c r="G1611" s="12">
        <f t="shared" si="75"/>
        <v>38.653236937054828</v>
      </c>
    </row>
    <row r="1612" spans="1:7" x14ac:dyDescent="0.25">
      <c r="A1612" s="24">
        <v>23.918945000000001</v>
      </c>
      <c r="B1612" s="23">
        <v>-158.62466000000001</v>
      </c>
      <c r="C1612" s="25">
        <v>3.5579138000000001</v>
      </c>
      <c r="D1612" s="26">
        <v>-1.5361516999999999E-3</v>
      </c>
      <c r="F1612" s="18">
        <f t="shared" si="74"/>
        <v>5.6101997189491666</v>
      </c>
      <c r="G1612" s="12">
        <f t="shared" si="75"/>
        <v>38.680777465790939</v>
      </c>
    </row>
    <row r="1613" spans="1:7" x14ac:dyDescent="0.25">
      <c r="A1613" s="24">
        <v>24.018554999999999</v>
      </c>
      <c r="B1613" s="23">
        <v>-158.74203</v>
      </c>
      <c r="C1613" s="25">
        <v>3.5579521999999999</v>
      </c>
      <c r="D1613" s="26">
        <v>-1.5351265999999999E-3</v>
      </c>
      <c r="F1613" s="18">
        <f t="shared" si="74"/>
        <v>5.6143508335426544</v>
      </c>
      <c r="G1613" s="12">
        <f t="shared" si="75"/>
        <v>38.709398254331383</v>
      </c>
    </row>
    <row r="1614" spans="1:7" x14ac:dyDescent="0.25">
      <c r="A1614" s="24">
        <v>24.118164</v>
      </c>
      <c r="B1614" s="23">
        <v>-158.82416000000001</v>
      </c>
      <c r="C1614" s="25">
        <v>3.5577473999999998</v>
      </c>
      <c r="D1614" s="26">
        <v>-1.5321194999999999E-3</v>
      </c>
      <c r="F1614" s="18">
        <f t="shared" si="74"/>
        <v>5.6172555880929069</v>
      </c>
      <c r="G1614" s="12">
        <f t="shared" si="75"/>
        <v>38.729425734631519</v>
      </c>
    </row>
    <row r="1615" spans="1:7" x14ac:dyDescent="0.25">
      <c r="A1615" s="24">
        <v>24.217773000000001</v>
      </c>
      <c r="B1615" s="23">
        <v>-158.95526000000001</v>
      </c>
      <c r="C1615" s="25">
        <v>3.5577899999999998</v>
      </c>
      <c r="D1615" s="26">
        <v>-1.5341580000000001E-3</v>
      </c>
      <c r="F1615" s="18">
        <f t="shared" si="74"/>
        <v>5.6218923021016511</v>
      </c>
      <c r="G1615" s="12">
        <f t="shared" si="75"/>
        <v>38.761394597012476</v>
      </c>
    </row>
    <row r="1616" spans="1:7" x14ac:dyDescent="0.25">
      <c r="A1616" s="24">
        <v>24.317383</v>
      </c>
      <c r="B1616" s="23">
        <v>-159.03969000000001</v>
      </c>
      <c r="C1616" s="25">
        <v>3.5577345</v>
      </c>
      <c r="D1616" s="26">
        <v>-1.5351563999999999E-3</v>
      </c>
      <c r="F1616" s="18">
        <f t="shared" si="74"/>
        <v>5.6248784025117065</v>
      </c>
      <c r="G1616" s="12">
        <f t="shared" si="75"/>
        <v>38.781982934547365</v>
      </c>
    </row>
    <row r="1617" spans="1:7" x14ac:dyDescent="0.25">
      <c r="A1617" s="24">
        <v>24.416992</v>
      </c>
      <c r="B1617" s="23">
        <v>-159.13300000000001</v>
      </c>
      <c r="C1617" s="25">
        <v>3.5576072000000001</v>
      </c>
      <c r="D1617" s="26">
        <v>-1.5354663E-3</v>
      </c>
      <c r="F1617" s="18">
        <f t="shared" si="74"/>
        <v>5.6281785686761294</v>
      </c>
      <c r="G1617" s="12">
        <f t="shared" si="75"/>
        <v>38.804736668710341</v>
      </c>
    </row>
    <row r="1618" spans="1:7" x14ac:dyDescent="0.25">
      <c r="A1618" s="24">
        <v>24.516601999999999</v>
      </c>
      <c r="B1618" s="23">
        <v>-159.21170000000001</v>
      </c>
      <c r="C1618" s="25">
        <v>3.5576591</v>
      </c>
      <c r="D1618" s="26">
        <v>-1.5348434000000001E-3</v>
      </c>
      <c r="F1618" s="18">
        <f t="shared" si="74"/>
        <v>5.630962011791981</v>
      </c>
      <c r="G1618" s="12">
        <f t="shared" si="75"/>
        <v>38.823927740177773</v>
      </c>
    </row>
    <row r="1619" spans="1:7" x14ac:dyDescent="0.25">
      <c r="A1619" s="24">
        <v>24.616211</v>
      </c>
      <c r="B1619" s="23">
        <v>-159.32616999999999</v>
      </c>
      <c r="C1619" s="25">
        <v>3.5576177000000002</v>
      </c>
      <c r="D1619" s="26">
        <v>-1.5334515999999999E-3</v>
      </c>
      <c r="F1619" s="18">
        <f t="shared" si="74"/>
        <v>5.6350105598665872</v>
      </c>
      <c r="G1619" s="12">
        <f t="shared" si="75"/>
        <v>38.851841360900487</v>
      </c>
    </row>
    <row r="1620" spans="1:7" x14ac:dyDescent="0.25">
      <c r="A1620" s="24">
        <v>24.715820000000001</v>
      </c>
      <c r="B1620" s="23">
        <v>-159.43042</v>
      </c>
      <c r="C1620" s="25">
        <v>3.5574894000000001</v>
      </c>
      <c r="D1620" s="26">
        <v>-1.5336035999999999E-3</v>
      </c>
      <c r="F1620" s="18">
        <f t="shared" si="74"/>
        <v>5.638697649381549</v>
      </c>
      <c r="G1620" s="12">
        <f t="shared" si="75"/>
        <v>38.877262824693119</v>
      </c>
    </row>
    <row r="1621" spans="1:7" x14ac:dyDescent="0.25">
      <c r="A1621" s="24">
        <v>24.815429999999999</v>
      </c>
      <c r="B1621" s="23">
        <v>-159.54936000000001</v>
      </c>
      <c r="C1621" s="25">
        <v>3.5574441000000001</v>
      </c>
      <c r="D1621" s="26">
        <v>-1.5331358E-3</v>
      </c>
      <c r="F1621" s="18">
        <f t="shared" si="74"/>
        <v>5.6429042913662943</v>
      </c>
      <c r="G1621" s="12">
        <f t="shared" si="75"/>
        <v>38.906266459259029</v>
      </c>
    </row>
    <row r="1622" spans="1:7" x14ac:dyDescent="0.25">
      <c r="A1622" s="24">
        <v>24.915039</v>
      </c>
      <c r="B1622" s="23">
        <v>-159.64400000000001</v>
      </c>
      <c r="C1622" s="25">
        <v>3.557436</v>
      </c>
      <c r="D1622" s="26">
        <v>-1.5337110000000001E-3</v>
      </c>
      <c r="F1622" s="18">
        <f t="shared" si="74"/>
        <v>5.6462514966583424</v>
      </c>
      <c r="G1622" s="12">
        <f t="shared" si="75"/>
        <v>38.929344515214275</v>
      </c>
    </row>
    <row r="1623" spans="1:7" x14ac:dyDescent="0.25">
      <c r="A1623" s="24">
        <v>25.014648000000001</v>
      </c>
      <c r="B1623" s="23">
        <v>-159.73366999999999</v>
      </c>
      <c r="C1623" s="25">
        <v>3.5573969000000001</v>
      </c>
      <c r="D1623" s="26">
        <v>-1.5350371E-3</v>
      </c>
      <c r="F1623" s="18">
        <f t="shared" si="74"/>
        <v>5.6494229241576868</v>
      </c>
      <c r="G1623" s="12">
        <f t="shared" si="75"/>
        <v>38.95121063184051</v>
      </c>
    </row>
    <row r="1624" spans="1:7" x14ac:dyDescent="0.25">
      <c r="A1624" s="24">
        <v>25.114258</v>
      </c>
      <c r="B1624" s="23">
        <v>-159.83190999999999</v>
      </c>
      <c r="C1624" s="25">
        <v>3.5572708</v>
      </c>
      <c r="D1624" s="26">
        <v>-1.5322954000000001E-3</v>
      </c>
      <c r="F1624" s="18">
        <f t="shared" si="74"/>
        <v>5.6528974534042078</v>
      </c>
      <c r="G1624" s="12">
        <f t="shared" si="75"/>
        <v>38.975166551293633</v>
      </c>
    </row>
    <row r="1625" spans="1:7" x14ac:dyDescent="0.25">
      <c r="A1625" s="24">
        <v>25.213867</v>
      </c>
      <c r="B1625" s="23">
        <v>-159.93733</v>
      </c>
      <c r="C1625" s="25">
        <v>3.5571494000000001</v>
      </c>
      <c r="D1625" s="26">
        <v>-1.5345424E-3</v>
      </c>
      <c r="F1625" s="18">
        <f t="shared" si="74"/>
        <v>5.6566259232043743</v>
      </c>
      <c r="G1625" s="12">
        <f t="shared" si="75"/>
        <v>39.000873320723088</v>
      </c>
    </row>
    <row r="1626" spans="1:7" x14ac:dyDescent="0.25">
      <c r="A1626" s="24">
        <v>25.313476999999999</v>
      </c>
      <c r="B1626" s="23">
        <v>-160.03473</v>
      </c>
      <c r="C1626" s="25">
        <v>3.5571692000000001</v>
      </c>
      <c r="D1626" s="26">
        <v>-1.5336841E-3</v>
      </c>
      <c r="F1626" s="18">
        <f t="shared" si="74"/>
        <v>5.6600707435281858</v>
      </c>
      <c r="G1626" s="12">
        <f t="shared" si="75"/>
        <v>39.024624405360036</v>
      </c>
    </row>
    <row r="1627" spans="1:7" x14ac:dyDescent="0.25">
      <c r="A1627" s="24">
        <v>25.413086</v>
      </c>
      <c r="B1627" s="23">
        <v>-160.14372</v>
      </c>
      <c r="C1627" s="25">
        <v>3.5571372999999999</v>
      </c>
      <c r="D1627" s="26">
        <v>-1.5338629000000001E-3</v>
      </c>
      <c r="F1627" s="18">
        <f t="shared" ref="F1627:F1690" si="76" xml:space="preserve"> -B1627 / A_6x12_in2</f>
        <v>5.6639254762498714</v>
      </c>
      <c r="G1627" s="12">
        <f t="shared" ref="G1627:G1690" si="77" xml:space="preserve"> -B1627 * kip_to_N / A_6x12_mm2</f>
        <v>39.051201722758208</v>
      </c>
    </row>
    <row r="1628" spans="1:7" x14ac:dyDescent="0.25">
      <c r="A1628" s="24">
        <v>25.512695000000001</v>
      </c>
      <c r="B1628" s="23">
        <v>-160.23369</v>
      </c>
      <c r="C1628" s="25">
        <v>3.5570835999999999</v>
      </c>
      <c r="D1628" s="26">
        <v>-1.5323609000000001E-3</v>
      </c>
      <c r="F1628" s="18">
        <f t="shared" si="76"/>
        <v>5.6671075140787552</v>
      </c>
      <c r="G1628" s="12">
        <f t="shared" si="77"/>
        <v>39.073140994675931</v>
      </c>
    </row>
    <row r="1629" spans="1:7" x14ac:dyDescent="0.25">
      <c r="A1629" s="24">
        <v>25.612304999999999</v>
      </c>
      <c r="B1629" s="23">
        <v>-160.31576999999999</v>
      </c>
      <c r="C1629" s="25">
        <v>3.5569576999999999</v>
      </c>
      <c r="D1629" s="26">
        <v>-1.5333056E-3</v>
      </c>
      <c r="F1629" s="18">
        <f t="shared" si="76"/>
        <v>5.6700105002407515</v>
      </c>
      <c r="G1629" s="12">
        <f t="shared" si="77"/>
        <v>39.093156282427486</v>
      </c>
    </row>
    <row r="1630" spans="1:7" x14ac:dyDescent="0.25">
      <c r="A1630" s="24">
        <v>25.711914</v>
      </c>
      <c r="B1630" s="23">
        <v>-160.41109</v>
      </c>
      <c r="C1630" s="25">
        <v>3.5569518000000002</v>
      </c>
      <c r="D1630" s="26">
        <v>-1.5333205000000001E-3</v>
      </c>
      <c r="F1630" s="18">
        <f t="shared" si="76"/>
        <v>5.6733817556130894</v>
      </c>
      <c r="G1630" s="12">
        <f t="shared" si="77"/>
        <v>39.116400157043444</v>
      </c>
    </row>
    <row r="1631" spans="1:7" x14ac:dyDescent="0.25">
      <c r="A1631" s="24">
        <v>25.811523000000001</v>
      </c>
      <c r="B1631" s="23">
        <v>-160.53292999999999</v>
      </c>
      <c r="C1631" s="25">
        <v>3.5569198000000002</v>
      </c>
      <c r="D1631" s="26">
        <v>-1.5332013E-3</v>
      </c>
      <c r="F1631" s="18">
        <f t="shared" si="76"/>
        <v>5.6776909641167146</v>
      </c>
      <c r="G1631" s="12">
        <f t="shared" si="77"/>
        <v>39.146110959427077</v>
      </c>
    </row>
    <row r="1632" spans="1:7" x14ac:dyDescent="0.25">
      <c r="A1632" s="24">
        <v>25.911133</v>
      </c>
      <c r="B1632" s="23">
        <v>-160.63312999999999</v>
      </c>
      <c r="C1632" s="25">
        <v>3.5567435999999999</v>
      </c>
      <c r="D1632" s="26">
        <v>-1.5335054E-3</v>
      </c>
      <c r="F1632" s="18">
        <f t="shared" si="76"/>
        <v>5.6812348141828943</v>
      </c>
      <c r="G1632" s="12">
        <f t="shared" si="77"/>
        <v>39.170544826784599</v>
      </c>
    </row>
    <row r="1633" spans="1:7" x14ac:dyDescent="0.25">
      <c r="A1633" s="24">
        <v>26.010742</v>
      </c>
      <c r="B1633" s="23">
        <v>-160.74887000000001</v>
      </c>
      <c r="C1633" s="25">
        <v>3.5567717999999999</v>
      </c>
      <c r="D1633" s="26">
        <v>-1.5322624999999999E-3</v>
      </c>
      <c r="F1633" s="18">
        <f t="shared" si="76"/>
        <v>5.6853282793192186</v>
      </c>
      <c r="G1633" s="12">
        <f t="shared" si="77"/>
        <v>39.198768138241292</v>
      </c>
    </row>
    <row r="1634" spans="1:7" x14ac:dyDescent="0.25">
      <c r="A1634" s="24">
        <v>26.110351999999999</v>
      </c>
      <c r="B1634" s="23">
        <v>-160.82921999999999</v>
      </c>
      <c r="C1634" s="25">
        <v>3.5566873999999999</v>
      </c>
      <c r="D1634" s="26">
        <v>-1.5359133E-3</v>
      </c>
      <c r="F1634" s="18">
        <f t="shared" si="76"/>
        <v>5.6881700792475369</v>
      </c>
      <c r="G1634" s="12">
        <f t="shared" si="77"/>
        <v>39.218361563811918</v>
      </c>
    </row>
    <row r="1635" spans="1:7" x14ac:dyDescent="0.25">
      <c r="A1635" s="24">
        <v>26.209961</v>
      </c>
      <c r="B1635" s="23">
        <v>-160.90819999999999</v>
      </c>
      <c r="C1635" s="25">
        <v>3.5566949999999999</v>
      </c>
      <c r="D1635" s="26">
        <v>-1.5348523000000001E-3</v>
      </c>
      <c r="F1635" s="18">
        <f t="shared" si="76"/>
        <v>5.6909634253376256</v>
      </c>
      <c r="G1635" s="12">
        <f t="shared" si="77"/>
        <v>39.23762091355141</v>
      </c>
    </row>
    <row r="1636" spans="1:7" x14ac:dyDescent="0.25">
      <c r="A1636" s="24">
        <v>26.309570000000001</v>
      </c>
      <c r="B1636" s="23">
        <v>-161.00158999999999</v>
      </c>
      <c r="C1636" s="25">
        <v>3.5565674</v>
      </c>
      <c r="D1636" s="26">
        <v>-1.5343278999999999E-3</v>
      </c>
      <c r="F1636" s="18">
        <f t="shared" si="76"/>
        <v>5.6942664209232587</v>
      </c>
      <c r="G1636" s="12">
        <f t="shared" si="77"/>
        <v>39.26039415579212</v>
      </c>
    </row>
    <row r="1637" spans="1:7" x14ac:dyDescent="0.25">
      <c r="A1637" s="24">
        <v>26.409179999999999</v>
      </c>
      <c r="B1637" s="23">
        <v>-161.08394999999999</v>
      </c>
      <c r="C1637" s="25">
        <v>3.5565707999999998</v>
      </c>
      <c r="D1637" s="26">
        <v>-1.5326589E-3</v>
      </c>
      <c r="F1637" s="18">
        <f t="shared" si="76"/>
        <v>5.6971793100594921</v>
      </c>
      <c r="G1637" s="12">
        <f t="shared" si="77"/>
        <v>39.280477721815728</v>
      </c>
    </row>
    <row r="1638" spans="1:7" x14ac:dyDescent="0.25">
      <c r="A1638" s="24">
        <v>26.508789</v>
      </c>
      <c r="B1638" s="23">
        <v>-161.18001000000001</v>
      </c>
      <c r="C1638" s="25">
        <v>3.5564008</v>
      </c>
      <c r="D1638" s="26">
        <v>-1.5318243999999999E-3</v>
      </c>
      <c r="F1638" s="18">
        <f t="shared" si="76"/>
        <v>5.7005767375780279</v>
      </c>
      <c r="G1638" s="12">
        <f t="shared" si="77"/>
        <v>39.303902046150696</v>
      </c>
    </row>
    <row r="1639" spans="1:7" x14ac:dyDescent="0.25">
      <c r="A1639" s="24">
        <v>26.608398000000001</v>
      </c>
      <c r="B1639" s="23">
        <v>-161.29056</v>
      </c>
      <c r="C1639" s="25">
        <v>3.5564882999999998</v>
      </c>
      <c r="D1639" s="26">
        <v>-1.531887E-3</v>
      </c>
      <c r="F1639" s="18">
        <f t="shared" si="76"/>
        <v>5.7044866440133184</v>
      </c>
      <c r="G1639" s="12">
        <f t="shared" si="77"/>
        <v>39.33085977106461</v>
      </c>
    </row>
    <row r="1640" spans="1:7" x14ac:dyDescent="0.25">
      <c r="A1640" s="24">
        <v>26.708008</v>
      </c>
      <c r="B1640" s="23">
        <v>-161.38946999999999</v>
      </c>
      <c r="C1640" s="25">
        <v>3.5563666999999999</v>
      </c>
      <c r="D1640" s="26">
        <v>-1.5312432999999999E-3</v>
      </c>
      <c r="F1640" s="18">
        <f t="shared" si="76"/>
        <v>5.7079848696624778</v>
      </c>
      <c r="G1640" s="12">
        <f t="shared" si="77"/>
        <v>39.354979070668726</v>
      </c>
    </row>
    <row r="1641" spans="1:7" x14ac:dyDescent="0.25">
      <c r="A1641" s="24">
        <v>26.807617</v>
      </c>
      <c r="B1641" s="23">
        <v>-161.48436000000001</v>
      </c>
      <c r="C1641" s="25">
        <v>3.5563566999999998</v>
      </c>
      <c r="D1641" s="26">
        <v>-1.5300750000000001E-3</v>
      </c>
      <c r="F1641" s="18">
        <f t="shared" si="76"/>
        <v>5.7113409168958089</v>
      </c>
      <c r="G1641" s="12">
        <f t="shared" si="77"/>
        <v>39.378118089366886</v>
      </c>
    </row>
    <row r="1642" spans="1:7" x14ac:dyDescent="0.25">
      <c r="A1642" s="24">
        <v>26.907226999999999</v>
      </c>
      <c r="B1642" s="23">
        <v>-161.59818999999999</v>
      </c>
      <c r="C1642" s="25">
        <v>3.5562263000000001</v>
      </c>
      <c r="D1642" s="26">
        <v>-1.5321731E-3</v>
      </c>
      <c r="F1642" s="18">
        <f t="shared" si="76"/>
        <v>5.7153668296007307</v>
      </c>
      <c r="G1642" s="12">
        <f t="shared" si="77"/>
        <v>39.405875645467752</v>
      </c>
    </row>
    <row r="1643" spans="1:7" x14ac:dyDescent="0.25">
      <c r="A1643" s="24">
        <v>27.006836</v>
      </c>
      <c r="B1643" s="23">
        <v>-161.68134000000001</v>
      </c>
      <c r="C1643" s="25">
        <v>3.5562146000000001</v>
      </c>
      <c r="D1643" s="26">
        <v>-1.5313447E-3</v>
      </c>
      <c r="F1643" s="18">
        <f t="shared" si="76"/>
        <v>5.7183076592714182</v>
      </c>
      <c r="G1643" s="12">
        <f t="shared" si="77"/>
        <v>39.426151853758959</v>
      </c>
    </row>
    <row r="1644" spans="1:7" x14ac:dyDescent="0.25">
      <c r="A1644" s="24">
        <v>27.106445000000001</v>
      </c>
      <c r="B1644" s="23">
        <v>-161.78625</v>
      </c>
      <c r="C1644" s="25">
        <v>3.5561720999999999</v>
      </c>
      <c r="D1644" s="26">
        <v>-1.5340982999999999E-3</v>
      </c>
      <c r="F1644" s="18">
        <f t="shared" si="76"/>
        <v>5.7220180915113668</v>
      </c>
      <c r="G1644" s="12">
        <f t="shared" si="77"/>
        <v>39.451734259192868</v>
      </c>
    </row>
    <row r="1645" spans="1:7" x14ac:dyDescent="0.25">
      <c r="A1645" s="24">
        <v>27.206054999999999</v>
      </c>
      <c r="B1645" s="23">
        <v>-161.89102</v>
      </c>
      <c r="C1645" s="25">
        <v>3.5560803000000001</v>
      </c>
      <c r="D1645" s="26">
        <v>-1.5348493999999999E-3</v>
      </c>
      <c r="F1645" s="18">
        <f t="shared" si="76"/>
        <v>5.7257235722641981</v>
      </c>
      <c r="G1645" s="12">
        <f t="shared" si="77"/>
        <v>39.477282525490743</v>
      </c>
    </row>
    <row r="1646" spans="1:7" x14ac:dyDescent="0.25">
      <c r="A1646" s="24">
        <v>27.305664</v>
      </c>
      <c r="B1646" s="23">
        <v>-161.99431999999999</v>
      </c>
      <c r="C1646" s="25">
        <v>3.5560565</v>
      </c>
      <c r="D1646" s="26">
        <v>-1.5333593000000001E-3</v>
      </c>
      <c r="F1646" s="18">
        <f t="shared" si="76"/>
        <v>5.7293770624022846</v>
      </c>
      <c r="G1646" s="12">
        <f t="shared" si="77"/>
        <v>39.502472330860328</v>
      </c>
    </row>
    <row r="1647" spans="1:7" x14ac:dyDescent="0.25">
      <c r="A1647" s="24">
        <v>27.405273000000001</v>
      </c>
      <c r="B1647" s="23">
        <v>-162.08779999999999</v>
      </c>
      <c r="C1647" s="25">
        <v>3.5560284000000002</v>
      </c>
      <c r="D1647" s="26">
        <v>-1.5325308000000001E-3</v>
      </c>
      <c r="F1647" s="18">
        <f t="shared" si="76"/>
        <v>5.7326832410867805</v>
      </c>
      <c r="G1647" s="12">
        <f t="shared" si="77"/>
        <v>39.525267519688477</v>
      </c>
    </row>
    <row r="1648" spans="1:7" x14ac:dyDescent="0.25">
      <c r="A1648" s="24">
        <v>27.504883</v>
      </c>
      <c r="B1648" s="23">
        <v>-162.18333000000001</v>
      </c>
      <c r="C1648" s="25">
        <v>3.5558963000000001</v>
      </c>
      <c r="D1648" s="26">
        <v>-1.5340118999999999E-3</v>
      </c>
      <c r="F1648" s="18">
        <f t="shared" si="76"/>
        <v>5.7360619236897969</v>
      </c>
      <c r="G1648" s="12">
        <f t="shared" si="77"/>
        <v>39.548562603008492</v>
      </c>
    </row>
    <row r="1649" spans="1:7" x14ac:dyDescent="0.25">
      <c r="A1649" s="24">
        <v>27.604492</v>
      </c>
      <c r="B1649" s="23">
        <v>-162.29578000000001</v>
      </c>
      <c r="C1649" s="25">
        <v>3.5559243999999999</v>
      </c>
      <c r="D1649" s="26">
        <v>-1.5338567999999999E-3</v>
      </c>
      <c r="F1649" s="18">
        <f t="shared" si="76"/>
        <v>5.7400390288788374</v>
      </c>
      <c r="G1649" s="12">
        <f t="shared" si="77"/>
        <v>39.575983644768506</v>
      </c>
    </row>
    <row r="1650" spans="1:7" x14ac:dyDescent="0.25">
      <c r="A1650" s="24">
        <v>27.704101999999999</v>
      </c>
      <c r="B1650" s="23">
        <v>-162.39882</v>
      </c>
      <c r="C1650" s="25">
        <v>3.5557745000000001</v>
      </c>
      <c r="D1650" s="26">
        <v>-1.532641E-3</v>
      </c>
      <c r="F1650" s="18">
        <f t="shared" si="76"/>
        <v>5.74368332339799</v>
      </c>
      <c r="G1650" s="12">
        <f t="shared" si="77"/>
        <v>39.601110048885459</v>
      </c>
    </row>
    <row r="1651" spans="1:7" x14ac:dyDescent="0.25">
      <c r="A1651" s="24">
        <v>27.803711</v>
      </c>
      <c r="B1651" s="23">
        <v>-162.49162000000001</v>
      </c>
      <c r="C1651" s="25">
        <v>3.5557346000000001</v>
      </c>
      <c r="D1651" s="26">
        <v>-1.5321762E-3</v>
      </c>
      <c r="F1651" s="18">
        <f t="shared" si="76"/>
        <v>5.7469654520021969</v>
      </c>
      <c r="G1651" s="12">
        <f t="shared" si="77"/>
        <v>39.62373941905291</v>
      </c>
    </row>
    <row r="1652" spans="1:7" x14ac:dyDescent="0.25">
      <c r="A1652" s="24">
        <v>27.903320000000001</v>
      </c>
      <c r="B1652" s="23">
        <v>-162.58735999999999</v>
      </c>
      <c r="C1652" s="25">
        <v>3.5557610999999998</v>
      </c>
      <c r="D1652" s="26">
        <v>-1.5348762E-3</v>
      </c>
      <c r="F1652" s="18">
        <f t="shared" si="76"/>
        <v>5.7503515618358891</v>
      </c>
      <c r="G1652" s="12">
        <f t="shared" si="77"/>
        <v>39.647085711076947</v>
      </c>
    </row>
    <row r="1653" spans="1:7" x14ac:dyDescent="0.25">
      <c r="A1653" s="24">
        <v>28.002929999999999</v>
      </c>
      <c r="B1653" s="23">
        <v>-162.66144</v>
      </c>
      <c r="C1653" s="25">
        <v>3.5557208</v>
      </c>
      <c r="D1653" s="26">
        <v>-1.5344262E-3</v>
      </c>
      <c r="F1653" s="18">
        <f t="shared" si="76"/>
        <v>5.7529716058768328</v>
      </c>
      <c r="G1653" s="12">
        <f t="shared" si="77"/>
        <v>39.665150191055446</v>
      </c>
    </row>
    <row r="1654" spans="1:7" x14ac:dyDescent="0.25">
      <c r="A1654" s="24">
        <v>28.102539</v>
      </c>
      <c r="B1654" s="23">
        <v>-162.77584999999999</v>
      </c>
      <c r="C1654" s="25">
        <v>3.5556725999999998</v>
      </c>
      <c r="D1654" s="26">
        <v>-1.5322237999999999E-3</v>
      </c>
      <c r="F1654" s="18">
        <f t="shared" si="76"/>
        <v>5.7570180318855311</v>
      </c>
      <c r="G1654" s="12">
        <f t="shared" si="77"/>
        <v>39.693049180719861</v>
      </c>
    </row>
    <row r="1655" spans="1:7" x14ac:dyDescent="0.25">
      <c r="A1655" s="24">
        <v>28.202148000000001</v>
      </c>
      <c r="B1655" s="23">
        <v>-162.87279000000001</v>
      </c>
      <c r="C1655" s="25">
        <v>3.5555468000000001</v>
      </c>
      <c r="D1655" s="26">
        <v>-1.5339075999999999E-3</v>
      </c>
      <c r="F1655" s="18">
        <f t="shared" si="76"/>
        <v>5.7604465830373828</v>
      </c>
      <c r="G1655" s="12">
        <f t="shared" si="77"/>
        <v>39.716688093909866</v>
      </c>
    </row>
    <row r="1656" spans="1:7" x14ac:dyDescent="0.25">
      <c r="A1656" s="24">
        <v>28.301758</v>
      </c>
      <c r="B1656" s="23">
        <v>-162.99911</v>
      </c>
      <c r="C1656" s="25">
        <v>3.5554912000000001</v>
      </c>
      <c r="D1656" s="26">
        <v>-1.5335291000000001E-3</v>
      </c>
      <c r="F1656" s="18">
        <f t="shared" si="76"/>
        <v>5.7649142391287977</v>
      </c>
      <c r="G1656" s="12">
        <f t="shared" si="77"/>
        <v>39.74749134864642</v>
      </c>
    </row>
    <row r="1657" spans="1:7" x14ac:dyDescent="0.25">
      <c r="A1657" s="24">
        <v>28.401367</v>
      </c>
      <c r="B1657" s="23">
        <v>-163.10271</v>
      </c>
      <c r="C1657" s="25">
        <v>3.5554676000000001</v>
      </c>
      <c r="D1657" s="26">
        <v>-1.5324354000000001E-3</v>
      </c>
      <c r="F1657" s="18">
        <f t="shared" si="76"/>
        <v>5.7685783395964245</v>
      </c>
      <c r="G1657" s="12">
        <f t="shared" si="77"/>
        <v>39.772754309307487</v>
      </c>
    </row>
    <row r="1658" spans="1:7" x14ac:dyDescent="0.25">
      <c r="A1658" s="24">
        <v>28.500976999999999</v>
      </c>
      <c r="B1658" s="23">
        <v>-163.2039</v>
      </c>
      <c r="C1658" s="25">
        <v>3.5554416</v>
      </c>
      <c r="D1658" s="26">
        <v>-1.5335501000000001E-3</v>
      </c>
      <c r="F1658" s="18">
        <f t="shared" si="76"/>
        <v>5.7721572037500843</v>
      </c>
      <c r="G1658" s="12">
        <f t="shared" si="77"/>
        <v>39.797429589126928</v>
      </c>
    </row>
    <row r="1659" spans="1:7" x14ac:dyDescent="0.25">
      <c r="A1659" s="24">
        <v>28.600586</v>
      </c>
      <c r="B1659" s="23">
        <v>-163.28237999999999</v>
      </c>
      <c r="C1659" s="25">
        <v>3.5553857999999998</v>
      </c>
      <c r="D1659" s="26">
        <v>-1.5327334E-3</v>
      </c>
      <c r="F1659" s="18">
        <f t="shared" si="76"/>
        <v>5.7749328659576067</v>
      </c>
      <c r="G1659" s="12">
        <f t="shared" si="77"/>
        <v>39.816567013380599</v>
      </c>
    </row>
    <row r="1660" spans="1:7" x14ac:dyDescent="0.25">
      <c r="A1660" s="24">
        <v>28.700195000000001</v>
      </c>
      <c r="B1660" s="23">
        <v>-163.36894000000001</v>
      </c>
      <c r="C1660" s="25">
        <v>3.5553233999999998</v>
      </c>
      <c r="D1660" s="26">
        <v>-1.5338153000000001E-3</v>
      </c>
      <c r="F1660" s="18">
        <f t="shared" si="76"/>
        <v>5.7779942997073928</v>
      </c>
      <c r="G1660" s="12">
        <f t="shared" si="77"/>
        <v>39.837674753485068</v>
      </c>
    </row>
    <row r="1661" spans="1:7" x14ac:dyDescent="0.25">
      <c r="A1661" s="24">
        <v>28.799804999999999</v>
      </c>
      <c r="B1661" s="23">
        <v>-163.49078</v>
      </c>
      <c r="C1661" s="25">
        <v>3.5552372999999999</v>
      </c>
      <c r="D1661" s="26">
        <v>-1.5315711000000001E-3</v>
      </c>
      <c r="F1661" s="18">
        <f t="shared" si="76"/>
        <v>5.7823035082110179</v>
      </c>
      <c r="G1661" s="12">
        <f t="shared" si="77"/>
        <v>39.867385555868701</v>
      </c>
    </row>
    <row r="1662" spans="1:7" x14ac:dyDescent="0.25">
      <c r="A1662" s="24">
        <v>28.899414</v>
      </c>
      <c r="B1662" s="23">
        <v>-163.60065</v>
      </c>
      <c r="C1662" s="25">
        <v>3.5551466999999999</v>
      </c>
      <c r="D1662" s="26">
        <v>-1.5338420999999999E-3</v>
      </c>
      <c r="F1662" s="18">
        <f t="shared" si="76"/>
        <v>5.7861893645660194</v>
      </c>
      <c r="G1662" s="12">
        <f t="shared" si="77"/>
        <v>39.894177462121917</v>
      </c>
    </row>
    <row r="1663" spans="1:7" x14ac:dyDescent="0.25">
      <c r="A1663" s="24">
        <v>28.999023000000001</v>
      </c>
      <c r="B1663" s="23">
        <v>-163.7038</v>
      </c>
      <c r="C1663" s="25">
        <v>3.5551777000000002</v>
      </c>
      <c r="D1663" s="26">
        <v>-1.5326679E-3</v>
      </c>
      <c r="F1663" s="18">
        <f t="shared" si="76"/>
        <v>5.789837549539337</v>
      </c>
      <c r="G1663" s="12">
        <f t="shared" si="77"/>
        <v>39.919330689845751</v>
      </c>
    </row>
    <row r="1664" spans="1:7" x14ac:dyDescent="0.25">
      <c r="A1664" s="24">
        <v>29.098633</v>
      </c>
      <c r="B1664" s="23">
        <v>-163.78429</v>
      </c>
      <c r="C1664" s="25">
        <v>3.5550115</v>
      </c>
      <c r="D1664" s="26">
        <v>-1.5359015000000001E-3</v>
      </c>
      <c r="F1664" s="18">
        <f t="shared" si="76"/>
        <v>5.7926843009547744</v>
      </c>
      <c r="G1664" s="12">
        <f t="shared" si="77"/>
        <v>39.938958254552404</v>
      </c>
    </row>
    <row r="1665" spans="1:7" x14ac:dyDescent="0.25">
      <c r="A1665" s="24">
        <v>29.198242</v>
      </c>
      <c r="B1665" s="23">
        <v>-163.89143000000001</v>
      </c>
      <c r="C1665" s="25">
        <v>3.5550234000000001</v>
      </c>
      <c r="D1665" s="26">
        <v>-1.5337527E-3</v>
      </c>
      <c r="F1665" s="18">
        <f t="shared" si="76"/>
        <v>5.7964736033109672</v>
      </c>
      <c r="G1665" s="12">
        <f t="shared" si="77"/>
        <v>39.965084447653062</v>
      </c>
    </row>
    <row r="1666" spans="1:7" x14ac:dyDescent="0.25">
      <c r="A1666" s="24">
        <v>29.297851999999999</v>
      </c>
      <c r="B1666" s="23">
        <v>-163.97819999999999</v>
      </c>
      <c r="C1666" s="25">
        <v>3.5549388</v>
      </c>
      <c r="D1666" s="26">
        <v>-1.5361876E-3</v>
      </c>
      <c r="F1666" s="18">
        <f t="shared" si="76"/>
        <v>5.7995424642914291</v>
      </c>
      <c r="G1666" s="12">
        <f t="shared" si="77"/>
        <v>39.986243396461553</v>
      </c>
    </row>
    <row r="1667" spans="1:7" x14ac:dyDescent="0.25">
      <c r="A1667" s="24">
        <v>29.397461</v>
      </c>
      <c r="B1667" s="23">
        <v>-164.06044</v>
      </c>
      <c r="C1667" s="25">
        <v>3.5550212999999999</v>
      </c>
      <c r="D1667" s="26">
        <v>-1.5341878000000001E-3</v>
      </c>
      <c r="F1667" s="18">
        <f t="shared" si="76"/>
        <v>5.8024511092958466</v>
      </c>
      <c r="G1667" s="12">
        <f t="shared" si="77"/>
        <v>40.00629770036857</v>
      </c>
    </row>
    <row r="1668" spans="1:7" x14ac:dyDescent="0.25">
      <c r="A1668" s="24">
        <v>29.497070000000001</v>
      </c>
      <c r="B1668" s="23">
        <v>-164.14578</v>
      </c>
      <c r="C1668" s="25">
        <v>3.5548508000000001</v>
      </c>
      <c r="D1668" s="26">
        <v>-1.5342117E-3</v>
      </c>
      <c r="F1668" s="18">
        <f t="shared" si="76"/>
        <v>5.8054693943721718</v>
      </c>
      <c r="G1668" s="12">
        <f t="shared" si="77"/>
        <v>40.02710794228765</v>
      </c>
    </row>
    <row r="1669" spans="1:7" x14ac:dyDescent="0.25">
      <c r="A1669" s="24">
        <v>29.596679999999999</v>
      </c>
      <c r="B1669" s="23">
        <v>-164.27457999999999</v>
      </c>
      <c r="C1669" s="25">
        <v>3.5547198999999998</v>
      </c>
      <c r="D1669" s="26">
        <v>-1.5329599000000001E-3</v>
      </c>
      <c r="F1669" s="18">
        <f t="shared" si="76"/>
        <v>5.8100247625211123</v>
      </c>
      <c r="G1669" s="12">
        <f t="shared" si="77"/>
        <v>40.05851594743384</v>
      </c>
    </row>
    <row r="1670" spans="1:7" x14ac:dyDescent="0.25">
      <c r="A1670" s="24">
        <v>29.696289</v>
      </c>
      <c r="B1670" s="23">
        <v>-164.37737999999999</v>
      </c>
      <c r="C1670" s="25">
        <v>3.5548074000000001</v>
      </c>
      <c r="D1670" s="26">
        <v>-1.5330344000000001E-3</v>
      </c>
      <c r="F1670" s="18">
        <f t="shared" si="76"/>
        <v>5.8136605687766343</v>
      </c>
      <c r="G1670" s="12">
        <f t="shared" si="77"/>
        <v>40.083583827317604</v>
      </c>
    </row>
    <row r="1671" spans="1:7" x14ac:dyDescent="0.25">
      <c r="A1671" s="24">
        <v>29.795898000000001</v>
      </c>
      <c r="B1671" s="23">
        <v>-164.45158000000001</v>
      </c>
      <c r="C1671" s="25">
        <v>3.5546725000000001</v>
      </c>
      <c r="D1671" s="26">
        <v>-1.5332042000000001E-3</v>
      </c>
      <c r="F1671" s="18">
        <f t="shared" si="76"/>
        <v>5.8162848569493946</v>
      </c>
      <c r="G1671" s="12">
        <f t="shared" si="77"/>
        <v>40.101677569412701</v>
      </c>
    </row>
    <row r="1672" spans="1:7" x14ac:dyDescent="0.25">
      <c r="A1672" s="24">
        <v>29.895508</v>
      </c>
      <c r="B1672" s="23">
        <v>-164.55718999999999</v>
      </c>
      <c r="C1672" s="25">
        <v>3.5546161999999999</v>
      </c>
      <c r="D1672" s="26">
        <v>-1.5333324E-3</v>
      </c>
      <c r="F1672" s="18">
        <f t="shared" si="76"/>
        <v>5.8200200466249354</v>
      </c>
      <c r="G1672" s="12">
        <f t="shared" si="77"/>
        <v>40.127430670526756</v>
      </c>
    </row>
    <row r="1673" spans="1:7" x14ac:dyDescent="0.25">
      <c r="A1673" s="24">
        <v>29.995117</v>
      </c>
      <c r="B1673" s="23">
        <v>-164.66311999999999</v>
      </c>
      <c r="C1673" s="25">
        <v>3.5545201</v>
      </c>
      <c r="D1673" s="26">
        <v>-1.5331031000000001E-3</v>
      </c>
      <c r="F1673" s="18">
        <f t="shared" si="76"/>
        <v>5.8237665539853181</v>
      </c>
      <c r="G1673" s="12">
        <f t="shared" si="77"/>
        <v>40.153261803951729</v>
      </c>
    </row>
    <row r="1674" spans="1:7" x14ac:dyDescent="0.25">
      <c r="A1674" s="24">
        <v>30.094726999999999</v>
      </c>
      <c r="B1674" s="23">
        <v>-164.77573000000001</v>
      </c>
      <c r="C1674" s="25">
        <v>3.5544698000000001</v>
      </c>
      <c r="D1674" s="26">
        <v>-1.5343128E-3</v>
      </c>
      <c r="F1674" s="18">
        <f t="shared" si="76"/>
        <v>5.8277493180167808</v>
      </c>
      <c r="G1674" s="12">
        <f t="shared" si="77"/>
        <v>40.180721861867212</v>
      </c>
    </row>
    <row r="1675" spans="1:7" x14ac:dyDescent="0.25">
      <c r="A1675" s="24">
        <v>30.194336</v>
      </c>
      <c r="B1675" s="23">
        <v>-164.86770999999999</v>
      </c>
      <c r="C1675" s="25">
        <v>3.5545900000000001</v>
      </c>
      <c r="D1675" s="26">
        <v>-1.5315622000000001E-3</v>
      </c>
      <c r="F1675" s="18">
        <f t="shared" si="76"/>
        <v>5.8310024450535787</v>
      </c>
      <c r="G1675" s="12">
        <f t="shared" si="77"/>
        <v>40.203151274237911</v>
      </c>
    </row>
    <row r="1676" spans="1:7" x14ac:dyDescent="0.25">
      <c r="A1676" s="24">
        <v>30.293945000000001</v>
      </c>
      <c r="B1676" s="23">
        <v>-164.97021000000001</v>
      </c>
      <c r="C1676" s="25">
        <v>3.554481</v>
      </c>
      <c r="D1676" s="26">
        <v>-1.5335768000000001E-3</v>
      </c>
      <c r="F1676" s="18">
        <f t="shared" si="76"/>
        <v>5.8346276409795612</v>
      </c>
      <c r="G1676" s="12">
        <f t="shared" si="77"/>
        <v>40.228145998830193</v>
      </c>
    </row>
    <row r="1677" spans="1:7" x14ac:dyDescent="0.25">
      <c r="A1677" s="24">
        <v>30.393554999999999</v>
      </c>
      <c r="B1677" s="23">
        <v>-165.05569</v>
      </c>
      <c r="C1677" s="25">
        <v>3.5542997999999999</v>
      </c>
      <c r="D1677" s="26">
        <v>-1.5346795999999999E-3</v>
      </c>
      <c r="F1677" s="18">
        <f t="shared" si="76"/>
        <v>5.8376508775430045</v>
      </c>
      <c r="G1677" s="12">
        <f t="shared" si="77"/>
        <v>40.248990379885292</v>
      </c>
    </row>
    <row r="1678" spans="1:7" x14ac:dyDescent="0.25">
      <c r="A1678" s="24">
        <v>30.493164</v>
      </c>
      <c r="B1678" s="23">
        <v>-165.14315999999999</v>
      </c>
      <c r="C1678" s="25">
        <v>3.5542940999999999</v>
      </c>
      <c r="D1678" s="26">
        <v>-1.5349597E-3</v>
      </c>
      <c r="F1678" s="18">
        <f t="shared" si="76"/>
        <v>5.8407444959590595</v>
      </c>
      <c r="G1678" s="12">
        <f t="shared" si="77"/>
        <v>40.270320024373937</v>
      </c>
    </row>
    <row r="1679" spans="1:7" x14ac:dyDescent="0.25">
      <c r="A1679" s="24">
        <v>30.592773000000001</v>
      </c>
      <c r="B1679" s="23">
        <v>-165.23815999999999</v>
      </c>
      <c r="C1679" s="25">
        <v>3.5542471</v>
      </c>
      <c r="D1679" s="26">
        <v>-1.5361070000000001E-3</v>
      </c>
      <c r="F1679" s="18">
        <f t="shared" si="76"/>
        <v>5.8441044336465549</v>
      </c>
      <c r="G1679" s="12">
        <f t="shared" si="77"/>
        <v>40.293485866678978</v>
      </c>
    </row>
    <row r="1680" spans="1:7" x14ac:dyDescent="0.25">
      <c r="A1680" s="24">
        <v>30.692383</v>
      </c>
      <c r="B1680" s="23">
        <v>-165.33628999999999</v>
      </c>
      <c r="C1680" s="25">
        <v>3.5541421999999998</v>
      </c>
      <c r="D1680" s="26">
        <v>-1.5340238000000001E-3</v>
      </c>
      <c r="F1680" s="18">
        <f t="shared" si="76"/>
        <v>5.8475750724389117</v>
      </c>
      <c r="G1680" s="12">
        <f t="shared" si="77"/>
        <v>40.317414962525227</v>
      </c>
    </row>
    <row r="1681" spans="1:7" x14ac:dyDescent="0.25">
      <c r="A1681" s="24">
        <v>30.791992</v>
      </c>
      <c r="B1681" s="23">
        <v>-165.42838</v>
      </c>
      <c r="C1681" s="25">
        <v>3.5540813999999998</v>
      </c>
      <c r="D1681" s="26">
        <v>-1.5331686000000001E-3</v>
      </c>
      <c r="F1681" s="18">
        <f t="shared" si="76"/>
        <v>5.8508320899298756</v>
      </c>
      <c r="G1681" s="12">
        <f t="shared" si="77"/>
        <v>40.339871198502813</v>
      </c>
    </row>
    <row r="1682" spans="1:7" x14ac:dyDescent="0.25">
      <c r="A1682" s="24">
        <v>30.891601999999999</v>
      </c>
      <c r="B1682" s="23">
        <v>-165.52524</v>
      </c>
      <c r="C1682" s="25">
        <v>3.5540389999999999</v>
      </c>
      <c r="D1682" s="26">
        <v>-1.5339284000000001E-3</v>
      </c>
      <c r="F1682" s="18">
        <f t="shared" si="76"/>
        <v>5.8542578116605153</v>
      </c>
      <c r="G1682" s="12">
        <f t="shared" si="77"/>
        <v>40.363490603615084</v>
      </c>
    </row>
    <row r="1683" spans="1:7" x14ac:dyDescent="0.25">
      <c r="A1683" s="24">
        <v>30.991211</v>
      </c>
      <c r="B1683" s="23">
        <v>-165.6456</v>
      </c>
      <c r="C1683" s="25">
        <v>3.5541151000000002</v>
      </c>
      <c r="D1683" s="26">
        <v>-1.5333593000000001E-3</v>
      </c>
      <c r="F1683" s="18">
        <f t="shared" si="76"/>
        <v>5.8585146758717466</v>
      </c>
      <c r="G1683" s="12">
        <f t="shared" si="77"/>
        <v>40.392840506560709</v>
      </c>
    </row>
    <row r="1684" spans="1:7" x14ac:dyDescent="0.25">
      <c r="A1684" s="24">
        <v>31.090820000000001</v>
      </c>
      <c r="B1684" s="23">
        <v>-165.74814000000001</v>
      </c>
      <c r="C1684" s="25">
        <v>3.5540341999999998</v>
      </c>
      <c r="D1684" s="26">
        <v>-1.5344529E-3</v>
      </c>
      <c r="F1684" s="18">
        <f t="shared" si="76"/>
        <v>5.8621412865083338</v>
      </c>
      <c r="G1684" s="12">
        <f t="shared" si="77"/>
        <v>40.417844985191856</v>
      </c>
    </row>
    <row r="1685" spans="1:7" x14ac:dyDescent="0.25">
      <c r="A1685" s="24">
        <v>31.190429999999999</v>
      </c>
      <c r="B1685" s="23">
        <v>-165.83829</v>
      </c>
      <c r="C1685" s="25">
        <v>3.5538680999999999</v>
      </c>
      <c r="D1685" s="26">
        <v>-1.5356808E-3</v>
      </c>
      <c r="F1685" s="18">
        <f t="shared" si="76"/>
        <v>5.8653296905349412</v>
      </c>
      <c r="G1685" s="12">
        <f t="shared" si="77"/>
        <v>40.439828150284477</v>
      </c>
    </row>
    <row r="1686" spans="1:7" x14ac:dyDescent="0.25">
      <c r="A1686" s="24">
        <v>31.290039</v>
      </c>
      <c r="B1686" s="23">
        <v>-165.94470000000001</v>
      </c>
      <c r="C1686" s="25">
        <v>3.5539014</v>
      </c>
      <c r="D1686" s="26">
        <v>-1.5343278999999999E-3</v>
      </c>
      <c r="F1686" s="18">
        <f t="shared" si="76"/>
        <v>5.8690931744225878</v>
      </c>
      <c r="G1686" s="12">
        <f t="shared" si="77"/>
        <v>40.465776332175835</v>
      </c>
    </row>
    <row r="1687" spans="1:7" x14ac:dyDescent="0.25">
      <c r="A1687" s="24">
        <v>31.389648000000001</v>
      </c>
      <c r="B1687" s="23">
        <v>-166.02959999999999</v>
      </c>
      <c r="C1687" s="25">
        <v>3.5537198000000001</v>
      </c>
      <c r="D1687" s="26">
        <v>-1.5365779E-3</v>
      </c>
      <c r="F1687" s="18">
        <f t="shared" si="76"/>
        <v>5.8720958976822546</v>
      </c>
      <c r="G1687" s="12">
        <f t="shared" si="77"/>
        <v>40.486479279667385</v>
      </c>
    </row>
    <row r="1688" spans="1:7" x14ac:dyDescent="0.25">
      <c r="A1688" s="24">
        <v>31.489258</v>
      </c>
      <c r="B1688" s="23">
        <v>-166.14144999999999</v>
      </c>
      <c r="C1688" s="25">
        <v>3.5537562</v>
      </c>
      <c r="D1688" s="26">
        <v>-1.5345154999999999E-3</v>
      </c>
      <c r="F1688" s="18">
        <f t="shared" si="76"/>
        <v>5.8760517822122162</v>
      </c>
      <c r="G1688" s="12">
        <f t="shared" si="77"/>
        <v>40.513754010844416</v>
      </c>
    </row>
    <row r="1689" spans="1:7" x14ac:dyDescent="0.25">
      <c r="A1689" s="24">
        <v>31.588867</v>
      </c>
      <c r="B1689" s="23">
        <v>-166.23557</v>
      </c>
      <c r="C1689" s="25">
        <v>3.5537271000000001</v>
      </c>
      <c r="D1689" s="26">
        <v>-1.5354722E-3</v>
      </c>
      <c r="F1689" s="18">
        <f t="shared" si="76"/>
        <v>5.8793805962663965</v>
      </c>
      <c r="G1689" s="12">
        <f t="shared" si="77"/>
        <v>40.536705264294419</v>
      </c>
    </row>
    <row r="1690" spans="1:7" x14ac:dyDescent="0.25">
      <c r="A1690" s="24">
        <v>31.688476999999999</v>
      </c>
      <c r="B1690" s="23">
        <v>-166.34526</v>
      </c>
      <c r="C1690" s="25">
        <v>3.5535850999999998</v>
      </c>
      <c r="D1690" s="26">
        <v>-1.5344173E-3</v>
      </c>
      <c r="F1690" s="18">
        <f t="shared" si="76"/>
        <v>5.8832600864236744</v>
      </c>
      <c r="G1690" s="12">
        <f t="shared" si="77"/>
        <v>40.56345327737273</v>
      </c>
    </row>
    <row r="1691" spans="1:7" x14ac:dyDescent="0.25">
      <c r="A1691" s="24">
        <v>31.788086</v>
      </c>
      <c r="B1691" s="23">
        <v>-166.44484</v>
      </c>
      <c r="C1691" s="25">
        <v>3.5534751</v>
      </c>
      <c r="D1691" s="26">
        <v>-1.5337736E-3</v>
      </c>
      <c r="F1691" s="18">
        <f t="shared" ref="F1691:F1754" si="78" xml:space="preserve"> -B1691 / A_6x12_in2</f>
        <v>5.8867820084754721</v>
      </c>
      <c r="G1691" s="12">
        <f t="shared" ref="G1691:G1754" si="79" xml:space="preserve"> -B1691 * kip_to_N / A_6x12_mm2</f>
        <v>40.587735957127848</v>
      </c>
    </row>
    <row r="1692" spans="1:7" x14ac:dyDescent="0.25">
      <c r="A1692" s="24">
        <v>31.887695000000001</v>
      </c>
      <c r="B1692" s="23">
        <v>-166.5386</v>
      </c>
      <c r="C1692" s="25">
        <v>3.5534848999999999</v>
      </c>
      <c r="D1692" s="26">
        <v>-1.5330286000000001E-3</v>
      </c>
      <c r="F1692" s="18">
        <f t="shared" si="78"/>
        <v>5.890098090134205</v>
      </c>
      <c r="G1692" s="12">
        <f t="shared" si="79"/>
        <v>40.610599424228063</v>
      </c>
    </row>
    <row r="1693" spans="1:7" x14ac:dyDescent="0.25">
      <c r="A1693" s="24">
        <v>31.987304999999999</v>
      </c>
      <c r="B1693" s="23">
        <v>-166.63248999999999</v>
      </c>
      <c r="C1693" s="25">
        <v>3.5534173999999998</v>
      </c>
      <c r="D1693" s="26">
        <v>-1.534739E-3</v>
      </c>
      <c r="F1693" s="18">
        <f t="shared" si="78"/>
        <v>5.8934187696024036</v>
      </c>
      <c r="G1693" s="12">
        <f t="shared" si="79"/>
        <v>40.63349459195458</v>
      </c>
    </row>
    <row r="1694" spans="1:7" x14ac:dyDescent="0.25">
      <c r="A1694" s="24">
        <v>32.086914</v>
      </c>
      <c r="B1694" s="23">
        <v>-166.74474000000001</v>
      </c>
      <c r="C1694" s="25">
        <v>3.553407</v>
      </c>
      <c r="D1694" s="26">
        <v>-1.5344471E-3</v>
      </c>
      <c r="F1694" s="18">
        <f t="shared" si="78"/>
        <v>5.897388801238419</v>
      </c>
      <c r="G1694" s="12">
        <f t="shared" si="79"/>
        <v>40.660866863520276</v>
      </c>
    </row>
    <row r="1695" spans="1:7" x14ac:dyDescent="0.25">
      <c r="A1695" s="24">
        <v>32.186523000000001</v>
      </c>
      <c r="B1695" s="23">
        <v>-166.83869999999999</v>
      </c>
      <c r="C1695" s="25">
        <v>3.5532724999999998</v>
      </c>
      <c r="D1695" s="26">
        <v>-1.5336900999999999E-3</v>
      </c>
      <c r="F1695" s="18">
        <f t="shared" si="78"/>
        <v>5.9007119564501771</v>
      </c>
      <c r="G1695" s="12">
        <f t="shared" si="79"/>
        <v>40.68377910081481</v>
      </c>
    </row>
    <row r="1696" spans="1:7" x14ac:dyDescent="0.25">
      <c r="A1696" s="24">
        <v>32.286133</v>
      </c>
      <c r="B1696" s="23">
        <v>-166.93234000000001</v>
      </c>
      <c r="C1696" s="25">
        <v>3.5532474999999999</v>
      </c>
      <c r="D1696" s="26">
        <v>-1.5348912000000001E-3</v>
      </c>
      <c r="F1696" s="18">
        <f t="shared" si="78"/>
        <v>5.9040237939770943</v>
      </c>
      <c r="G1696" s="12">
        <f t="shared" si="79"/>
        <v>40.706613305798435</v>
      </c>
    </row>
    <row r="1697" spans="1:7" x14ac:dyDescent="0.25">
      <c r="A1697" s="24">
        <v>32.385742</v>
      </c>
      <c r="B1697" s="23">
        <v>-167.00489999999999</v>
      </c>
      <c r="C1697" s="25">
        <v>3.5533663999999998</v>
      </c>
      <c r="D1697" s="26">
        <v>-1.5346349000000001E-3</v>
      </c>
      <c r="F1697" s="18">
        <f t="shared" si="78"/>
        <v>5.9065900790150376</v>
      </c>
      <c r="G1697" s="12">
        <f t="shared" si="79"/>
        <v>40.724307132300048</v>
      </c>
    </row>
    <row r="1698" spans="1:7" x14ac:dyDescent="0.25">
      <c r="A1698" s="24">
        <v>32.485351999999999</v>
      </c>
      <c r="B1698" s="23">
        <v>-167.09761</v>
      </c>
      <c r="C1698" s="25">
        <v>3.5531476</v>
      </c>
      <c r="D1698" s="26">
        <v>-1.5343995E-3</v>
      </c>
      <c r="F1698" s="18">
        <f t="shared" si="78"/>
        <v>5.9098690245203827</v>
      </c>
      <c r="G1698" s="12">
        <f t="shared" si="79"/>
        <v>40.746914555880046</v>
      </c>
    </row>
    <row r="1699" spans="1:7" x14ac:dyDescent="0.25">
      <c r="A1699" s="24">
        <v>32.584961</v>
      </c>
      <c r="B1699" s="23">
        <v>-167.21204</v>
      </c>
      <c r="C1699" s="25">
        <v>3.5531115999999998</v>
      </c>
      <c r="D1699" s="26">
        <v>-1.5348584E-3</v>
      </c>
      <c r="F1699" s="18">
        <f t="shared" si="78"/>
        <v>5.9139161578843842</v>
      </c>
      <c r="G1699" s="12">
        <f t="shared" si="79"/>
        <v>40.774818422563889</v>
      </c>
    </row>
    <row r="1700" spans="1:7" x14ac:dyDescent="0.25">
      <c r="A1700" s="24">
        <v>32.684570000000001</v>
      </c>
      <c r="B1700" s="23">
        <v>-167.34038000000001</v>
      </c>
      <c r="C1700" s="25">
        <v>3.5530279</v>
      </c>
      <c r="D1700" s="26">
        <v>-1.5356956999999999E-3</v>
      </c>
      <c r="F1700" s="18">
        <f t="shared" si="78"/>
        <v>5.9184552568613649</v>
      </c>
      <c r="G1700" s="12">
        <f t="shared" si="79"/>
        <v>40.806114256263136</v>
      </c>
    </row>
    <row r="1701" spans="1:7" x14ac:dyDescent="0.25">
      <c r="A1701" s="24">
        <v>32.784179999999999</v>
      </c>
      <c r="B1701" s="23">
        <v>-167.43396000000001</v>
      </c>
      <c r="C1701" s="25">
        <v>3.5529291999999999</v>
      </c>
      <c r="D1701" s="26">
        <v>-1.5348791000000001E-3</v>
      </c>
      <c r="F1701" s="18">
        <f t="shared" si="78"/>
        <v>5.9217649723223742</v>
      </c>
      <c r="G1701" s="12">
        <f t="shared" si="79"/>
        <v>40.828933830188461</v>
      </c>
    </row>
    <row r="1702" spans="1:7" x14ac:dyDescent="0.25">
      <c r="A1702" s="24">
        <v>32.883789</v>
      </c>
      <c r="B1702" s="23">
        <v>-167.52815000000001</v>
      </c>
      <c r="C1702" s="25">
        <v>3.5529408</v>
      </c>
      <c r="D1702" s="26">
        <v>-1.5351385000000001E-3</v>
      </c>
      <c r="F1702" s="18">
        <f t="shared" si="78"/>
        <v>5.9250962621201131</v>
      </c>
      <c r="G1702" s="12">
        <f t="shared" si="79"/>
        <v>40.851902153206481</v>
      </c>
    </row>
    <row r="1703" spans="1:7" x14ac:dyDescent="0.25">
      <c r="A1703" s="24">
        <v>32.983398000000001</v>
      </c>
      <c r="B1703" s="23">
        <v>-167.63123999999999</v>
      </c>
      <c r="C1703" s="25">
        <v>3.5528933999999999</v>
      </c>
      <c r="D1703" s="26">
        <v>-1.5347153E-3</v>
      </c>
      <c r="F1703" s="18">
        <f t="shared" si="78"/>
        <v>5.928742325027522</v>
      </c>
      <c r="G1703" s="12">
        <f t="shared" si="79"/>
        <v>40.877040749872016</v>
      </c>
    </row>
    <row r="1704" spans="1:7" x14ac:dyDescent="0.25">
      <c r="A1704" s="24">
        <v>33.083008</v>
      </c>
      <c r="B1704" s="23">
        <v>-167.71823000000001</v>
      </c>
      <c r="C1704" s="25">
        <v>3.5528990999999999</v>
      </c>
      <c r="D1704" s="26">
        <v>-1.5338153000000001E-3</v>
      </c>
      <c r="F1704" s="18">
        <f t="shared" si="78"/>
        <v>5.9318189669163148</v>
      </c>
      <c r="G1704" s="12">
        <f t="shared" si="79"/>
        <v>40.898253345894283</v>
      </c>
    </row>
    <row r="1705" spans="1:7" x14ac:dyDescent="0.25">
      <c r="A1705" s="24">
        <v>33.182617</v>
      </c>
      <c r="B1705" s="23">
        <v>-167.81345999999999</v>
      </c>
      <c r="C1705" s="25">
        <v>3.5527338999999998</v>
      </c>
      <c r="D1705" s="26">
        <v>-1.5352814E-3</v>
      </c>
      <c r="F1705" s="18">
        <f t="shared" si="78"/>
        <v>5.9351870391897901</v>
      </c>
      <c r="G1705" s="12">
        <f t="shared" si="79"/>
        <v>40.921475273922788</v>
      </c>
    </row>
    <row r="1706" spans="1:7" x14ac:dyDescent="0.25">
      <c r="A1706" s="24">
        <v>33.282226999999999</v>
      </c>
      <c r="B1706" s="23">
        <v>-167.92223000000001</v>
      </c>
      <c r="C1706" s="25">
        <v>3.5526879</v>
      </c>
      <c r="D1706" s="26">
        <v>-1.5342592999999999E-3</v>
      </c>
      <c r="F1706" s="18">
        <f t="shared" si="78"/>
        <v>5.9390339910031473</v>
      </c>
      <c r="G1706" s="12">
        <f t="shared" si="79"/>
        <v>40.947998944107205</v>
      </c>
    </row>
    <row r="1707" spans="1:7" x14ac:dyDescent="0.25">
      <c r="A1707" s="24">
        <v>33.381836</v>
      </c>
      <c r="B1707" s="23">
        <v>-168.01418000000001</v>
      </c>
      <c r="C1707" s="25">
        <v>3.5527060000000001</v>
      </c>
      <c r="D1707" s="26">
        <v>-1.5348643E-3</v>
      </c>
      <c r="F1707" s="18">
        <f t="shared" si="78"/>
        <v>5.9422860570069913</v>
      </c>
      <c r="G1707" s="12">
        <f t="shared" si="79"/>
        <v>40.970421040948764</v>
      </c>
    </row>
    <row r="1708" spans="1:7" x14ac:dyDescent="0.25">
      <c r="A1708" s="24">
        <v>33.481445000000001</v>
      </c>
      <c r="B1708" s="23">
        <v>-168.0994</v>
      </c>
      <c r="C1708" s="25">
        <v>3.5525001999999999</v>
      </c>
      <c r="D1708" s="26">
        <v>-1.5346169E-3</v>
      </c>
      <c r="F1708" s="18">
        <f t="shared" si="78"/>
        <v>5.9453000979515007</v>
      </c>
      <c r="G1708" s="12">
        <f t="shared" si="79"/>
        <v>40.991202020751238</v>
      </c>
    </row>
    <row r="1709" spans="1:7" x14ac:dyDescent="0.25">
      <c r="A1709" s="24">
        <v>33.581054999999999</v>
      </c>
      <c r="B1709" s="23">
        <v>-168.21948</v>
      </c>
      <c r="C1709" s="25">
        <v>3.5524962000000002</v>
      </c>
      <c r="D1709" s="26">
        <v>-1.5366225E-3</v>
      </c>
      <c r="F1709" s="18">
        <f t="shared" si="78"/>
        <v>5.9495470591884949</v>
      </c>
      <c r="G1709" s="12">
        <f t="shared" si="79"/>
        <v>41.020483645424811</v>
      </c>
    </row>
    <row r="1710" spans="1:7" x14ac:dyDescent="0.25">
      <c r="A1710" s="24">
        <v>33.680664</v>
      </c>
      <c r="B1710" s="23">
        <v>-168.31795</v>
      </c>
      <c r="C1710" s="25">
        <v>3.5524740000000001</v>
      </c>
      <c r="D1710" s="26">
        <v>-1.5358863999999999E-3</v>
      </c>
      <c r="F1710" s="18">
        <f t="shared" si="78"/>
        <v>5.9530297230209968</v>
      </c>
      <c r="G1710" s="12">
        <f t="shared" si="79"/>
        <v>41.044495650601405</v>
      </c>
    </row>
    <row r="1711" spans="1:7" x14ac:dyDescent="0.25">
      <c r="A1711" s="24">
        <v>33.780273000000001</v>
      </c>
      <c r="B1711" s="23">
        <v>-168.42724999999999</v>
      </c>
      <c r="C1711" s="25">
        <v>3.5525481999999999</v>
      </c>
      <c r="D1711" s="26">
        <v>-1.537776E-3</v>
      </c>
      <c r="F1711" s="18">
        <f t="shared" si="78"/>
        <v>5.9568954197498725</v>
      </c>
      <c r="G1711" s="12">
        <f t="shared" si="79"/>
        <v>41.071148561800776</v>
      </c>
    </row>
    <row r="1712" spans="1:7" x14ac:dyDescent="0.25">
      <c r="A1712" s="24">
        <v>33.879883</v>
      </c>
      <c r="B1712" s="23">
        <v>-168.50649999999999</v>
      </c>
      <c r="C1712" s="25">
        <v>3.5522624999999999</v>
      </c>
      <c r="D1712" s="26">
        <v>-1.5347838999999999E-3</v>
      </c>
      <c r="F1712" s="18">
        <f t="shared" si="78"/>
        <v>5.9596983151365466</v>
      </c>
      <c r="G1712" s="12">
        <f t="shared" si="79"/>
        <v>41.090473751302611</v>
      </c>
    </row>
    <row r="1713" spans="1:7" x14ac:dyDescent="0.25">
      <c r="A1713" s="24">
        <v>33.979492</v>
      </c>
      <c r="B1713" s="23">
        <v>-168.60989000000001</v>
      </c>
      <c r="C1713" s="25">
        <v>3.5524569000000001</v>
      </c>
      <c r="D1713" s="26">
        <v>-1.5353382000000001E-3</v>
      </c>
      <c r="F1713" s="18">
        <f t="shared" si="78"/>
        <v>5.9633549883734966</v>
      </c>
      <c r="G1713" s="12">
        <f t="shared" si="79"/>
        <v>41.115685503259641</v>
      </c>
    </row>
    <row r="1714" spans="1:7" x14ac:dyDescent="0.25">
      <c r="A1714" s="24">
        <v>34.079101999999999</v>
      </c>
      <c r="B1714" s="23">
        <v>-168.70878999999999</v>
      </c>
      <c r="C1714" s="25">
        <v>3.5522689999999999</v>
      </c>
      <c r="D1714" s="26">
        <v>-1.5350729E-3</v>
      </c>
      <c r="F1714" s="18">
        <f t="shared" si="78"/>
        <v>5.9668528603450044</v>
      </c>
      <c r="G1714" s="12">
        <f t="shared" si="79"/>
        <v>41.13980236435404</v>
      </c>
    </row>
    <row r="1715" spans="1:7" x14ac:dyDescent="0.25">
      <c r="A1715" s="24">
        <v>34.178711</v>
      </c>
      <c r="B1715" s="23">
        <v>-168.81926999999999</v>
      </c>
      <c r="C1715" s="25">
        <v>3.5521083</v>
      </c>
      <c r="D1715" s="26">
        <v>-1.5348046000000001E-3</v>
      </c>
      <c r="F1715" s="18">
        <f t="shared" si="78"/>
        <v>5.9707602910367363</v>
      </c>
      <c r="G1715" s="12">
        <f t="shared" si="79"/>
        <v>41.166743019699943</v>
      </c>
    </row>
    <row r="1716" spans="1:7" x14ac:dyDescent="0.25">
      <c r="A1716" s="24">
        <v>34.278320000000001</v>
      </c>
      <c r="B1716" s="23">
        <v>-168.91292000000001</v>
      </c>
      <c r="C1716" s="25">
        <v>3.5521018999999998</v>
      </c>
      <c r="D1716" s="26">
        <v>-1.5352368E-3</v>
      </c>
      <c r="F1716" s="18">
        <f t="shared" si="78"/>
        <v>5.9740724822413052</v>
      </c>
      <c r="G1716" s="12">
        <f t="shared" si="79"/>
        <v>41.189579663193278</v>
      </c>
    </row>
    <row r="1717" spans="1:7" x14ac:dyDescent="0.25">
      <c r="A1717" s="24">
        <v>34.377929999999999</v>
      </c>
      <c r="B1717" s="23">
        <v>-168.99663000000001</v>
      </c>
      <c r="C1717" s="25">
        <v>3.5521581000000002</v>
      </c>
      <c r="D1717" s="26">
        <v>-1.5369087E-3</v>
      </c>
      <c r="F1717" s="18">
        <f t="shared" si="78"/>
        <v>5.9770331178604659</v>
      </c>
      <c r="G1717" s="12">
        <f t="shared" si="79"/>
        <v>41.209992428028592</v>
      </c>
    </row>
    <row r="1718" spans="1:7" x14ac:dyDescent="0.25">
      <c r="A1718" s="24">
        <v>34.477539</v>
      </c>
      <c r="B1718" s="23">
        <v>-169.09808000000001</v>
      </c>
      <c r="C1718" s="25">
        <v>3.5520577000000002</v>
      </c>
      <c r="D1718" s="26">
        <v>-1.5347659000000001E-3</v>
      </c>
      <c r="F1718" s="18">
        <f t="shared" si="78"/>
        <v>5.9806211776330596</v>
      </c>
      <c r="G1718" s="12">
        <f t="shared" si="79"/>
        <v>41.234731109100657</v>
      </c>
    </row>
    <row r="1719" spans="1:7" x14ac:dyDescent="0.25">
      <c r="A1719" s="24">
        <v>34.577148000000001</v>
      </c>
      <c r="B1719" s="23">
        <v>-169.18008</v>
      </c>
      <c r="C1719" s="25">
        <v>3.5520128999999998</v>
      </c>
      <c r="D1719" s="26">
        <v>-1.5351771E-3</v>
      </c>
      <c r="F1719" s="18">
        <f t="shared" si="78"/>
        <v>5.9835213343738447</v>
      </c>
      <c r="G1719" s="12">
        <f t="shared" si="79"/>
        <v>41.254726888774478</v>
      </c>
    </row>
    <row r="1720" spans="1:7" x14ac:dyDescent="0.25">
      <c r="A1720" s="24">
        <v>34.676758</v>
      </c>
      <c r="B1720" s="23">
        <v>-169.28623999999999</v>
      </c>
      <c r="C1720" s="25">
        <v>3.5519278000000001</v>
      </c>
      <c r="D1720" s="26">
        <v>-1.5351920999999999E-3</v>
      </c>
      <c r="F1720" s="18">
        <f t="shared" si="78"/>
        <v>5.9872759763202081</v>
      </c>
      <c r="G1720" s="12">
        <f t="shared" si="79"/>
        <v>41.280614107922922</v>
      </c>
    </row>
    <row r="1721" spans="1:7" x14ac:dyDescent="0.25">
      <c r="A1721" s="24">
        <v>34.776367</v>
      </c>
      <c r="B1721" s="23">
        <v>-169.41829000000001</v>
      </c>
      <c r="C1721" s="25">
        <v>3.5518510000000001</v>
      </c>
      <c r="D1721" s="26">
        <v>-1.5335380000000001E-3</v>
      </c>
      <c r="F1721" s="18">
        <f t="shared" si="78"/>
        <v>5.9919462897058278</v>
      </c>
      <c r="G1721" s="12">
        <f t="shared" si="79"/>
        <v>41.312814628726926</v>
      </c>
    </row>
    <row r="1722" spans="1:7" x14ac:dyDescent="0.25">
      <c r="A1722" s="24">
        <v>34.875976999999999</v>
      </c>
      <c r="B1722" s="23">
        <v>-169.50008</v>
      </c>
      <c r="C1722" s="25">
        <v>3.5517620999999999</v>
      </c>
      <c r="D1722" s="26">
        <v>-1.5349148999999999E-3</v>
      </c>
      <c r="F1722" s="18">
        <f t="shared" si="78"/>
        <v>5.9948390192159353</v>
      </c>
      <c r="G1722" s="12">
        <f t="shared" si="79"/>
        <v>41.33275919969671</v>
      </c>
    </row>
    <row r="1723" spans="1:7" x14ac:dyDescent="0.25">
      <c r="A1723" s="24">
        <v>34.975586</v>
      </c>
      <c r="B1723" s="23">
        <v>-169.59984</v>
      </c>
      <c r="C1723" s="25">
        <v>3.5517045999999999</v>
      </c>
      <c r="D1723" s="26">
        <v>-1.5361337999999999E-3</v>
      </c>
      <c r="F1723" s="18">
        <f t="shared" si="78"/>
        <v>5.9983673074654567</v>
      </c>
      <c r="G1723" s="12">
        <f t="shared" si="79"/>
        <v>41.357085772626711</v>
      </c>
    </row>
    <row r="1724" spans="1:7" x14ac:dyDescent="0.25">
      <c r="A1724" s="24">
        <v>35.075195000000001</v>
      </c>
      <c r="B1724" s="23">
        <v>-169.67510999999999</v>
      </c>
      <c r="C1724" s="25">
        <v>3.5517039000000001</v>
      </c>
      <c r="D1724" s="26">
        <v>-1.5354722E-3</v>
      </c>
      <c r="F1724" s="18">
        <f t="shared" si="78"/>
        <v>6.0010294391469072</v>
      </c>
      <c r="G1724" s="12">
        <f t="shared" si="79"/>
        <v>41.375440435261446</v>
      </c>
    </row>
    <row r="1725" spans="1:7" x14ac:dyDescent="0.25">
      <c r="A1725" s="24">
        <v>35.174804999999999</v>
      </c>
      <c r="B1725" s="23">
        <v>-169.76593</v>
      </c>
      <c r="C1725" s="25">
        <v>3.5516076000000001</v>
      </c>
      <c r="D1725" s="26">
        <v>-1.533246E-3</v>
      </c>
      <c r="F1725" s="18">
        <f t="shared" si="78"/>
        <v>6.004241539576153</v>
      </c>
      <c r="G1725" s="12">
        <f t="shared" si="79"/>
        <v>41.397586980505068</v>
      </c>
    </row>
    <row r="1726" spans="1:7" x14ac:dyDescent="0.25">
      <c r="A1726" s="24">
        <v>35.274414</v>
      </c>
      <c r="B1726" s="23">
        <v>-169.84705</v>
      </c>
      <c r="C1726" s="25">
        <v>3.5515227</v>
      </c>
      <c r="D1726" s="26">
        <v>-1.5367031E-3</v>
      </c>
      <c r="F1726" s="18">
        <f t="shared" si="78"/>
        <v>6.0071105726836223</v>
      </c>
      <c r="G1726" s="12">
        <f t="shared" si="79"/>
        <v>41.417368171323851</v>
      </c>
    </row>
    <row r="1727" spans="1:7" x14ac:dyDescent="0.25">
      <c r="A1727" s="24">
        <v>35.374023000000001</v>
      </c>
      <c r="B1727" s="23">
        <v>-169.95804000000001</v>
      </c>
      <c r="C1727" s="25">
        <v>3.5514762000000002</v>
      </c>
      <c r="D1727" s="26">
        <v>-1.5344232000000001E-3</v>
      </c>
      <c r="F1727" s="18">
        <f t="shared" si="78"/>
        <v>6.0110360409355721</v>
      </c>
      <c r="G1727" s="12">
        <f t="shared" si="79"/>
        <v>41.444433190665286</v>
      </c>
    </row>
    <row r="1728" spans="1:7" x14ac:dyDescent="0.25">
      <c r="A1728" s="24">
        <v>35.473633</v>
      </c>
      <c r="B1728" s="23">
        <v>-170.06723</v>
      </c>
      <c r="C1728" s="25">
        <v>3.5513895</v>
      </c>
      <c r="D1728" s="26">
        <v>-1.5373676E-3</v>
      </c>
      <c r="F1728" s="18">
        <f t="shared" si="78"/>
        <v>6.0148978472102836</v>
      </c>
      <c r="G1728" s="12">
        <f t="shared" si="79"/>
        <v>41.471059278257776</v>
      </c>
    </row>
    <row r="1729" spans="1:7" x14ac:dyDescent="0.25">
      <c r="A1729" s="24">
        <v>35.573242</v>
      </c>
      <c r="B1729" s="23">
        <v>-170.18449000000001</v>
      </c>
      <c r="C1729" s="25">
        <v>3.5513422000000001</v>
      </c>
      <c r="D1729" s="26">
        <v>-1.5354750999999999E-3</v>
      </c>
      <c r="F1729" s="18">
        <f t="shared" si="78"/>
        <v>6.0190450713496073</v>
      </c>
      <c r="G1729" s="12">
        <f t="shared" si="79"/>
        <v>41.499653243191339</v>
      </c>
    </row>
    <row r="1730" spans="1:7" x14ac:dyDescent="0.25">
      <c r="A1730" s="24">
        <v>35.672851999999999</v>
      </c>
      <c r="B1730" s="23">
        <v>-170.29186999999999</v>
      </c>
      <c r="C1730" s="25">
        <v>3.5513918000000002</v>
      </c>
      <c r="D1730" s="26">
        <v>-1.5339911E-3</v>
      </c>
      <c r="F1730" s="18">
        <f t="shared" si="78"/>
        <v>6.0228428619694307</v>
      </c>
      <c r="G1730" s="12">
        <f t="shared" si="79"/>
        <v>41.52583796052518</v>
      </c>
    </row>
    <row r="1731" spans="1:7" x14ac:dyDescent="0.25">
      <c r="A1731" s="24">
        <v>35.772461</v>
      </c>
      <c r="B1731" s="23">
        <v>-170.35918000000001</v>
      </c>
      <c r="C1731" s="25">
        <v>3.5512719000000001</v>
      </c>
      <c r="D1731" s="26">
        <v>-1.534912E-3</v>
      </c>
      <c r="F1731" s="18">
        <f t="shared" si="78"/>
        <v>6.0252234662404351</v>
      </c>
      <c r="G1731" s="12">
        <f t="shared" si="79"/>
        <v>41.542251569425737</v>
      </c>
    </row>
    <row r="1732" spans="1:7" x14ac:dyDescent="0.25">
      <c r="A1732" s="24">
        <v>35.872070000000001</v>
      </c>
      <c r="B1732" s="23">
        <v>-170.46880999999999</v>
      </c>
      <c r="C1732" s="25">
        <v>3.5511737000000001</v>
      </c>
      <c r="D1732" s="26">
        <v>-1.5341727999999999E-3</v>
      </c>
      <c r="F1732" s="18">
        <f t="shared" si="78"/>
        <v>6.0291008343318042</v>
      </c>
      <c r="G1732" s="12">
        <f t="shared" si="79"/>
        <v>41.568984951445742</v>
      </c>
    </row>
    <row r="1733" spans="1:7" x14ac:dyDescent="0.25">
      <c r="A1733" s="24">
        <v>35.971679999999999</v>
      </c>
      <c r="B1733" s="23">
        <v>-170.56292999999999</v>
      </c>
      <c r="C1733" s="25">
        <v>3.5512044</v>
      </c>
      <c r="D1733" s="26">
        <v>-1.5346763999999999E-3</v>
      </c>
      <c r="F1733" s="18">
        <f t="shared" si="78"/>
        <v>6.0324296483859836</v>
      </c>
      <c r="G1733" s="12">
        <f t="shared" si="79"/>
        <v>41.591936204895745</v>
      </c>
    </row>
    <row r="1734" spans="1:7" x14ac:dyDescent="0.25">
      <c r="A1734" s="24">
        <v>36.071289</v>
      </c>
      <c r="B1734" s="23">
        <v>-170.67007000000001</v>
      </c>
      <c r="C1734" s="25">
        <v>3.5511273999999999</v>
      </c>
      <c r="D1734" s="26">
        <v>-1.5370278999999999E-3</v>
      </c>
      <c r="F1734" s="18">
        <f t="shared" si="78"/>
        <v>6.0362189507421773</v>
      </c>
      <c r="G1734" s="12">
        <f t="shared" si="79"/>
        <v>41.618062397996397</v>
      </c>
    </row>
    <row r="1735" spans="1:7" x14ac:dyDescent="0.25">
      <c r="A1735" s="24">
        <v>36.170898000000001</v>
      </c>
      <c r="B1735" s="23">
        <v>-170.77189999999999</v>
      </c>
      <c r="C1735" s="25">
        <v>3.5510404000000002</v>
      </c>
      <c r="D1735" s="26">
        <v>-1.5360116999999999E-3</v>
      </c>
      <c r="F1735" s="18">
        <f t="shared" si="78"/>
        <v>6.0398204502655197</v>
      </c>
      <c r="G1735" s="12">
        <f t="shared" si="79"/>
        <v>41.642893742437678</v>
      </c>
    </row>
    <row r="1736" spans="1:7" x14ac:dyDescent="0.25">
      <c r="A1736" s="24">
        <v>36.270508</v>
      </c>
      <c r="B1736" s="23">
        <v>-170.86203</v>
      </c>
      <c r="C1736" s="25">
        <v>3.5510242000000001</v>
      </c>
      <c r="D1736" s="26">
        <v>-1.5364586999999999E-3</v>
      </c>
      <c r="F1736" s="18">
        <f t="shared" si="78"/>
        <v>6.0430081469368258</v>
      </c>
      <c r="G1736" s="12">
        <f t="shared" si="79"/>
        <v>41.664872030510864</v>
      </c>
    </row>
    <row r="1737" spans="1:7" x14ac:dyDescent="0.25">
      <c r="A1737" s="24">
        <v>36.370117</v>
      </c>
      <c r="B1737" s="23">
        <v>-170.97533999999999</v>
      </c>
      <c r="C1737" s="25">
        <v>3.5509145000000002</v>
      </c>
      <c r="D1737" s="26">
        <v>-1.5336245999999999E-3</v>
      </c>
      <c r="F1737" s="18">
        <f t="shared" si="78"/>
        <v>6.0470156684038789</v>
      </c>
      <c r="G1737" s="12">
        <f t="shared" si="79"/>
        <v>41.69250278410648</v>
      </c>
    </row>
    <row r="1738" spans="1:7" x14ac:dyDescent="0.25">
      <c r="A1738" s="24">
        <v>36.469726999999999</v>
      </c>
      <c r="B1738" s="23">
        <v>-171.05688000000001</v>
      </c>
      <c r="C1738" s="25">
        <v>3.5510030000000001</v>
      </c>
      <c r="D1738" s="26">
        <v>-1.5342712000000001E-3</v>
      </c>
      <c r="F1738" s="18">
        <f t="shared" si="78"/>
        <v>6.0498995559727051</v>
      </c>
      <c r="G1738" s="12">
        <f t="shared" si="79"/>
        <v>41.712386392333357</v>
      </c>
    </row>
    <row r="1739" spans="1:7" x14ac:dyDescent="0.25">
      <c r="A1739" s="24">
        <v>36.569336</v>
      </c>
      <c r="B1739" s="23">
        <v>-171.15607</v>
      </c>
      <c r="C1739" s="25">
        <v>3.5508418000000002</v>
      </c>
      <c r="D1739" s="26">
        <v>-1.5344740000000001E-3</v>
      </c>
      <c r="F1739" s="18">
        <f t="shared" si="78"/>
        <v>6.0534076845961016</v>
      </c>
      <c r="G1739" s="12">
        <f t="shared" si="79"/>
        <v>41.736573970209534</v>
      </c>
    </row>
    <row r="1740" spans="1:7" x14ac:dyDescent="0.25">
      <c r="A1740" s="24">
        <v>36.668945000000001</v>
      </c>
      <c r="B1740" s="23">
        <v>-171.26651000000001</v>
      </c>
      <c r="C1740" s="25">
        <v>3.5507928999999998</v>
      </c>
      <c r="D1740" s="26">
        <v>-1.5321492999999999E-3</v>
      </c>
      <c r="F1740" s="18">
        <f t="shared" si="78"/>
        <v>6.057313700577228</v>
      </c>
      <c r="G1740" s="12">
        <f t="shared" si="79"/>
        <v>41.763504871516574</v>
      </c>
    </row>
    <row r="1741" spans="1:7" x14ac:dyDescent="0.25">
      <c r="A1741" s="24">
        <v>36.768554999999999</v>
      </c>
      <c r="B1741" s="23">
        <v>-171.36475999999999</v>
      </c>
      <c r="C1741" s="25">
        <v>3.5506994999999999</v>
      </c>
      <c r="D1741" s="26">
        <v>-1.5345186999999999E-3</v>
      </c>
      <c r="F1741" s="18">
        <f t="shared" si="78"/>
        <v>6.0607885835014006</v>
      </c>
      <c r="G1741" s="12">
        <f t="shared" si="79"/>
        <v>41.787463229479407</v>
      </c>
    </row>
    <row r="1742" spans="1:7" x14ac:dyDescent="0.25">
      <c r="A1742" s="24">
        <v>36.868164</v>
      </c>
      <c r="B1742" s="23">
        <v>-171.44164000000001</v>
      </c>
      <c r="C1742" s="25">
        <v>3.5506129</v>
      </c>
      <c r="D1742" s="26">
        <v>-1.5359461999999999E-3</v>
      </c>
      <c r="F1742" s="18">
        <f t="shared" si="78"/>
        <v>6.0635076572847133</v>
      </c>
      <c r="G1742" s="12">
        <f t="shared" si="79"/>
        <v>41.806210492178472</v>
      </c>
    </row>
    <row r="1743" spans="1:7" x14ac:dyDescent="0.25">
      <c r="A1743" s="24">
        <v>36.967773000000001</v>
      </c>
      <c r="B1743" s="23">
        <v>-171.55404999999999</v>
      </c>
      <c r="C1743" s="25">
        <v>3.5505418999999998</v>
      </c>
      <c r="D1743" s="26">
        <v>-1.5343815E-3</v>
      </c>
      <c r="F1743" s="18">
        <f t="shared" si="78"/>
        <v>6.0674833477631482</v>
      </c>
      <c r="G1743" s="12">
        <f t="shared" si="79"/>
        <v>41.833621779899623</v>
      </c>
    </row>
    <row r="1744" spans="1:7" x14ac:dyDescent="0.25">
      <c r="A1744" s="24">
        <v>37.067383</v>
      </c>
      <c r="B1744" s="23">
        <v>-171.63364000000001</v>
      </c>
      <c r="C1744" s="25">
        <v>3.5505564000000001</v>
      </c>
      <c r="D1744" s="26">
        <v>-1.5347271999999999E-3</v>
      </c>
      <c r="F1744" s="18">
        <f t="shared" si="78"/>
        <v>6.0702982681899673</v>
      </c>
      <c r="G1744" s="12">
        <f t="shared" si="79"/>
        <v>41.853029878731817</v>
      </c>
    </row>
    <row r="1745" spans="1:7" x14ac:dyDescent="0.25">
      <c r="A1745" s="24">
        <v>37.166992</v>
      </c>
      <c r="B1745" s="23">
        <v>-171.76600999999999</v>
      </c>
      <c r="C1745" s="25">
        <v>3.5504810999999998</v>
      </c>
      <c r="D1745" s="26">
        <v>-1.5352784999999999E-3</v>
      </c>
      <c r="F1745" s="18">
        <f t="shared" si="78"/>
        <v>6.0749798992604278</v>
      </c>
      <c r="G1745" s="12">
        <f t="shared" si="79"/>
        <v>41.885308431846731</v>
      </c>
    </row>
    <row r="1746" spans="1:7" x14ac:dyDescent="0.25">
      <c r="A1746" s="24">
        <v>37.266601999999999</v>
      </c>
      <c r="B1746" s="23">
        <v>-171.85533000000001</v>
      </c>
      <c r="C1746" s="25">
        <v>3.5504042999999998</v>
      </c>
      <c r="D1746" s="26">
        <v>-1.534465E-3</v>
      </c>
      <c r="F1746" s="18">
        <f t="shared" si="78"/>
        <v>6.0781389480419765</v>
      </c>
      <c r="G1746" s="12">
        <f t="shared" si="79"/>
        <v>41.90708920063291</v>
      </c>
    </row>
    <row r="1747" spans="1:7" x14ac:dyDescent="0.25">
      <c r="A1747" s="24">
        <v>37.366211</v>
      </c>
      <c r="B1747" s="23">
        <v>-171.96915000000001</v>
      </c>
      <c r="C1747" s="25">
        <v>3.5504034</v>
      </c>
      <c r="D1747" s="26">
        <v>-1.535645E-3</v>
      </c>
      <c r="F1747" s="18">
        <f t="shared" si="78"/>
        <v>6.0821645070692476</v>
      </c>
      <c r="G1747" s="12">
        <f t="shared" si="79"/>
        <v>41.934844318224059</v>
      </c>
    </row>
    <row r="1748" spans="1:7" x14ac:dyDescent="0.25">
      <c r="A1748" s="24">
        <v>37.465820000000001</v>
      </c>
      <c r="B1748" s="23">
        <v>-172.06107</v>
      </c>
      <c r="C1748" s="25">
        <v>3.5503626000000001</v>
      </c>
      <c r="D1748" s="26">
        <v>-1.5322507E-3</v>
      </c>
      <c r="F1748" s="18">
        <f t="shared" si="78"/>
        <v>6.0854155120401376</v>
      </c>
      <c r="G1748" s="12">
        <f t="shared" si="79"/>
        <v>41.957259099536465</v>
      </c>
    </row>
    <row r="1749" spans="1:7" x14ac:dyDescent="0.25">
      <c r="A1749" s="24">
        <v>37.565429999999999</v>
      </c>
      <c r="B1749" s="23">
        <v>-172.16105999999999</v>
      </c>
      <c r="C1749" s="25">
        <v>3.5502305000000001</v>
      </c>
      <c r="D1749" s="26">
        <v>-1.5343995E-3</v>
      </c>
      <c r="F1749" s="18">
        <f t="shared" si="78"/>
        <v>6.0889519348756398</v>
      </c>
      <c r="G1749" s="12">
        <f t="shared" si="79"/>
        <v>41.981641758189944</v>
      </c>
    </row>
    <row r="1750" spans="1:7" x14ac:dyDescent="0.25">
      <c r="A1750" s="24">
        <v>37.665039</v>
      </c>
      <c r="B1750" s="23">
        <v>-172.25434999999999</v>
      </c>
      <c r="C1750" s="25">
        <v>3.5502018999999998</v>
      </c>
      <c r="D1750" s="26">
        <v>-1.5369594E-3</v>
      </c>
      <c r="F1750" s="18">
        <f t="shared" si="78"/>
        <v>6.0922513936847604</v>
      </c>
      <c r="G1750" s="12">
        <f t="shared" si="79"/>
        <v>42.004390615333485</v>
      </c>
    </row>
    <row r="1751" spans="1:7" x14ac:dyDescent="0.25">
      <c r="A1751" s="24">
        <v>37.764648000000001</v>
      </c>
      <c r="B1751" s="23">
        <v>-172.36654999999999</v>
      </c>
      <c r="C1751" s="25">
        <v>3.5500324000000001</v>
      </c>
      <c r="D1751" s="26">
        <v>-1.5366285999999999E-3</v>
      </c>
      <c r="F1751" s="18">
        <f t="shared" si="78"/>
        <v>6.0962196569325178</v>
      </c>
      <c r="G1751" s="12">
        <f t="shared" si="79"/>
        <v>42.031750694350599</v>
      </c>
    </row>
    <row r="1752" spans="1:7" x14ac:dyDescent="0.25">
      <c r="A1752" s="24">
        <v>37.864258</v>
      </c>
      <c r="B1752" s="23">
        <v>-172.44982999999999</v>
      </c>
      <c r="C1752" s="25">
        <v>3.5501420000000001</v>
      </c>
      <c r="D1752" s="26">
        <v>-1.536092E-3</v>
      </c>
      <c r="F1752" s="18">
        <f t="shared" si="78"/>
        <v>6.0991650844126726</v>
      </c>
      <c r="G1752" s="12">
        <f t="shared" si="79"/>
        <v>42.052058603268108</v>
      </c>
    </row>
    <row r="1753" spans="1:7" x14ac:dyDescent="0.25">
      <c r="A1753" s="24">
        <v>37.963867</v>
      </c>
      <c r="B1753" s="23">
        <v>-172.54123000000001</v>
      </c>
      <c r="C1753" s="25">
        <v>3.5500357</v>
      </c>
      <c r="D1753" s="26">
        <v>-1.5345096999999999E-3</v>
      </c>
      <c r="F1753" s="18">
        <f t="shared" si="78"/>
        <v>6.1023976981456949</v>
      </c>
      <c r="G1753" s="12">
        <f t="shared" si="79"/>
        <v>42.074346582075279</v>
      </c>
    </row>
    <row r="1754" spans="1:7" x14ac:dyDescent="0.25">
      <c r="A1754" s="24">
        <v>38.063476999999999</v>
      </c>
      <c r="B1754" s="23">
        <v>-172.64749</v>
      </c>
      <c r="C1754" s="25">
        <v>3.5499792000000001</v>
      </c>
      <c r="D1754" s="26">
        <v>-1.5344290999999999E-3</v>
      </c>
      <c r="F1754" s="18">
        <f t="shared" si="78"/>
        <v>6.1061558768685718</v>
      </c>
      <c r="G1754" s="12">
        <f t="shared" si="79"/>
        <v>42.100258186320886</v>
      </c>
    </row>
    <row r="1755" spans="1:7" x14ac:dyDescent="0.25">
      <c r="A1755" s="24">
        <v>38.163086</v>
      </c>
      <c r="B1755" s="23">
        <v>-172.74486999999999</v>
      </c>
      <c r="C1755" s="25">
        <v>3.5499467999999998</v>
      </c>
      <c r="D1755" s="26">
        <v>-1.5346229999999999E-3</v>
      </c>
      <c r="F1755" s="18">
        <f t="shared" ref="F1755:F1818" si="80" xml:space="preserve"> -B1755 / A_6x12_in2</f>
        <v>6.1095999898370792</v>
      </c>
      <c r="G1755" s="12">
        <f t="shared" ref="G1755:G1818" si="81" xml:space="preserve"> -B1755 * kip_to_N / A_6x12_mm2</f>
        <v>42.124004393938407</v>
      </c>
    </row>
    <row r="1756" spans="1:7" x14ac:dyDescent="0.25">
      <c r="A1756" s="24">
        <v>38.262695000000001</v>
      </c>
      <c r="B1756" s="23">
        <v>-172.83693</v>
      </c>
      <c r="C1756" s="25">
        <v>3.5499249000000002</v>
      </c>
      <c r="D1756" s="26">
        <v>-1.5339403E-3</v>
      </c>
      <c r="F1756" s="18">
        <f t="shared" si="80"/>
        <v>6.1128559462950882</v>
      </c>
      <c r="G1756" s="12">
        <f t="shared" si="81"/>
        <v>42.146453314386847</v>
      </c>
    </row>
    <row r="1757" spans="1:7" x14ac:dyDescent="0.25">
      <c r="A1757" s="24">
        <v>38.362304999999999</v>
      </c>
      <c r="B1757" s="23">
        <v>-172.9487</v>
      </c>
      <c r="C1757" s="25">
        <v>3.5498015999999999</v>
      </c>
      <c r="D1757" s="26">
        <v>-1.5346349000000001E-3</v>
      </c>
      <c r="F1757" s="18">
        <f t="shared" si="80"/>
        <v>6.1168090014038397</v>
      </c>
      <c r="G1757" s="12">
        <f t="shared" si="81"/>
        <v>42.173708537486156</v>
      </c>
    </row>
    <row r="1758" spans="1:7" x14ac:dyDescent="0.25">
      <c r="A1758" s="24">
        <v>38.461914</v>
      </c>
      <c r="B1758" s="23">
        <v>-173.05083999999999</v>
      </c>
      <c r="C1758" s="25">
        <v>3.5497158</v>
      </c>
      <c r="D1758" s="26">
        <v>-1.5342952E-3</v>
      </c>
      <c r="F1758" s="18">
        <f t="shared" si="80"/>
        <v>6.1204214649343749</v>
      </c>
      <c r="G1758" s="12">
        <f t="shared" si="81"/>
        <v>42.198615475728637</v>
      </c>
    </row>
    <row r="1759" spans="1:7" x14ac:dyDescent="0.25">
      <c r="A1759" s="24">
        <v>38.561523000000001</v>
      </c>
      <c r="B1759" s="23">
        <v>-173.15952999999999</v>
      </c>
      <c r="C1759" s="25">
        <v>3.5497181000000002</v>
      </c>
      <c r="D1759" s="26">
        <v>-1.5346018999999999E-3</v>
      </c>
      <c r="F1759" s="18">
        <f t="shared" si="80"/>
        <v>6.1242655873265202</v>
      </c>
      <c r="G1759" s="12">
        <f t="shared" si="81"/>
        <v>42.22511963783532</v>
      </c>
    </row>
    <row r="1760" spans="1:7" x14ac:dyDescent="0.25">
      <c r="A1760" s="24">
        <v>38.661133</v>
      </c>
      <c r="B1760" s="23">
        <v>-173.25038000000001</v>
      </c>
      <c r="C1760" s="25">
        <v>3.5497196</v>
      </c>
      <c r="D1760" s="26">
        <v>-1.5348702000000001E-3</v>
      </c>
      <c r="F1760" s="18">
        <f t="shared" si="80"/>
        <v>6.1274787487887208</v>
      </c>
      <c r="G1760" s="12">
        <f t="shared" si="81"/>
        <v>42.247273498608088</v>
      </c>
    </row>
    <row r="1761" spans="1:7" x14ac:dyDescent="0.25">
      <c r="A1761" s="24">
        <v>38.760742</v>
      </c>
      <c r="B1761" s="23">
        <v>-173.35418999999999</v>
      </c>
      <c r="C1761" s="25">
        <v>3.5495218999999998</v>
      </c>
      <c r="D1761" s="26">
        <v>-1.5340388E-3</v>
      </c>
      <c r="F1761" s="18">
        <f t="shared" si="80"/>
        <v>6.1311502764870243</v>
      </c>
      <c r="G1761" s="12">
        <f t="shared" si="81"/>
        <v>42.272587667973198</v>
      </c>
    </row>
    <row r="1762" spans="1:7" x14ac:dyDescent="0.25">
      <c r="A1762" s="24">
        <v>38.860351999999999</v>
      </c>
      <c r="B1762" s="23">
        <v>-173.44336000000001</v>
      </c>
      <c r="C1762" s="25">
        <v>3.5494878000000001</v>
      </c>
      <c r="D1762" s="26">
        <v>-1.534599E-3</v>
      </c>
      <c r="F1762" s="18">
        <f t="shared" si="80"/>
        <v>6.1343040201038042</v>
      </c>
      <c r="G1762" s="12">
        <f t="shared" si="81"/>
        <v>42.294331859113626</v>
      </c>
    </row>
    <row r="1763" spans="1:7" x14ac:dyDescent="0.25">
      <c r="A1763" s="24">
        <v>38.959961</v>
      </c>
      <c r="B1763" s="23">
        <v>-173.54178999999999</v>
      </c>
      <c r="C1763" s="25">
        <v>3.5494602</v>
      </c>
      <c r="D1763" s="26">
        <v>-1.5342235999999999E-3</v>
      </c>
      <c r="F1763" s="18">
        <f t="shared" si="80"/>
        <v>6.1377852692257004</v>
      </c>
      <c r="G1763" s="12">
        <f t="shared" si="81"/>
        <v>42.318334110251357</v>
      </c>
    </row>
    <row r="1764" spans="1:7" x14ac:dyDescent="0.25">
      <c r="A1764" s="24">
        <v>39.059570000000001</v>
      </c>
      <c r="B1764" s="23">
        <v>-173.64174</v>
      </c>
      <c r="C1764" s="25">
        <v>3.549401</v>
      </c>
      <c r="D1764" s="26">
        <v>-1.5338182E-3</v>
      </c>
      <c r="F1764" s="18">
        <f t="shared" si="80"/>
        <v>6.141320277350597</v>
      </c>
      <c r="G1764" s="12">
        <f t="shared" si="81"/>
        <v>42.342707014865972</v>
      </c>
    </row>
    <row r="1765" spans="1:7" x14ac:dyDescent="0.25">
      <c r="A1765" s="24">
        <v>39.159179999999999</v>
      </c>
      <c r="B1765" s="23">
        <v>-173.75351000000001</v>
      </c>
      <c r="C1765" s="25">
        <v>3.5493478999999999</v>
      </c>
      <c r="D1765" s="26">
        <v>-1.5356987000000001E-3</v>
      </c>
      <c r="F1765" s="18">
        <f t="shared" si="80"/>
        <v>6.1452733324593485</v>
      </c>
      <c r="G1765" s="12">
        <f t="shared" si="81"/>
        <v>42.369962237965282</v>
      </c>
    </row>
    <row r="1766" spans="1:7" x14ac:dyDescent="0.25">
      <c r="A1766" s="24">
        <v>39.258789</v>
      </c>
      <c r="B1766" s="23">
        <v>-173.83714000000001</v>
      </c>
      <c r="C1766" s="25">
        <v>3.5492813999999999</v>
      </c>
      <c r="D1766" s="26">
        <v>-1.5326471000000001E-3</v>
      </c>
      <c r="F1766" s="18">
        <f t="shared" si="80"/>
        <v>6.148231138657299</v>
      </c>
      <c r="G1766" s="12">
        <f t="shared" si="81"/>
        <v>42.390355494722861</v>
      </c>
    </row>
    <row r="1767" spans="1:7" x14ac:dyDescent="0.25">
      <c r="A1767" s="24">
        <v>39.358398000000001</v>
      </c>
      <c r="B1767" s="23">
        <v>-173.94909999999999</v>
      </c>
      <c r="C1767" s="25">
        <v>3.5492224999999999</v>
      </c>
      <c r="D1767" s="26">
        <v>-1.5342085E-3</v>
      </c>
      <c r="F1767" s="18">
        <f t="shared" si="80"/>
        <v>6.1521909136414248</v>
      </c>
      <c r="G1767" s="12">
        <f t="shared" si="81"/>
        <v>42.417657049506772</v>
      </c>
    </row>
    <row r="1768" spans="1:7" x14ac:dyDescent="0.25">
      <c r="A1768" s="24">
        <v>39.458008</v>
      </c>
      <c r="B1768" s="23">
        <v>-174.0463</v>
      </c>
      <c r="C1768" s="25">
        <v>3.54914</v>
      </c>
      <c r="D1768" s="26">
        <v>-1.5345692E-3</v>
      </c>
      <c r="F1768" s="18">
        <f t="shared" si="80"/>
        <v>6.1556286604122104</v>
      </c>
      <c r="G1768" s="12">
        <f t="shared" si="81"/>
        <v>42.441359363949402</v>
      </c>
    </row>
    <row r="1769" spans="1:7" x14ac:dyDescent="0.25">
      <c r="A1769" s="24">
        <v>39.557617</v>
      </c>
      <c r="B1769" s="23">
        <v>-174.10830999999999</v>
      </c>
      <c r="C1769" s="25">
        <v>3.5491419</v>
      </c>
      <c r="D1769" s="26">
        <v>-1.535794E-3</v>
      </c>
      <c r="F1769" s="18">
        <f t="shared" si="80"/>
        <v>6.157821815528016</v>
      </c>
      <c r="G1769" s="12">
        <f t="shared" si="81"/>
        <v>42.4564805627003</v>
      </c>
    </row>
    <row r="1770" spans="1:7" x14ac:dyDescent="0.25">
      <c r="A1770" s="24">
        <v>39.657226999999999</v>
      </c>
      <c r="B1770" s="23">
        <v>-174.21335999999999</v>
      </c>
      <c r="C1770" s="25">
        <v>3.5490165</v>
      </c>
      <c r="D1770" s="26">
        <v>-1.5368907E-3</v>
      </c>
      <c r="F1770" s="18">
        <f t="shared" si="80"/>
        <v>6.1615371992550836</v>
      </c>
      <c r="G1770" s="12">
        <f t="shared" si="81"/>
        <v>42.482097107270242</v>
      </c>
    </row>
    <row r="1771" spans="1:7" x14ac:dyDescent="0.25">
      <c r="A1771" s="24">
        <v>39.756836</v>
      </c>
      <c r="B1771" s="23">
        <v>-174.28639000000001</v>
      </c>
      <c r="C1771" s="25">
        <v>3.5490046</v>
      </c>
      <c r="D1771" s="26">
        <v>-1.5343189000000001E-3</v>
      </c>
      <c r="F1771" s="18">
        <f t="shared" si="80"/>
        <v>6.1641201071426401</v>
      </c>
      <c r="G1771" s="12">
        <f t="shared" si="81"/>
        <v>42.499905543728531</v>
      </c>
    </row>
    <row r="1772" spans="1:7" x14ac:dyDescent="0.25">
      <c r="A1772" s="24">
        <v>39.856445000000001</v>
      </c>
      <c r="B1772" s="23">
        <v>-174.40236999999999</v>
      </c>
      <c r="C1772" s="25">
        <v>3.5488922999999999</v>
      </c>
      <c r="D1772" s="26">
        <v>-1.5343665000000001E-3</v>
      </c>
      <c r="F1772" s="18">
        <f t="shared" si="80"/>
        <v>6.1682220605425941</v>
      </c>
      <c r="G1772" s="12">
        <f t="shared" si="81"/>
        <v>42.528187379418391</v>
      </c>
    </row>
    <row r="1773" spans="1:7" x14ac:dyDescent="0.25">
      <c r="A1773" s="24">
        <v>39.956054999999999</v>
      </c>
      <c r="B1773" s="23">
        <v>-174.51815999999999</v>
      </c>
      <c r="C1773" s="25">
        <v>3.5488753000000002</v>
      </c>
      <c r="D1773" s="26">
        <v>-1.5343517E-3</v>
      </c>
      <c r="F1773" s="18">
        <f t="shared" si="80"/>
        <v>6.1723172940671747</v>
      </c>
      <c r="G1773" s="12">
        <f t="shared" si="81"/>
        <v>42.556422883423664</v>
      </c>
    </row>
    <row r="1774" spans="1:7" x14ac:dyDescent="0.25">
      <c r="A1774" s="24">
        <v>40.055664</v>
      </c>
      <c r="B1774" s="23">
        <v>-174.60495</v>
      </c>
      <c r="C1774" s="25">
        <v>3.5488818000000002</v>
      </c>
      <c r="D1774" s="26">
        <v>-1.5355169999999999E-3</v>
      </c>
      <c r="F1774" s="18">
        <f t="shared" si="80"/>
        <v>6.1753868624029407</v>
      </c>
      <c r="G1774" s="12">
        <f t="shared" si="81"/>
        <v>42.577586709251605</v>
      </c>
    </row>
    <row r="1775" spans="1:7" x14ac:dyDescent="0.25">
      <c r="A1775" s="24">
        <v>40.155273000000001</v>
      </c>
      <c r="B1775" s="23">
        <v>-174.70581000000001</v>
      </c>
      <c r="C1775" s="25">
        <v>3.5487839999999999</v>
      </c>
      <c r="D1775" s="26">
        <v>-1.5362082999999999E-3</v>
      </c>
      <c r="F1775" s="18">
        <f t="shared" si="80"/>
        <v>6.1789540551941071</v>
      </c>
      <c r="G1775" s="12">
        <f t="shared" si="81"/>
        <v>42.602181518250404</v>
      </c>
    </row>
    <row r="1776" spans="1:7" x14ac:dyDescent="0.25">
      <c r="A1776" s="24">
        <v>40.254883</v>
      </c>
      <c r="B1776" s="23">
        <v>-174.82006999999999</v>
      </c>
      <c r="C1776" s="25">
        <v>3.5486498000000002</v>
      </c>
      <c r="D1776" s="26">
        <v>-1.534599E-3</v>
      </c>
      <c r="F1776" s="18">
        <f t="shared" si="80"/>
        <v>6.1829951760380348</v>
      </c>
      <c r="G1776" s="12">
        <f t="shared" si="81"/>
        <v>42.630043930269068</v>
      </c>
    </row>
    <row r="1777" spans="1:7" x14ac:dyDescent="0.25">
      <c r="A1777" s="24">
        <v>40.354492</v>
      </c>
      <c r="B1777" s="23">
        <v>-174.93101999999999</v>
      </c>
      <c r="C1777" s="25">
        <v>3.5485853999999999</v>
      </c>
      <c r="D1777" s="26">
        <v>-1.5341339999999999E-3</v>
      </c>
      <c r="F1777" s="18">
        <f t="shared" si="80"/>
        <v>6.1869192295793791</v>
      </c>
      <c r="G1777" s="12">
        <f t="shared" si="81"/>
        <v>42.657099195571632</v>
      </c>
    </row>
    <row r="1778" spans="1:7" x14ac:dyDescent="0.25">
      <c r="A1778" s="24">
        <v>40.454101999999999</v>
      </c>
      <c r="B1778" s="23">
        <v>-175.01150999999999</v>
      </c>
      <c r="C1778" s="25">
        <v>3.5486385999999999</v>
      </c>
      <c r="D1778" s="26">
        <v>-1.5355080999999999E-3</v>
      </c>
      <c r="F1778" s="18">
        <f t="shared" si="80"/>
        <v>6.1897659809948156</v>
      </c>
      <c r="G1778" s="12">
        <f t="shared" si="81"/>
        <v>42.676726760278292</v>
      </c>
    </row>
    <row r="1779" spans="1:7" x14ac:dyDescent="0.25">
      <c r="A1779" s="24">
        <v>40.553711</v>
      </c>
      <c r="B1779" s="23">
        <v>-175.09947</v>
      </c>
      <c r="C1779" s="25">
        <v>3.5485281999999998</v>
      </c>
      <c r="D1779" s="26">
        <v>-1.5356839E-3</v>
      </c>
      <c r="F1779" s="18">
        <f t="shared" si="80"/>
        <v>6.1928769296157853</v>
      </c>
      <c r="G1779" s="12">
        <f t="shared" si="81"/>
        <v>42.698175891743041</v>
      </c>
    </row>
    <row r="1780" spans="1:7" x14ac:dyDescent="0.25">
      <c r="A1780" s="24">
        <v>40.653320000000001</v>
      </c>
      <c r="B1780" s="23">
        <v>-175.19398000000001</v>
      </c>
      <c r="C1780" s="25">
        <v>3.5484521</v>
      </c>
      <c r="D1780" s="26">
        <v>-1.5356003999999999E-3</v>
      </c>
      <c r="F1780" s="18">
        <f t="shared" si="80"/>
        <v>6.1962195370983668</v>
      </c>
      <c r="G1780" s="12">
        <f t="shared" si="81"/>
        <v>42.721222247071985</v>
      </c>
    </row>
    <row r="1781" spans="1:7" x14ac:dyDescent="0.25">
      <c r="A1781" s="24">
        <v>40.752929999999999</v>
      </c>
      <c r="B1781" s="23">
        <v>-175.29822999999999</v>
      </c>
      <c r="C1781" s="25">
        <v>3.5483859</v>
      </c>
      <c r="D1781" s="26">
        <v>-1.5339730999999999E-3</v>
      </c>
      <c r="F1781" s="18">
        <f t="shared" si="80"/>
        <v>6.1999066266133287</v>
      </c>
      <c r="G1781" s="12">
        <f t="shared" si="81"/>
        <v>42.74664371086461</v>
      </c>
    </row>
    <row r="1782" spans="1:7" x14ac:dyDescent="0.25">
      <c r="A1782" s="24">
        <v>40.852539</v>
      </c>
      <c r="B1782" s="23">
        <v>-175.40106</v>
      </c>
      <c r="C1782" s="25">
        <v>3.5484591000000001</v>
      </c>
      <c r="D1782" s="26">
        <v>-1.5345871000000001E-3</v>
      </c>
      <c r="F1782" s="18">
        <f t="shared" si="80"/>
        <v>6.2035434939018046</v>
      </c>
      <c r="G1782" s="12">
        <f t="shared" si="81"/>
        <v>42.771718906277535</v>
      </c>
    </row>
    <row r="1783" spans="1:7" x14ac:dyDescent="0.25">
      <c r="A1783" s="24">
        <v>40.952148000000001</v>
      </c>
      <c r="B1783" s="23">
        <v>-175.51611</v>
      </c>
      <c r="C1783" s="25">
        <v>3.548346</v>
      </c>
      <c r="D1783" s="26">
        <v>-1.5320092E-3</v>
      </c>
      <c r="F1783" s="18">
        <f t="shared" si="80"/>
        <v>6.2076125552801873</v>
      </c>
      <c r="G1783" s="12">
        <f t="shared" si="81"/>
        <v>42.79977396056379</v>
      </c>
    </row>
    <row r="1784" spans="1:7" x14ac:dyDescent="0.25">
      <c r="A1784" s="24">
        <v>41.051758</v>
      </c>
      <c r="B1784" s="23">
        <v>-175.59996000000001</v>
      </c>
      <c r="C1784" s="25">
        <v>3.5481848999999999</v>
      </c>
      <c r="D1784" s="26">
        <v>-1.5354841E-3</v>
      </c>
      <c r="F1784" s="18">
        <f t="shared" si="80"/>
        <v>6.210578142386467</v>
      </c>
      <c r="G1784" s="12">
        <f t="shared" si="81"/>
        <v>42.820220864535131</v>
      </c>
    </row>
    <row r="1785" spans="1:7" x14ac:dyDescent="0.25">
      <c r="A1785" s="24">
        <v>41.151367</v>
      </c>
      <c r="B1785" s="23">
        <v>-175.70618999999999</v>
      </c>
      <c r="C1785" s="25">
        <v>3.5482497</v>
      </c>
      <c r="D1785" s="26">
        <v>-1.5353143E-3</v>
      </c>
      <c r="F1785" s="18">
        <f t="shared" si="80"/>
        <v>6.214335260076389</v>
      </c>
      <c r="G1785" s="12">
        <f t="shared" si="81"/>
        <v>42.846125153251592</v>
      </c>
    </row>
    <row r="1786" spans="1:7" x14ac:dyDescent="0.25">
      <c r="A1786" s="24">
        <v>41.250976999999999</v>
      </c>
      <c r="B1786" s="23">
        <v>-175.80144000000001</v>
      </c>
      <c r="C1786" s="25">
        <v>3.5480955000000001</v>
      </c>
      <c r="D1786" s="26">
        <v>-1.5345216E-3</v>
      </c>
      <c r="F1786" s="18">
        <f t="shared" si="80"/>
        <v>6.2177040397051675</v>
      </c>
      <c r="G1786" s="12">
        <f t="shared" si="81"/>
        <v>42.869351958299546</v>
      </c>
    </row>
    <row r="1787" spans="1:7" x14ac:dyDescent="0.25">
      <c r="A1787" s="24">
        <v>41.350586</v>
      </c>
      <c r="B1787" s="23">
        <v>-175.89462</v>
      </c>
      <c r="C1787" s="25">
        <v>3.5480559</v>
      </c>
      <c r="D1787" s="26">
        <v>-1.5348196E-3</v>
      </c>
      <c r="F1787" s="18">
        <f t="shared" si="80"/>
        <v>6.220999608060124</v>
      </c>
      <c r="G1787" s="12">
        <f t="shared" si="81"/>
        <v>42.892073991836206</v>
      </c>
    </row>
    <row r="1788" spans="1:7" x14ac:dyDescent="0.25">
      <c r="A1788" s="24">
        <v>41.450195000000001</v>
      </c>
      <c r="B1788" s="23">
        <v>-175.97751</v>
      </c>
      <c r="C1788" s="25">
        <v>3.5479565000000002</v>
      </c>
      <c r="D1788" s="26">
        <v>-1.5366733E-3</v>
      </c>
      <c r="F1788" s="18">
        <f t="shared" si="80"/>
        <v>6.2239312421118758</v>
      </c>
      <c r="G1788" s="12">
        <f t="shared" si="81"/>
        <v>42.912286798874774</v>
      </c>
    </row>
    <row r="1789" spans="1:7" x14ac:dyDescent="0.25">
      <c r="A1789" s="24">
        <v>41.549804999999999</v>
      </c>
      <c r="B1789" s="23">
        <v>-176.07678000000001</v>
      </c>
      <c r="C1789" s="25">
        <v>3.5480268000000001</v>
      </c>
      <c r="D1789" s="26">
        <v>-1.5359909E-3</v>
      </c>
      <c r="F1789" s="18">
        <f t="shared" si="80"/>
        <v>6.2274422001564842</v>
      </c>
      <c r="G1789" s="12">
        <f t="shared" si="81"/>
        <v>42.936493884828693</v>
      </c>
    </row>
    <row r="1790" spans="1:7" x14ac:dyDescent="0.25">
      <c r="A1790" s="24">
        <v>41.649414</v>
      </c>
      <c r="B1790" s="23">
        <v>-176.18073999999999</v>
      </c>
      <c r="C1790" s="25">
        <v>3.5479436</v>
      </c>
      <c r="D1790" s="26">
        <v>-1.5368611000000001E-3</v>
      </c>
      <c r="F1790" s="18">
        <f t="shared" si="80"/>
        <v>6.2311190330195574</v>
      </c>
      <c r="G1790" s="12">
        <f t="shared" si="81"/>
        <v>42.96184463183954</v>
      </c>
    </row>
    <row r="1791" spans="1:7" x14ac:dyDescent="0.25">
      <c r="A1791" s="24">
        <v>41.749023000000001</v>
      </c>
      <c r="B1791" s="23">
        <v>-176.28903</v>
      </c>
      <c r="C1791" s="25">
        <v>3.5478513</v>
      </c>
      <c r="D1791" s="26">
        <v>-1.5362828E-3</v>
      </c>
      <c r="F1791" s="18">
        <f t="shared" si="80"/>
        <v>6.2349490083056516</v>
      </c>
      <c r="G1791" s="12">
        <f t="shared" si="81"/>
        <v>42.988251253557564</v>
      </c>
    </row>
    <row r="1792" spans="1:7" x14ac:dyDescent="0.25">
      <c r="A1792" s="24">
        <v>41.848633</v>
      </c>
      <c r="B1792" s="23">
        <v>-176.40172999999999</v>
      </c>
      <c r="C1792" s="25">
        <v>3.5478005000000001</v>
      </c>
      <c r="D1792" s="26">
        <v>-1.5358329000000001E-3</v>
      </c>
      <c r="F1792" s="18">
        <f t="shared" si="80"/>
        <v>6.2389349554359743</v>
      </c>
      <c r="G1792" s="12">
        <f t="shared" si="81"/>
        <v>43.015733258060493</v>
      </c>
    </row>
    <row r="1793" spans="1:7" x14ac:dyDescent="0.25">
      <c r="A1793" s="24">
        <v>41.948242</v>
      </c>
      <c r="B1793" s="23">
        <v>-176.50604000000001</v>
      </c>
      <c r="C1793" s="25">
        <v>3.5476896999999998</v>
      </c>
      <c r="D1793" s="26">
        <v>-1.5368968000000001E-3</v>
      </c>
      <c r="F1793" s="18">
        <f t="shared" si="80"/>
        <v>6.2426241670168459</v>
      </c>
      <c r="G1793" s="12">
        <f t="shared" si="81"/>
        <v>43.041169352911432</v>
      </c>
    </row>
    <row r="1794" spans="1:7" x14ac:dyDescent="0.25">
      <c r="A1794" s="24">
        <v>42.047851999999999</v>
      </c>
      <c r="B1794" s="23">
        <v>-176.63718</v>
      </c>
      <c r="C1794" s="25">
        <v>3.5476358000000001</v>
      </c>
      <c r="D1794" s="26">
        <v>-1.5348016999999999E-3</v>
      </c>
      <c r="F1794" s="18">
        <f t="shared" si="80"/>
        <v>6.2472622957361938</v>
      </c>
      <c r="G1794" s="12">
        <f t="shared" si="81"/>
        <v>43.073147969331238</v>
      </c>
    </row>
    <row r="1795" spans="1:7" x14ac:dyDescent="0.25">
      <c r="A1795" s="24">
        <v>42.147461</v>
      </c>
      <c r="B1795" s="23">
        <v>-176.72504000000001</v>
      </c>
      <c r="C1795" s="25">
        <v>3.5475398999999999</v>
      </c>
      <c r="D1795" s="26">
        <v>-1.5364469E-3</v>
      </c>
      <c r="F1795" s="18">
        <f t="shared" si="80"/>
        <v>6.250369707580651</v>
      </c>
      <c r="G1795" s="12">
        <f t="shared" si="81"/>
        <v>43.094572715698831</v>
      </c>
    </row>
    <row r="1796" spans="1:7" x14ac:dyDescent="0.25">
      <c r="A1796" s="24">
        <v>42.247070000000001</v>
      </c>
      <c r="B1796" s="23">
        <v>-176.79697999999999</v>
      </c>
      <c r="C1796" s="25">
        <v>3.5475341999999999</v>
      </c>
      <c r="D1796" s="26">
        <v>-1.5354603999999999E-3</v>
      </c>
      <c r="F1796" s="18">
        <f t="shared" si="80"/>
        <v>6.2529140646042132</v>
      </c>
      <c r="G1796" s="12">
        <f t="shared" si="81"/>
        <v>43.112115354598032</v>
      </c>
    </row>
    <row r="1797" spans="1:7" x14ac:dyDescent="0.25">
      <c r="A1797" s="24">
        <v>42.346679999999999</v>
      </c>
      <c r="B1797" s="23">
        <v>-176.88782</v>
      </c>
      <c r="C1797" s="25">
        <v>3.5473496999999998</v>
      </c>
      <c r="D1797" s="26">
        <v>-1.5387386E-3</v>
      </c>
      <c r="F1797" s="18">
        <f t="shared" si="80"/>
        <v>6.2561268723887613</v>
      </c>
      <c r="G1797" s="12">
        <f t="shared" si="81"/>
        <v>43.134266776861075</v>
      </c>
    </row>
    <row r="1798" spans="1:7" x14ac:dyDescent="0.25">
      <c r="A1798" s="24">
        <v>42.446289</v>
      </c>
      <c r="B1798" s="23">
        <v>-177.00116</v>
      </c>
      <c r="C1798" s="25">
        <v>3.5474234</v>
      </c>
      <c r="D1798" s="26">
        <v>-1.5353858000000001E-3</v>
      </c>
      <c r="F1798" s="18">
        <f t="shared" si="80"/>
        <v>6.2601354548887693</v>
      </c>
      <c r="G1798" s="12">
        <f t="shared" si="81"/>
        <v>43.161904845985845</v>
      </c>
    </row>
    <row r="1799" spans="1:7" x14ac:dyDescent="0.25">
      <c r="A1799" s="24">
        <v>42.545898000000001</v>
      </c>
      <c r="B1799" s="23">
        <v>-177.09772000000001</v>
      </c>
      <c r="C1799" s="25">
        <v>3.5473783000000001</v>
      </c>
      <c r="D1799" s="26">
        <v>-1.535794E-3</v>
      </c>
      <c r="F1799" s="18">
        <f t="shared" si="80"/>
        <v>6.2635505662898705</v>
      </c>
      <c r="G1799" s="12">
        <f t="shared" si="81"/>
        <v>43.185451095806627</v>
      </c>
    </row>
    <row r="1800" spans="1:7" x14ac:dyDescent="0.25">
      <c r="A1800" s="24">
        <v>42.645508</v>
      </c>
      <c r="B1800" s="23">
        <v>-177.18781999999999</v>
      </c>
      <c r="C1800" s="25">
        <v>3.5473104000000002</v>
      </c>
      <c r="D1800" s="26">
        <v>-1.5354304000000001E-3</v>
      </c>
      <c r="F1800" s="18">
        <f t="shared" si="80"/>
        <v>6.2667372019282208</v>
      </c>
      <c r="G1800" s="12">
        <f t="shared" si="81"/>
        <v>43.207422068350667</v>
      </c>
    </row>
    <row r="1801" spans="1:7" x14ac:dyDescent="0.25">
      <c r="A1801" s="24">
        <v>42.745117</v>
      </c>
      <c r="B1801" s="23">
        <v>-177.28271000000001</v>
      </c>
      <c r="C1801" s="25">
        <v>3.5472533999999998</v>
      </c>
      <c r="D1801" s="26">
        <v>-1.5366167E-3</v>
      </c>
      <c r="F1801" s="18">
        <f t="shared" si="80"/>
        <v>6.2700932491615529</v>
      </c>
      <c r="G1801" s="12">
        <f t="shared" si="81"/>
        <v>43.230561087048834</v>
      </c>
    </row>
    <row r="1802" spans="1:7" x14ac:dyDescent="0.25">
      <c r="A1802" s="24">
        <v>42.844726999999999</v>
      </c>
      <c r="B1802" s="23">
        <v>-177.37697</v>
      </c>
      <c r="C1802" s="25">
        <v>3.5472033000000001</v>
      </c>
      <c r="D1802" s="26">
        <v>-1.5360801E-3</v>
      </c>
      <c r="F1802" s="18">
        <f t="shared" si="80"/>
        <v>6.2734270147028504</v>
      </c>
      <c r="G1802" s="12">
        <f t="shared" si="81"/>
        <v>43.253546479634856</v>
      </c>
    </row>
    <row r="1803" spans="1:7" x14ac:dyDescent="0.25">
      <c r="A1803" s="24">
        <v>42.944336</v>
      </c>
      <c r="B1803" s="23">
        <v>-177.49083999999999</v>
      </c>
      <c r="C1803" s="25">
        <v>3.5471284000000001</v>
      </c>
      <c r="D1803" s="26">
        <v>-1.5370100999999999E-3</v>
      </c>
      <c r="F1803" s="18">
        <f t="shared" si="80"/>
        <v>6.2774543421183777</v>
      </c>
      <c r="G1803" s="12">
        <f t="shared" si="81"/>
        <v>43.281313789774586</v>
      </c>
    </row>
    <row r="1804" spans="1:7" x14ac:dyDescent="0.25">
      <c r="A1804" s="24">
        <v>43.043945000000001</v>
      </c>
      <c r="B1804" s="23">
        <v>-177.5993</v>
      </c>
      <c r="C1804" s="25">
        <v>3.546932</v>
      </c>
      <c r="D1804" s="26">
        <v>-1.5354902000000001E-3</v>
      </c>
      <c r="F1804" s="18">
        <f t="shared" si="80"/>
        <v>6.2812903299245439</v>
      </c>
      <c r="G1804" s="12">
        <f t="shared" si="81"/>
        <v>43.307761866157797</v>
      </c>
    </row>
    <row r="1805" spans="1:7" x14ac:dyDescent="0.25">
      <c r="A1805" s="24">
        <v>43.143554999999999</v>
      </c>
      <c r="B1805" s="23">
        <v>-177.68073000000001</v>
      </c>
      <c r="C1805" s="25">
        <v>3.5470052000000001</v>
      </c>
      <c r="D1805" s="26">
        <v>-1.5351534E-3</v>
      </c>
      <c r="F1805" s="18">
        <f t="shared" si="80"/>
        <v>6.2841703270392051</v>
      </c>
      <c r="G1805" s="12">
        <f t="shared" si="81"/>
        <v>43.327618650777787</v>
      </c>
    </row>
    <row r="1806" spans="1:7" x14ac:dyDescent="0.25">
      <c r="A1806" s="24">
        <v>43.243164</v>
      </c>
      <c r="B1806" s="23">
        <v>-177.77404999999999</v>
      </c>
      <c r="C1806" s="25">
        <v>3.5468468999999998</v>
      </c>
      <c r="D1806" s="26">
        <v>-1.5355826E-3</v>
      </c>
      <c r="F1806" s="18">
        <f t="shared" si="80"/>
        <v>6.2874708468812788</v>
      </c>
      <c r="G1806" s="12">
        <f t="shared" si="81"/>
        <v>43.35037482345048</v>
      </c>
    </row>
    <row r="1807" spans="1:7" x14ac:dyDescent="0.25">
      <c r="A1807" s="24">
        <v>43.342773000000001</v>
      </c>
      <c r="B1807" s="23">
        <v>-177.85924</v>
      </c>
      <c r="C1807" s="25">
        <v>3.5469058000000002</v>
      </c>
      <c r="D1807" s="26">
        <v>-1.5375256000000001E-3</v>
      </c>
      <c r="F1807" s="18">
        <f t="shared" si="80"/>
        <v>6.2904838267928342</v>
      </c>
      <c r="G1807" s="12">
        <f t="shared" si="81"/>
        <v>43.371148487723801</v>
      </c>
    </row>
    <row r="1808" spans="1:7" x14ac:dyDescent="0.25">
      <c r="A1808" s="24">
        <v>43.442383</v>
      </c>
      <c r="B1808" s="23">
        <v>-177.95231999999999</v>
      </c>
      <c r="C1808" s="25">
        <v>3.5467822999999998</v>
      </c>
      <c r="D1808" s="26">
        <v>-1.5379696999999999E-3</v>
      </c>
      <c r="F1808" s="18">
        <f t="shared" si="80"/>
        <v>6.2937758583712773</v>
      </c>
      <c r="G1808" s="12">
        <f t="shared" si="81"/>
        <v>43.393846136163312</v>
      </c>
    </row>
    <row r="1809" spans="1:7" x14ac:dyDescent="0.25">
      <c r="A1809" s="24">
        <v>43.541992</v>
      </c>
      <c r="B1809" s="23">
        <v>-178.07065</v>
      </c>
      <c r="C1809" s="25">
        <v>3.5466220000000002</v>
      </c>
      <c r="D1809" s="26">
        <v>-1.5353054E-3</v>
      </c>
      <c r="F1809" s="18">
        <f t="shared" si="80"/>
        <v>6.2979609260192921</v>
      </c>
      <c r="G1809" s="12">
        <f t="shared" si="81"/>
        <v>43.42270102163652</v>
      </c>
    </row>
    <row r="1810" spans="1:7" x14ac:dyDescent="0.25">
      <c r="A1810" s="24">
        <v>43.641601999999999</v>
      </c>
      <c r="B1810" s="23">
        <v>-178.17989</v>
      </c>
      <c r="C1810" s="25">
        <v>3.546665</v>
      </c>
      <c r="D1810" s="26">
        <v>-1.5364825E-3</v>
      </c>
      <c r="F1810" s="18">
        <f t="shared" si="80"/>
        <v>6.3018245006822609</v>
      </c>
      <c r="G1810" s="12">
        <f t="shared" si="81"/>
        <v>43.449339301777599</v>
      </c>
    </row>
    <row r="1811" spans="1:7" x14ac:dyDescent="0.25">
      <c r="A1811" s="24">
        <v>43.741211</v>
      </c>
      <c r="B1811" s="23">
        <v>-178.27842999999999</v>
      </c>
      <c r="C1811" s="25">
        <v>3.5466804999999999</v>
      </c>
      <c r="D1811" s="26">
        <v>-1.5372754E-3</v>
      </c>
      <c r="F1811" s="18">
        <f t="shared" si="80"/>
        <v>6.3053096402583213</v>
      </c>
      <c r="G1811" s="12">
        <f t="shared" si="81"/>
        <v>43.47336837652221</v>
      </c>
    </row>
    <row r="1812" spans="1:7" x14ac:dyDescent="0.25">
      <c r="A1812" s="24">
        <v>43.840820000000001</v>
      </c>
      <c r="B1812" s="23">
        <v>-178.39589000000001</v>
      </c>
      <c r="C1812" s="25">
        <v>3.5466096</v>
      </c>
      <c r="D1812" s="26">
        <v>-1.5355884E-3</v>
      </c>
      <c r="F1812" s="18">
        <f t="shared" si="80"/>
        <v>6.3094639379506718</v>
      </c>
      <c r="G1812" s="12">
        <f t="shared" si="81"/>
        <v>43.502011111650106</v>
      </c>
    </row>
    <row r="1813" spans="1:7" x14ac:dyDescent="0.25">
      <c r="A1813" s="24">
        <v>43.940429999999999</v>
      </c>
      <c r="B1813" s="23">
        <v>-178.50903</v>
      </c>
      <c r="C1813" s="25">
        <v>3.5465159000000002</v>
      </c>
      <c r="D1813" s="26">
        <v>-1.5352129999999999E-3</v>
      </c>
      <c r="F1813" s="18">
        <f t="shared" si="80"/>
        <v>6.313465446897653</v>
      </c>
      <c r="G1813" s="12">
        <f t="shared" si="81"/>
        <v>43.529600410580549</v>
      </c>
    </row>
    <row r="1814" spans="1:7" x14ac:dyDescent="0.25">
      <c r="A1814" s="24">
        <v>44.040039</v>
      </c>
      <c r="B1814" s="23">
        <v>-178.589</v>
      </c>
      <c r="C1814" s="25">
        <v>3.5464492000000001</v>
      </c>
      <c r="D1814" s="26">
        <v>-1.536101E-3</v>
      </c>
      <c r="F1814" s="18">
        <f t="shared" si="80"/>
        <v>6.3162938070752217</v>
      </c>
      <c r="G1814" s="12">
        <f t="shared" si="81"/>
        <v>43.549101172781953</v>
      </c>
    </row>
    <row r="1815" spans="1:7" x14ac:dyDescent="0.25">
      <c r="A1815" s="24">
        <v>44.139648000000001</v>
      </c>
      <c r="B1815" s="23">
        <v>-178.65598</v>
      </c>
      <c r="C1815" s="25">
        <v>3.5464560999999999</v>
      </c>
      <c r="D1815" s="26">
        <v>-1.5348254E-3</v>
      </c>
      <c r="F1815" s="18">
        <f t="shared" si="80"/>
        <v>6.3186627399837318</v>
      </c>
      <c r="G1815" s="12">
        <f t="shared" si="81"/>
        <v>43.56543431086186</v>
      </c>
    </row>
    <row r="1816" spans="1:7" x14ac:dyDescent="0.25">
      <c r="A1816" s="24">
        <v>44.239258</v>
      </c>
      <c r="B1816" s="23">
        <v>-178.75917000000001</v>
      </c>
      <c r="C1816" s="25">
        <v>3.5463852999999999</v>
      </c>
      <c r="D1816" s="26">
        <v>-1.5347212E-3</v>
      </c>
      <c r="F1816" s="18">
        <f t="shared" si="80"/>
        <v>6.322312339667655</v>
      </c>
      <c r="G1816" s="12">
        <f t="shared" si="81"/>
        <v>43.590597292624565</v>
      </c>
    </row>
    <row r="1817" spans="1:7" x14ac:dyDescent="0.25">
      <c r="A1817" s="24">
        <v>44.338867</v>
      </c>
      <c r="B1817" s="23">
        <v>-178.84628000000001</v>
      </c>
      <c r="C1817" s="25">
        <v>3.5462848999999999</v>
      </c>
      <c r="D1817" s="26">
        <v>-1.5357910999999999E-3</v>
      </c>
      <c r="F1817" s="18">
        <f t="shared" si="80"/>
        <v>6.3253932256882628</v>
      </c>
      <c r="G1817" s="12">
        <f t="shared" si="81"/>
        <v>43.611839150763423</v>
      </c>
    </row>
    <row r="1818" spans="1:7" x14ac:dyDescent="0.25">
      <c r="A1818" s="24">
        <v>44.438476999999999</v>
      </c>
      <c r="B1818" s="23">
        <v>-178.93964</v>
      </c>
      <c r="C1818" s="25">
        <v>3.5462728000000001</v>
      </c>
      <c r="D1818" s="26">
        <v>-1.5361697E-3</v>
      </c>
      <c r="F1818" s="18">
        <f t="shared" si="80"/>
        <v>6.328695160240942</v>
      </c>
      <c r="G1818" s="12">
        <f t="shared" si="81"/>
        <v>43.634605077474987</v>
      </c>
    </row>
    <row r="1819" spans="1:7" x14ac:dyDescent="0.25">
      <c r="A1819" s="24">
        <v>44.538086</v>
      </c>
      <c r="B1819" s="23">
        <v>-179.04761999999999</v>
      </c>
      <c r="C1819" s="25">
        <v>3.5461608999999998</v>
      </c>
      <c r="D1819" s="26">
        <v>-1.5347480000000001E-3</v>
      </c>
      <c r="F1819" s="18">
        <f t="shared" ref="F1819:F1882" si="82" xml:space="preserve"> -B1819 / A_6x12_in2</f>
        <v>6.3325141715198452</v>
      </c>
      <c r="G1819" s="12">
        <f t="shared" ref="G1819:G1882" si="83" xml:space="preserve"> -B1819 * kip_to_N / A_6x12_mm2</f>
        <v>43.660936105391805</v>
      </c>
    </row>
    <row r="1820" spans="1:7" x14ac:dyDescent="0.25">
      <c r="A1820" s="24">
        <v>44.637695000000001</v>
      </c>
      <c r="B1820" s="23">
        <v>-179.14725999999999</v>
      </c>
      <c r="C1820" s="25">
        <v>3.5460669999999999</v>
      </c>
      <c r="D1820" s="26">
        <v>-1.5372872999999999E-3</v>
      </c>
      <c r="F1820" s="18">
        <f t="shared" si="82"/>
        <v>6.3360382156375508</v>
      </c>
      <c r="G1820" s="12">
        <f t="shared" si="83"/>
        <v>43.685233416205214</v>
      </c>
    </row>
    <row r="1821" spans="1:7" x14ac:dyDescent="0.25">
      <c r="A1821" s="24">
        <v>44.737304999999999</v>
      </c>
      <c r="B1821" s="23">
        <v>-179.23569000000001</v>
      </c>
      <c r="C1821" s="25">
        <v>3.5460052000000002</v>
      </c>
      <c r="D1821" s="26">
        <v>-1.5357763000000001E-3</v>
      </c>
      <c r="F1821" s="18">
        <f t="shared" si="82"/>
        <v>6.3391657871081328</v>
      </c>
      <c r="G1821" s="12">
        <f t="shared" si="83"/>
        <v>43.706797157626632</v>
      </c>
    </row>
    <row r="1822" spans="1:7" x14ac:dyDescent="0.25">
      <c r="A1822" s="24">
        <v>44.836914</v>
      </c>
      <c r="B1822" s="23">
        <v>-179.34711999999999</v>
      </c>
      <c r="C1822" s="25">
        <v>3.5460042999999999</v>
      </c>
      <c r="D1822" s="26">
        <v>-1.536864E-3</v>
      </c>
      <c r="F1822" s="18">
        <f t="shared" si="82"/>
        <v>6.3431068171767384</v>
      </c>
      <c r="G1822" s="12">
        <f t="shared" si="83"/>
        <v>43.733969471395582</v>
      </c>
    </row>
    <row r="1823" spans="1:7" x14ac:dyDescent="0.25">
      <c r="A1823" s="24">
        <v>44.936523000000001</v>
      </c>
      <c r="B1823" s="23">
        <v>-179.44051999999999</v>
      </c>
      <c r="C1823" s="25">
        <v>3.5459706999999998</v>
      </c>
      <c r="D1823" s="26">
        <v>-1.5366374999999999E-3</v>
      </c>
      <c r="F1823" s="18">
        <f t="shared" si="82"/>
        <v>6.3464101664400241</v>
      </c>
      <c r="G1823" s="12">
        <f t="shared" si="83"/>
        <v>43.756745152146003</v>
      </c>
    </row>
    <row r="1824" spans="1:7" x14ac:dyDescent="0.25">
      <c r="A1824" s="24">
        <v>45.036133</v>
      </c>
      <c r="B1824" s="23">
        <v>-179.55626000000001</v>
      </c>
      <c r="C1824" s="25">
        <v>3.5458813</v>
      </c>
      <c r="D1824" s="26">
        <v>-1.5321464E-3</v>
      </c>
      <c r="F1824" s="18">
        <f t="shared" si="82"/>
        <v>6.3505036315763475</v>
      </c>
      <c r="G1824" s="12">
        <f t="shared" si="83"/>
        <v>43.784968463602695</v>
      </c>
    </row>
    <row r="1825" spans="1:7" x14ac:dyDescent="0.25">
      <c r="A1825" s="24">
        <v>45.135742</v>
      </c>
      <c r="B1825" s="23">
        <v>-179.6413</v>
      </c>
      <c r="C1825" s="25">
        <v>3.5457933000000001</v>
      </c>
      <c r="D1825" s="26">
        <v>-1.5329331E-3</v>
      </c>
      <c r="F1825" s="18">
        <f t="shared" si="82"/>
        <v>6.3535113063231332</v>
      </c>
      <c r="G1825" s="12">
        <f t="shared" si="83"/>
        <v>43.805705550230279</v>
      </c>
    </row>
    <row r="1826" spans="1:7" x14ac:dyDescent="0.25">
      <c r="A1826" s="24">
        <v>45.235351999999999</v>
      </c>
      <c r="B1826" s="23">
        <v>-179.73433</v>
      </c>
      <c r="C1826" s="25">
        <v>3.5457646999999999</v>
      </c>
      <c r="D1826" s="26">
        <v>-1.5339284000000001E-3</v>
      </c>
      <c r="F1826" s="18">
        <f t="shared" si="82"/>
        <v>6.3568015695133191</v>
      </c>
      <c r="G1826" s="12">
        <f t="shared" si="83"/>
        <v>43.828391006121194</v>
      </c>
    </row>
    <row r="1827" spans="1:7" x14ac:dyDescent="0.25">
      <c r="A1827" s="24">
        <v>45.334961</v>
      </c>
      <c r="B1827" s="23">
        <v>-179.83286000000001</v>
      </c>
      <c r="C1827" s="25">
        <v>3.5456265999999999</v>
      </c>
      <c r="D1827" s="26">
        <v>-1.5373826000000001E-3</v>
      </c>
      <c r="F1827" s="18">
        <f t="shared" si="82"/>
        <v>6.3602863554117297</v>
      </c>
      <c r="G1827" s="12">
        <f t="shared" si="83"/>
        <v>43.852417642356095</v>
      </c>
    </row>
    <row r="1828" spans="1:7" x14ac:dyDescent="0.25">
      <c r="A1828" s="24">
        <v>45.434570000000001</v>
      </c>
      <c r="B1828" s="23">
        <v>-179.92938000000001</v>
      </c>
      <c r="C1828" s="25">
        <v>3.545553</v>
      </c>
      <c r="D1828" s="26">
        <v>-1.5356094E-3</v>
      </c>
      <c r="F1828" s="18">
        <f t="shared" si="82"/>
        <v>6.3637000521022253</v>
      </c>
      <c r="G1828" s="12">
        <f t="shared" si="83"/>
        <v>43.875954138138013</v>
      </c>
    </row>
    <row r="1829" spans="1:7" x14ac:dyDescent="0.25">
      <c r="A1829" s="24">
        <v>45.534179999999999</v>
      </c>
      <c r="B1829" s="23">
        <v>-180.04795999999999</v>
      </c>
      <c r="C1829" s="25">
        <v>3.5455451</v>
      </c>
      <c r="D1829" s="26">
        <v>-1.5345871000000001E-3</v>
      </c>
      <c r="F1829" s="18">
        <f t="shared" si="82"/>
        <v>6.3678939616915216</v>
      </c>
      <c r="G1829" s="12">
        <f t="shared" si="83"/>
        <v>43.904869986354136</v>
      </c>
    </row>
    <row r="1830" spans="1:7" x14ac:dyDescent="0.25">
      <c r="A1830" s="24">
        <v>45.633789</v>
      </c>
      <c r="B1830" s="23">
        <v>-180.13475</v>
      </c>
      <c r="C1830" s="25">
        <v>3.5454514000000001</v>
      </c>
      <c r="D1830" s="26">
        <v>-1.5345603E-3</v>
      </c>
      <c r="F1830" s="18">
        <f t="shared" si="82"/>
        <v>6.3709635300272875</v>
      </c>
      <c r="G1830" s="12">
        <f t="shared" si="83"/>
        <v>43.926033812182077</v>
      </c>
    </row>
    <row r="1831" spans="1:7" x14ac:dyDescent="0.25">
      <c r="A1831" s="24">
        <v>45.733398000000001</v>
      </c>
      <c r="B1831" s="23">
        <v>-180.23108999999999</v>
      </c>
      <c r="C1831" s="25">
        <v>3.5454444999999999</v>
      </c>
      <c r="D1831" s="26">
        <v>-1.5357820999999999E-3</v>
      </c>
      <c r="F1831" s="18">
        <f t="shared" si="82"/>
        <v>6.3743708605200595</v>
      </c>
      <c r="G1831" s="12">
        <f t="shared" si="83"/>
        <v>43.949526414789091</v>
      </c>
    </row>
    <row r="1832" spans="1:7" x14ac:dyDescent="0.25">
      <c r="A1832" s="24">
        <v>45.833008</v>
      </c>
      <c r="B1832" s="23">
        <v>-180.32756000000001</v>
      </c>
      <c r="C1832" s="25">
        <v>3.5453953999999999</v>
      </c>
      <c r="D1832" s="26">
        <v>-1.5374272999999999E-3</v>
      </c>
      <c r="F1832" s="18">
        <f t="shared" si="82"/>
        <v>6.3777827888222989</v>
      </c>
      <c r="G1832" s="12">
        <f t="shared" si="83"/>
        <v>43.973050718022435</v>
      </c>
    </row>
    <row r="1833" spans="1:7" x14ac:dyDescent="0.25">
      <c r="A1833" s="24">
        <v>45.932617</v>
      </c>
      <c r="B1833" s="23">
        <v>-180.42883</v>
      </c>
      <c r="C1833" s="25">
        <v>3.5453222000000002</v>
      </c>
      <c r="D1833" s="26">
        <v>-1.5355557000000001E-3</v>
      </c>
      <c r="F1833" s="18">
        <f t="shared" si="82"/>
        <v>6.3813644823971689</v>
      </c>
      <c r="G1833" s="12">
        <f t="shared" si="83"/>
        <v>43.997745505919603</v>
      </c>
    </row>
    <row r="1834" spans="1:7" x14ac:dyDescent="0.25">
      <c r="A1834" s="24">
        <v>46.032226999999999</v>
      </c>
      <c r="B1834" s="23">
        <v>-180.53017</v>
      </c>
      <c r="C1834" s="25">
        <v>3.5452447</v>
      </c>
      <c r="D1834" s="26">
        <v>-1.5366554E-3</v>
      </c>
      <c r="F1834" s="18">
        <f t="shared" si="82"/>
        <v>6.3849486517155984</v>
      </c>
      <c r="G1834" s="12">
        <f t="shared" si="83"/>
        <v>44.022457363384788</v>
      </c>
    </row>
    <row r="1835" spans="1:7" x14ac:dyDescent="0.25">
      <c r="A1835" s="24">
        <v>46.131836</v>
      </c>
      <c r="B1835" s="23">
        <v>-180.62146000000001</v>
      </c>
      <c r="C1835" s="25">
        <v>3.5451988999999999</v>
      </c>
      <c r="D1835" s="26">
        <v>-1.5366225E-3</v>
      </c>
      <c r="F1835" s="18">
        <f t="shared" si="82"/>
        <v>6.3881773749944566</v>
      </c>
      <c r="G1835" s="12">
        <f t="shared" si="83"/>
        <v>44.044718518585071</v>
      </c>
    </row>
    <row r="1836" spans="1:7" x14ac:dyDescent="0.25">
      <c r="A1836" s="24">
        <v>46.231445000000001</v>
      </c>
      <c r="B1836" s="23">
        <v>-180.72414000000001</v>
      </c>
      <c r="C1836" s="25">
        <v>3.5452262999999999</v>
      </c>
      <c r="D1836" s="26">
        <v>-1.5374154E-3</v>
      </c>
      <c r="F1836" s="18">
        <f t="shared" si="82"/>
        <v>6.3918089371181619</v>
      </c>
      <c r="G1836" s="12">
        <f t="shared" si="83"/>
        <v>44.069757136352244</v>
      </c>
    </row>
    <row r="1837" spans="1:7" x14ac:dyDescent="0.25">
      <c r="A1837" s="24">
        <v>46.331054999999999</v>
      </c>
      <c r="B1837" s="23">
        <v>-180.83405999999999</v>
      </c>
      <c r="C1837" s="25">
        <v>3.5451567000000002</v>
      </c>
      <c r="D1837" s="26">
        <v>-1.536408E-3</v>
      </c>
      <c r="F1837" s="18">
        <f t="shared" si="82"/>
        <v>6.3956965618614197</v>
      </c>
      <c r="G1837" s="12">
        <f t="shared" si="83"/>
        <v>44.096561235154027</v>
      </c>
    </row>
    <row r="1838" spans="1:7" x14ac:dyDescent="0.25">
      <c r="A1838" s="24">
        <v>46.430664</v>
      </c>
      <c r="B1838" s="23">
        <v>-180.91878</v>
      </c>
      <c r="C1838" s="25">
        <v>3.5450412999999998</v>
      </c>
      <c r="D1838" s="26">
        <v>-1.5360891000000001E-3</v>
      </c>
      <c r="F1838" s="18">
        <f t="shared" si="82"/>
        <v>6.3986929189233628</v>
      </c>
      <c r="G1838" s="12">
        <f t="shared" si="83"/>
        <v>44.117220289470687</v>
      </c>
    </row>
    <row r="1839" spans="1:7" x14ac:dyDescent="0.25">
      <c r="A1839" s="24">
        <v>46.530273000000001</v>
      </c>
      <c r="B1839" s="23">
        <v>-181.04408000000001</v>
      </c>
      <c r="C1839" s="25">
        <v>3.5449693</v>
      </c>
      <c r="D1839" s="26">
        <v>-1.5387655000000001E-3</v>
      </c>
      <c r="F1839" s="18">
        <f t="shared" si="82"/>
        <v>6.4031244998943446</v>
      </c>
      <c r="G1839" s="12">
        <f t="shared" si="83"/>
        <v>44.147774816216177</v>
      </c>
    </row>
    <row r="1840" spans="1:7" x14ac:dyDescent="0.25">
      <c r="A1840" s="24">
        <v>46.629883</v>
      </c>
      <c r="B1840" s="23">
        <v>-181.12669</v>
      </c>
      <c r="C1840" s="25">
        <v>3.5448548999999998</v>
      </c>
      <c r="D1840" s="26">
        <v>-1.5392691E-3</v>
      </c>
      <c r="F1840" s="18">
        <f t="shared" si="82"/>
        <v>6.4060462309718593</v>
      </c>
      <c r="G1840" s="12">
        <f t="shared" si="83"/>
        <v>44.167919344982685</v>
      </c>
    </row>
    <row r="1841" spans="1:7" x14ac:dyDescent="0.25">
      <c r="A1841" s="24">
        <v>46.729492</v>
      </c>
      <c r="B1841" s="23">
        <v>-181.23831000000001</v>
      </c>
      <c r="C1841" s="25">
        <v>3.5448979999999999</v>
      </c>
      <c r="D1841" s="26">
        <v>-1.535818E-3</v>
      </c>
      <c r="F1841" s="18">
        <f t="shared" si="82"/>
        <v>6.4099939809158419</v>
      </c>
      <c r="G1841" s="12">
        <f t="shared" si="83"/>
        <v>44.195137990436251</v>
      </c>
    </row>
    <row r="1842" spans="1:7" x14ac:dyDescent="0.25">
      <c r="A1842" s="24">
        <v>46.829101999999999</v>
      </c>
      <c r="B1842" s="23">
        <v>-181.35533000000001</v>
      </c>
      <c r="C1842" s="25">
        <v>3.5448122</v>
      </c>
      <c r="D1842" s="26">
        <v>-1.5372663999999999E-3</v>
      </c>
      <c r="F1842" s="18">
        <f t="shared" si="82"/>
        <v>6.4141327167915341</v>
      </c>
      <c r="G1842" s="12">
        <f t="shared" si="83"/>
        <v>44.223673431136625</v>
      </c>
    </row>
    <row r="1843" spans="1:7" x14ac:dyDescent="0.25">
      <c r="A1843" s="24">
        <v>46.928711</v>
      </c>
      <c r="B1843" s="23">
        <v>-181.42419000000001</v>
      </c>
      <c r="C1843" s="25">
        <v>3.5447535999999999</v>
      </c>
      <c r="D1843" s="26">
        <v>-1.5369237E-3</v>
      </c>
      <c r="F1843" s="18">
        <f t="shared" si="82"/>
        <v>6.4165681410984909</v>
      </c>
      <c r="G1843" s="12">
        <f t="shared" si="83"/>
        <v>44.240465009043199</v>
      </c>
    </row>
    <row r="1844" spans="1:7" x14ac:dyDescent="0.25">
      <c r="A1844" s="24">
        <v>47.028320000000001</v>
      </c>
      <c r="B1844" s="23">
        <v>-181.51146</v>
      </c>
      <c r="C1844" s="25">
        <v>3.5447394999999999</v>
      </c>
      <c r="D1844" s="26">
        <v>-1.5372455E-3</v>
      </c>
      <c r="F1844" s="18">
        <f t="shared" si="82"/>
        <v>6.4196546859615191</v>
      </c>
      <c r="G1844" s="12">
        <f t="shared" si="83"/>
        <v>44.261745883337525</v>
      </c>
    </row>
    <row r="1845" spans="1:7" x14ac:dyDescent="0.25">
      <c r="A1845" s="24">
        <v>47.127929999999999</v>
      </c>
      <c r="B1845" s="23">
        <v>-181.61517000000001</v>
      </c>
      <c r="C1845" s="25">
        <v>3.5446803999999998</v>
      </c>
      <c r="D1845" s="26">
        <v>-1.5385685999999999E-3</v>
      </c>
      <c r="F1845" s="18">
        <f t="shared" si="82"/>
        <v>6.4233226768833109</v>
      </c>
      <c r="G1845" s="12">
        <f t="shared" si="83"/>
        <v>44.287035667605473</v>
      </c>
    </row>
    <row r="1846" spans="1:7" x14ac:dyDescent="0.25">
      <c r="A1846" s="24">
        <v>47.227539</v>
      </c>
      <c r="B1846" s="23">
        <v>-181.71682999999999</v>
      </c>
      <c r="C1846" s="25">
        <v>3.5445962</v>
      </c>
      <c r="D1846" s="26">
        <v>-1.5379757E-3</v>
      </c>
      <c r="F1846" s="18">
        <f t="shared" si="82"/>
        <v>6.4269181638865822</v>
      </c>
      <c r="G1846" s="12">
        <f t="shared" si="83"/>
        <v>44.311825557381574</v>
      </c>
    </row>
    <row r="1847" spans="1:7" x14ac:dyDescent="0.25">
      <c r="A1847" s="24">
        <v>47.327148000000001</v>
      </c>
      <c r="B1847" s="23">
        <v>-181.83974000000001</v>
      </c>
      <c r="C1847" s="25">
        <v>3.5445576000000001</v>
      </c>
      <c r="D1847" s="26">
        <v>-1.5368459999999999E-3</v>
      </c>
      <c r="F1847" s="18">
        <f t="shared" si="82"/>
        <v>6.4312652158988994</v>
      </c>
      <c r="G1847" s="12">
        <f t="shared" si="83"/>
        <v>44.341797280304867</v>
      </c>
    </row>
    <row r="1848" spans="1:7" x14ac:dyDescent="0.25">
      <c r="A1848" s="24">
        <v>47.426758</v>
      </c>
      <c r="B1848" s="23">
        <v>-181.90797000000001</v>
      </c>
      <c r="C1848" s="25">
        <v>3.5444398000000001</v>
      </c>
      <c r="D1848" s="26">
        <v>-1.5352428000000001E-3</v>
      </c>
      <c r="F1848" s="18">
        <f t="shared" si="82"/>
        <v>6.4336783585138235</v>
      </c>
      <c r="G1848" s="12">
        <f t="shared" si="83"/>
        <v>44.358435232099318</v>
      </c>
    </row>
    <row r="1849" spans="1:7" x14ac:dyDescent="0.25">
      <c r="A1849" s="24">
        <v>47.526367</v>
      </c>
      <c r="B1849" s="23">
        <v>-182.01966999999999</v>
      </c>
      <c r="C1849" s="25">
        <v>3.544435</v>
      </c>
      <c r="D1849" s="26">
        <v>-1.5380381000000001E-3</v>
      </c>
      <c r="F1849" s="18">
        <f t="shared" si="82"/>
        <v>6.4376289378790155</v>
      </c>
      <c r="G1849" s="12">
        <f t="shared" si="83"/>
        <v>44.385673385630604</v>
      </c>
    </row>
    <row r="1850" spans="1:7" x14ac:dyDescent="0.25">
      <c r="A1850" s="24">
        <v>47.625976999999999</v>
      </c>
      <c r="B1850" s="23">
        <v>-182.11218</v>
      </c>
      <c r="C1850" s="25">
        <v>3.5443370000000001</v>
      </c>
      <c r="D1850" s="26">
        <v>-1.5364021999999999E-3</v>
      </c>
      <c r="F1850" s="18">
        <f t="shared" si="82"/>
        <v>6.4409008098313336</v>
      </c>
      <c r="G1850" s="12">
        <f t="shared" si="83"/>
        <v>44.408232039016276</v>
      </c>
    </row>
    <row r="1851" spans="1:7" x14ac:dyDescent="0.25">
      <c r="A1851" s="24">
        <v>47.725586</v>
      </c>
      <c r="B1851" s="23">
        <v>-182.18492000000001</v>
      </c>
      <c r="C1851" s="25">
        <v>3.5443001000000001</v>
      </c>
      <c r="D1851" s="26">
        <v>-1.5366583999999999E-3</v>
      </c>
      <c r="F1851" s="18">
        <f t="shared" si="82"/>
        <v>6.4434734610670015</v>
      </c>
      <c r="G1851" s="12">
        <f t="shared" si="83"/>
        <v>44.425969758692787</v>
      </c>
    </row>
    <row r="1852" spans="1:7" x14ac:dyDescent="0.25">
      <c r="A1852" s="24">
        <v>47.825195000000001</v>
      </c>
      <c r="B1852" s="23">
        <v>-182.31757999999999</v>
      </c>
      <c r="C1852" s="25">
        <v>3.5442216000000002</v>
      </c>
      <c r="D1852" s="26">
        <v>-1.5377819000000001E-3</v>
      </c>
      <c r="F1852" s="18">
        <f t="shared" si="82"/>
        <v>6.4481653487893498</v>
      </c>
      <c r="G1852" s="12">
        <f t="shared" si="83"/>
        <v>44.458319028589486</v>
      </c>
    </row>
    <row r="1853" spans="1:7" x14ac:dyDescent="0.25">
      <c r="A1853" s="24">
        <v>47.924804999999999</v>
      </c>
      <c r="B1853" s="23">
        <v>-182.4375</v>
      </c>
      <c r="C1853" s="25">
        <v>3.544152</v>
      </c>
      <c r="D1853" s="26">
        <v>-1.5374989000000001E-3</v>
      </c>
      <c r="F1853" s="18">
        <f t="shared" si="82"/>
        <v>6.4524066511839235</v>
      </c>
      <c r="G1853" s="12">
        <f t="shared" si="83"/>
        <v>44.487561637107589</v>
      </c>
    </row>
    <row r="1854" spans="1:7" x14ac:dyDescent="0.25">
      <c r="A1854" s="24">
        <v>48.024414</v>
      </c>
      <c r="B1854" s="23">
        <v>-182.52966000000001</v>
      </c>
      <c r="C1854" s="25">
        <v>3.5441220000000002</v>
      </c>
      <c r="D1854" s="26">
        <v>-1.5365659E-3</v>
      </c>
      <c r="F1854" s="18">
        <f t="shared" si="82"/>
        <v>6.455666144418446</v>
      </c>
      <c r="G1854" s="12">
        <f t="shared" si="83"/>
        <v>44.510034942653192</v>
      </c>
    </row>
    <row r="1855" spans="1:7" x14ac:dyDescent="0.25">
      <c r="A1855" s="24">
        <v>48.124023000000001</v>
      </c>
      <c r="B1855" s="23">
        <v>-182.62115</v>
      </c>
      <c r="C1855" s="25">
        <v>3.5440345</v>
      </c>
      <c r="D1855" s="26">
        <v>-1.5381126000000001E-3</v>
      </c>
      <c r="F1855" s="18">
        <f t="shared" si="82"/>
        <v>6.4589019412503292</v>
      </c>
      <c r="G1855" s="12">
        <f t="shared" si="83"/>
        <v>44.532344868047808</v>
      </c>
    </row>
    <row r="1856" spans="1:7" x14ac:dyDescent="0.25">
      <c r="A1856" s="24">
        <v>48.223633</v>
      </c>
      <c r="B1856" s="23">
        <v>-182.72081</v>
      </c>
      <c r="C1856" s="25">
        <v>3.5439889</v>
      </c>
      <c r="D1856" s="26">
        <v>-1.5372185999999999E-3</v>
      </c>
      <c r="F1856" s="18">
        <f t="shared" si="82"/>
        <v>6.462426692723338</v>
      </c>
      <c r="G1856" s="12">
        <f t="shared" si="83"/>
        <v>44.556647055880646</v>
      </c>
    </row>
    <row r="1857" spans="1:7" x14ac:dyDescent="0.25">
      <c r="A1857" s="24">
        <v>48.323242</v>
      </c>
      <c r="B1857" s="23">
        <v>-182.80371</v>
      </c>
      <c r="C1857" s="25">
        <v>3.5438687999999998</v>
      </c>
      <c r="D1857" s="26">
        <v>-1.5360174999999999E-3</v>
      </c>
      <c r="F1857" s="18">
        <f t="shared" si="82"/>
        <v>6.4653586804527423</v>
      </c>
      <c r="G1857" s="12">
        <f t="shared" si="83"/>
        <v>44.576862301428932</v>
      </c>
    </row>
    <row r="1858" spans="1:7" x14ac:dyDescent="0.25">
      <c r="A1858" s="24">
        <v>48.422851999999999</v>
      </c>
      <c r="B1858" s="23">
        <v>-182.93334999999999</v>
      </c>
      <c r="C1858" s="25">
        <v>3.5438933000000001</v>
      </c>
      <c r="D1858" s="26">
        <v>-1.5363692E-3</v>
      </c>
      <c r="F1858" s="18">
        <f t="shared" si="82"/>
        <v>6.4699437575243932</v>
      </c>
      <c r="G1858" s="12">
        <f t="shared" si="83"/>
        <v>44.608475141391303</v>
      </c>
    </row>
    <row r="1859" spans="1:7" x14ac:dyDescent="0.25">
      <c r="A1859" s="24">
        <v>48.522461</v>
      </c>
      <c r="B1859" s="23">
        <v>-183.04102</v>
      </c>
      <c r="C1859" s="25">
        <v>3.5438432999999998</v>
      </c>
      <c r="D1859" s="26">
        <v>-1.5375376E-3</v>
      </c>
      <c r="F1859" s="18">
        <f t="shared" si="82"/>
        <v>6.4737518047961062</v>
      </c>
      <c r="G1859" s="12">
        <f t="shared" si="83"/>
        <v>44.634730575506921</v>
      </c>
    </row>
    <row r="1860" spans="1:7" x14ac:dyDescent="0.25">
      <c r="A1860" s="24">
        <v>48.622070000000001</v>
      </c>
      <c r="B1860" s="23">
        <v>-183.11345</v>
      </c>
      <c r="C1860" s="25">
        <v>3.5437406999999999</v>
      </c>
      <c r="D1860" s="26">
        <v>-1.535219E-3</v>
      </c>
      <c r="F1860" s="18">
        <f t="shared" si="82"/>
        <v>6.4763134920245831</v>
      </c>
      <c r="G1860" s="12">
        <f t="shared" si="83"/>
        <v>44.652392701382226</v>
      </c>
    </row>
    <row r="1861" spans="1:7" x14ac:dyDescent="0.25">
      <c r="A1861" s="24">
        <v>48.721679999999999</v>
      </c>
      <c r="B1861" s="23">
        <v>-183.23302000000001</v>
      </c>
      <c r="C1861" s="25">
        <v>3.5436542000000002</v>
      </c>
      <c r="D1861" s="26">
        <v>-1.5359519999999999E-3</v>
      </c>
      <c r="F1861" s="18">
        <f t="shared" si="82"/>
        <v>6.4805424157013602</v>
      </c>
      <c r="G1861" s="12">
        <f t="shared" si="83"/>
        <v>44.681549962060259</v>
      </c>
    </row>
    <row r="1862" spans="1:7" x14ac:dyDescent="0.25">
      <c r="A1862" s="24">
        <v>48.821289</v>
      </c>
      <c r="B1862" s="23">
        <v>-183.32268999999999</v>
      </c>
      <c r="C1862" s="25">
        <v>3.5435731000000001</v>
      </c>
      <c r="D1862" s="26">
        <v>-1.5357406000000001E-3</v>
      </c>
      <c r="F1862" s="18">
        <f t="shared" si="82"/>
        <v>6.4837138432007047</v>
      </c>
      <c r="G1862" s="12">
        <f t="shared" si="83"/>
        <v>44.703416078686494</v>
      </c>
    </row>
    <row r="1863" spans="1:7" x14ac:dyDescent="0.25">
      <c r="A1863" s="24">
        <v>48.920898000000001</v>
      </c>
      <c r="B1863" s="23">
        <v>-183.40376000000001</v>
      </c>
      <c r="C1863" s="25">
        <v>3.5435637999999998</v>
      </c>
      <c r="D1863" s="26">
        <v>-1.5357374E-3</v>
      </c>
      <c r="F1863" s="18">
        <f t="shared" si="82"/>
        <v>6.4865811079199185</v>
      </c>
      <c r="G1863" s="12">
        <f t="shared" si="83"/>
        <v>44.723185076956703</v>
      </c>
    </row>
    <row r="1864" spans="1:7" x14ac:dyDescent="0.25">
      <c r="A1864" s="24">
        <v>49.020508</v>
      </c>
      <c r="B1864" s="23">
        <v>-183.48446999999999</v>
      </c>
      <c r="C1864" s="25">
        <v>3.5435438000000001</v>
      </c>
      <c r="D1864" s="26">
        <v>-1.5367091000000001E-3</v>
      </c>
      <c r="F1864" s="18">
        <f t="shared" si="82"/>
        <v>6.4894356402436832</v>
      </c>
      <c r="G1864" s="12">
        <f t="shared" si="83"/>
        <v>44.74286628887711</v>
      </c>
    </row>
    <row r="1865" spans="1:7" x14ac:dyDescent="0.25">
      <c r="A1865" s="24">
        <v>49.120117</v>
      </c>
      <c r="B1865" s="23">
        <v>-183.57297</v>
      </c>
      <c r="C1865" s="25">
        <v>3.5434641999999998</v>
      </c>
      <c r="D1865" s="26">
        <v>-1.5363543999999999E-3</v>
      </c>
      <c r="F1865" s="18">
        <f t="shared" si="82"/>
        <v>6.4925656874578248</v>
      </c>
      <c r="G1865" s="12">
        <f t="shared" si="83"/>
        <v>44.764447099866544</v>
      </c>
    </row>
    <row r="1866" spans="1:7" x14ac:dyDescent="0.25">
      <c r="A1866" s="24">
        <v>49.219726999999999</v>
      </c>
      <c r="B1866" s="23">
        <v>-183.66568000000001</v>
      </c>
      <c r="C1866" s="25">
        <v>3.5434599000000002</v>
      </c>
      <c r="D1866" s="26">
        <v>-1.5360891000000001E-3</v>
      </c>
      <c r="F1866" s="18">
        <f t="shared" si="82"/>
        <v>6.4958446329631689</v>
      </c>
      <c r="G1866" s="12">
        <f t="shared" si="83"/>
        <v>44.78705452344655</v>
      </c>
    </row>
    <row r="1867" spans="1:7" x14ac:dyDescent="0.25">
      <c r="A1867" s="24">
        <v>49.319336</v>
      </c>
      <c r="B1867" s="23">
        <v>-183.78967</v>
      </c>
      <c r="C1867" s="25">
        <v>3.5432825000000001</v>
      </c>
      <c r="D1867" s="26">
        <v>-1.5361665E-3</v>
      </c>
      <c r="F1867" s="18">
        <f t="shared" si="82"/>
        <v>6.5002298821618281</v>
      </c>
      <c r="G1867" s="12">
        <f t="shared" si="83"/>
        <v>44.817289605419191</v>
      </c>
    </row>
    <row r="1868" spans="1:7" x14ac:dyDescent="0.25">
      <c r="A1868" s="24">
        <v>49.418945000000001</v>
      </c>
      <c r="B1868" s="23">
        <v>-183.87759</v>
      </c>
      <c r="C1868" s="25">
        <v>3.5431433000000001</v>
      </c>
      <c r="D1868" s="26">
        <v>-1.5346108999999999E-3</v>
      </c>
      <c r="F1868" s="18">
        <f t="shared" si="82"/>
        <v>6.5033394160721922</v>
      </c>
      <c r="G1868" s="12">
        <f t="shared" si="83"/>
        <v>44.838728982845076</v>
      </c>
    </row>
    <row r="1869" spans="1:7" x14ac:dyDescent="0.25">
      <c r="A1869" s="24">
        <v>49.518554999999999</v>
      </c>
      <c r="B1869" s="23">
        <v>-183.98244</v>
      </c>
      <c r="C1869" s="25">
        <v>3.5431990999999998</v>
      </c>
      <c r="D1869" s="26">
        <v>-1.5356867999999999E-3</v>
      </c>
      <c r="F1869" s="18">
        <f t="shared" si="82"/>
        <v>6.507047726246233</v>
      </c>
      <c r="G1869" s="12">
        <f t="shared" si="83"/>
        <v>44.864296757220693</v>
      </c>
    </row>
    <row r="1870" spans="1:7" x14ac:dyDescent="0.25">
      <c r="A1870" s="24">
        <v>49.618164</v>
      </c>
      <c r="B1870" s="23">
        <v>-184.07935000000001</v>
      </c>
      <c r="C1870" s="25">
        <v>3.5429952</v>
      </c>
      <c r="D1870" s="26">
        <v>-1.5358418000000001E-3</v>
      </c>
      <c r="F1870" s="18">
        <f t="shared" si="82"/>
        <v>6.5104752163651298</v>
      </c>
      <c r="G1870" s="12">
        <f t="shared" si="83"/>
        <v>44.887928354881538</v>
      </c>
    </row>
    <row r="1871" spans="1:7" x14ac:dyDescent="0.25">
      <c r="A1871" s="24">
        <v>49.717773000000001</v>
      </c>
      <c r="B1871" s="23">
        <v>-184.17662000000001</v>
      </c>
      <c r="C1871" s="25">
        <v>3.5430915000000001</v>
      </c>
      <c r="D1871" s="26">
        <v>-1.5355945000000001E-3</v>
      </c>
      <c r="F1871" s="18">
        <f t="shared" si="82"/>
        <v>6.5139154388794749</v>
      </c>
      <c r="G1871" s="12">
        <f t="shared" si="83"/>
        <v>44.911647738892192</v>
      </c>
    </row>
    <row r="1872" spans="1:7" x14ac:dyDescent="0.25">
      <c r="A1872" s="24">
        <v>49.817383</v>
      </c>
      <c r="B1872" s="23">
        <v>-184.26289</v>
      </c>
      <c r="C1872" s="25">
        <v>3.5430101999999999</v>
      </c>
      <c r="D1872" s="26">
        <v>-1.5349417E-3</v>
      </c>
      <c r="F1872" s="18">
        <f t="shared" si="82"/>
        <v>6.5169666159773714</v>
      </c>
      <c r="G1872" s="12">
        <f t="shared" si="83"/>
        <v>44.932684762214876</v>
      </c>
    </row>
    <row r="1873" spans="1:7" x14ac:dyDescent="0.25">
      <c r="A1873" s="24">
        <v>49.916992</v>
      </c>
      <c r="B1873" s="23">
        <v>-184.36580000000001</v>
      </c>
      <c r="C1873" s="25">
        <v>3.5429727999999998</v>
      </c>
      <c r="D1873" s="26">
        <v>-1.5369116E-3</v>
      </c>
      <c r="F1873" s="18">
        <f t="shared" si="82"/>
        <v>6.5206063126870575</v>
      </c>
      <c r="G1873" s="12">
        <f t="shared" si="83"/>
        <v>44.957779465705521</v>
      </c>
    </row>
    <row r="1874" spans="1:7" x14ac:dyDescent="0.25">
      <c r="A1874" s="24">
        <v>50.016601999999999</v>
      </c>
      <c r="B1874" s="23">
        <v>-184.4948</v>
      </c>
      <c r="C1874" s="25">
        <v>3.5429043999999998</v>
      </c>
      <c r="D1874" s="26">
        <v>-1.5369803E-3</v>
      </c>
      <c r="F1874" s="18">
        <f t="shared" si="82"/>
        <v>6.5251687543890249</v>
      </c>
      <c r="G1874" s="12">
        <f t="shared" si="83"/>
        <v>44.989236241046044</v>
      </c>
    </row>
    <row r="1875" spans="1:7" x14ac:dyDescent="0.25">
      <c r="A1875" s="24">
        <v>50.116211</v>
      </c>
      <c r="B1875" s="23">
        <v>-184.57741999999999</v>
      </c>
      <c r="C1875" s="25">
        <v>3.5429430000000002</v>
      </c>
      <c r="D1875" s="26">
        <v>-1.5376239E-3</v>
      </c>
      <c r="F1875" s="18">
        <f t="shared" si="82"/>
        <v>6.5280908391441921</v>
      </c>
      <c r="G1875" s="12">
        <f t="shared" si="83"/>
        <v>45.009383208322276</v>
      </c>
    </row>
    <row r="1876" spans="1:7" x14ac:dyDescent="0.25">
      <c r="A1876" s="24">
        <v>50.215820000000001</v>
      </c>
      <c r="B1876" s="23">
        <v>-184.67104</v>
      </c>
      <c r="C1876" s="25">
        <v>3.5428069</v>
      </c>
      <c r="D1876" s="26">
        <v>-1.5368014999999999E-3</v>
      </c>
      <c r="F1876" s="18">
        <f t="shared" si="82"/>
        <v>6.5314019693158061</v>
      </c>
      <c r="G1876" s="12">
        <f t="shared" si="83"/>
        <v>45.032212536286465</v>
      </c>
    </row>
    <row r="1877" spans="1:7" x14ac:dyDescent="0.25">
      <c r="A1877" s="24">
        <v>50.315429999999999</v>
      </c>
      <c r="B1877" s="23">
        <v>-184.76505</v>
      </c>
      <c r="C1877" s="25">
        <v>3.5427217</v>
      </c>
      <c r="D1877" s="26">
        <v>-1.5372693000000001E-3</v>
      </c>
      <c r="F1877" s="18">
        <f t="shared" si="82"/>
        <v>6.5347268929158213</v>
      </c>
      <c r="G1877" s="12">
        <f t="shared" si="83"/>
        <v>45.055136966129588</v>
      </c>
    </row>
    <row r="1878" spans="1:7" x14ac:dyDescent="0.25">
      <c r="A1878" s="24">
        <v>50.415039</v>
      </c>
      <c r="B1878" s="23">
        <v>-184.88748000000001</v>
      </c>
      <c r="C1878" s="25">
        <v>3.5426388000000002</v>
      </c>
      <c r="D1878" s="26">
        <v>-1.5383005E-3</v>
      </c>
      <c r="F1878" s="18">
        <f t="shared" si="82"/>
        <v>6.5390569684008755</v>
      </c>
      <c r="G1878" s="12">
        <f t="shared" si="83"/>
        <v>45.084991640586487</v>
      </c>
    </row>
    <row r="1879" spans="1:7" x14ac:dyDescent="0.25">
      <c r="A1879" s="24">
        <v>50.514648000000001</v>
      </c>
      <c r="B1879" s="23">
        <v>-184.97040999999999</v>
      </c>
      <c r="C1879" s="25">
        <v>3.5426323000000002</v>
      </c>
      <c r="D1879" s="26">
        <v>-1.5384883000000001E-3</v>
      </c>
      <c r="F1879" s="18">
        <f t="shared" si="82"/>
        <v>6.5419900171632328</v>
      </c>
      <c r="G1879" s="12">
        <f t="shared" si="83"/>
        <v>45.105214201663927</v>
      </c>
    </row>
    <row r="1880" spans="1:7" x14ac:dyDescent="0.25">
      <c r="A1880" s="24">
        <v>50.614258</v>
      </c>
      <c r="B1880" s="23">
        <v>-185.07346999999999</v>
      </c>
      <c r="C1880" s="25">
        <v>3.5425548999999998</v>
      </c>
      <c r="D1880" s="26">
        <v>-1.5360116999999999E-3</v>
      </c>
      <c r="F1880" s="18">
        <f t="shared" si="82"/>
        <v>6.5456350190376886</v>
      </c>
      <c r="G1880" s="12">
        <f t="shared" si="83"/>
        <v>45.130345482800308</v>
      </c>
    </row>
    <row r="1881" spans="1:7" x14ac:dyDescent="0.25">
      <c r="A1881" s="24">
        <v>50.713867</v>
      </c>
      <c r="B1881" s="23">
        <v>-185.16609</v>
      </c>
      <c r="C1881" s="25">
        <v>3.5424356000000001</v>
      </c>
      <c r="D1881" s="26">
        <v>-1.5358329000000001E-3</v>
      </c>
      <c r="F1881" s="18">
        <f t="shared" si="82"/>
        <v>6.5489107814441709</v>
      </c>
      <c r="G1881" s="12">
        <f t="shared" si="83"/>
        <v>45.152930959792869</v>
      </c>
    </row>
    <row r="1882" spans="1:7" x14ac:dyDescent="0.25">
      <c r="A1882" s="24">
        <v>50.813476999999999</v>
      </c>
      <c r="B1882" s="23">
        <v>-185.25720000000001</v>
      </c>
      <c r="C1882" s="25">
        <v>3.5424495</v>
      </c>
      <c r="D1882" s="26">
        <v>-1.5352814E-3</v>
      </c>
      <c r="F1882" s="18">
        <f t="shared" si="82"/>
        <v>6.5521331385253054</v>
      </c>
      <c r="G1882" s="12">
        <f t="shared" si="83"/>
        <v>45.175148221818262</v>
      </c>
    </row>
    <row r="1883" spans="1:7" x14ac:dyDescent="0.25">
      <c r="A1883" s="24">
        <v>50.913086</v>
      </c>
      <c r="B1883" s="23">
        <v>-185.35387</v>
      </c>
      <c r="C1883" s="25">
        <v>3.5424373</v>
      </c>
      <c r="D1883" s="26">
        <v>-1.5363871E-3</v>
      </c>
      <c r="F1883" s="18">
        <f t="shared" ref="F1883:F1946" si="84" xml:space="preserve"> -B1883 / A_6x12_in2</f>
        <v>6.5555521403805708</v>
      </c>
      <c r="G1883" s="12">
        <f t="shared" ref="G1883:G1946" si="85" xml:space="preserve"> -B1883 * kip_to_N / A_6x12_mm2</f>
        <v>45.198721295245925</v>
      </c>
    </row>
    <row r="1884" spans="1:7" x14ac:dyDescent="0.25">
      <c r="A1884" s="24">
        <v>51.012695000000001</v>
      </c>
      <c r="B1884" s="23">
        <v>-185.45944</v>
      </c>
      <c r="C1884" s="25">
        <v>3.5423429</v>
      </c>
      <c r="D1884" s="26">
        <v>-1.5349329E-3</v>
      </c>
      <c r="F1884" s="18">
        <f t="shared" si="84"/>
        <v>6.5592859153455061</v>
      </c>
      <c r="G1884" s="12">
        <f t="shared" si="85"/>
        <v>45.224464642321109</v>
      </c>
    </row>
    <row r="1885" spans="1:7" x14ac:dyDescent="0.25">
      <c r="A1885" s="24">
        <v>51.112304999999999</v>
      </c>
      <c r="B1885" s="23">
        <v>-185.54176000000001</v>
      </c>
      <c r="C1885" s="25">
        <v>3.5422006000000001</v>
      </c>
      <c r="D1885" s="26">
        <v>-1.5356183E-3</v>
      </c>
      <c r="F1885" s="18">
        <f t="shared" si="84"/>
        <v>6.5621973897711348</v>
      </c>
      <c r="G1885" s="12">
        <f t="shared" si="85"/>
        <v>45.244538454305854</v>
      </c>
    </row>
    <row r="1886" spans="1:7" x14ac:dyDescent="0.25">
      <c r="A1886" s="24">
        <v>51.211914</v>
      </c>
      <c r="B1886" s="23">
        <v>-185.66519</v>
      </c>
      <c r="C1886" s="25">
        <v>3.5423021000000001</v>
      </c>
      <c r="D1886" s="26">
        <v>-1.5373765E-3</v>
      </c>
      <c r="F1886" s="18">
        <f t="shared" si="84"/>
        <v>6.5665628330213188</v>
      </c>
      <c r="G1886" s="12">
        <f t="shared" si="85"/>
        <v>45.274636979734389</v>
      </c>
    </row>
    <row r="1887" spans="1:7" x14ac:dyDescent="0.25">
      <c r="A1887" s="24">
        <v>51.311523000000001</v>
      </c>
      <c r="B1887" s="23">
        <v>-185.76648</v>
      </c>
      <c r="C1887" s="25">
        <v>3.5421440999999998</v>
      </c>
      <c r="D1887" s="26">
        <v>-1.5346705999999999E-3</v>
      </c>
      <c r="F1887" s="18">
        <f t="shared" si="84"/>
        <v>6.5701452339514921</v>
      </c>
      <c r="G1887" s="12">
        <f t="shared" si="85"/>
        <v>45.299336644650992</v>
      </c>
    </row>
    <row r="1888" spans="1:7" x14ac:dyDescent="0.25">
      <c r="A1888" s="24">
        <v>51.411133</v>
      </c>
      <c r="B1888" s="23">
        <v>-185.87739999999999</v>
      </c>
      <c r="C1888" s="25">
        <v>3.5420790000000002</v>
      </c>
      <c r="D1888" s="26">
        <v>-1.5380323E-3</v>
      </c>
      <c r="F1888" s="18">
        <f t="shared" si="84"/>
        <v>6.5740682264598815</v>
      </c>
      <c r="G1888" s="12">
        <f t="shared" si="85"/>
        <v>45.326384594424404</v>
      </c>
    </row>
    <row r="1889" spans="1:7" x14ac:dyDescent="0.25">
      <c r="A1889" s="24">
        <v>51.510742</v>
      </c>
      <c r="B1889" s="23">
        <v>-185.96672000000001</v>
      </c>
      <c r="C1889" s="25">
        <v>3.5420300999999998</v>
      </c>
      <c r="D1889" s="26">
        <v>-1.5376121000000001E-3</v>
      </c>
      <c r="F1889" s="18">
        <f t="shared" si="84"/>
        <v>6.5772272752414302</v>
      </c>
      <c r="G1889" s="12">
        <f t="shared" si="85"/>
        <v>45.348165363210576</v>
      </c>
    </row>
    <row r="1890" spans="1:7" x14ac:dyDescent="0.25">
      <c r="A1890" s="24">
        <v>51.610351999999999</v>
      </c>
      <c r="B1890" s="23">
        <v>-186.07942</v>
      </c>
      <c r="C1890" s="25">
        <v>3.5420031999999999</v>
      </c>
      <c r="D1890" s="26">
        <v>-1.5387029E-3</v>
      </c>
      <c r="F1890" s="18">
        <f t="shared" si="84"/>
        <v>6.5812132223717539</v>
      </c>
      <c r="G1890" s="12">
        <f t="shared" si="85"/>
        <v>45.375647367713498</v>
      </c>
    </row>
    <row r="1891" spans="1:7" x14ac:dyDescent="0.25">
      <c r="A1891" s="24">
        <v>51.709961</v>
      </c>
      <c r="B1891" s="23">
        <v>-186.16015999999999</v>
      </c>
      <c r="C1891" s="25">
        <v>3.5419741</v>
      </c>
      <c r="D1891" s="26">
        <v>-1.5374868000000001E-3</v>
      </c>
      <c r="F1891" s="18">
        <f t="shared" si="84"/>
        <v>6.5840688157284735</v>
      </c>
      <c r="G1891" s="12">
        <f t="shared" si="85"/>
        <v>45.395335895163065</v>
      </c>
    </row>
    <row r="1892" spans="1:7" x14ac:dyDescent="0.25">
      <c r="A1892" s="24">
        <v>51.809570000000001</v>
      </c>
      <c r="B1892" s="23">
        <v>-186.26590999999999</v>
      </c>
      <c r="C1892" s="25">
        <v>3.5418704000000001</v>
      </c>
      <c r="D1892" s="26">
        <v>-1.5377641000000001E-3</v>
      </c>
      <c r="F1892" s="18">
        <f t="shared" si="84"/>
        <v>6.5878089568911333</v>
      </c>
      <c r="G1892" s="12">
        <f t="shared" si="85"/>
        <v>45.42112313541314</v>
      </c>
    </row>
    <row r="1893" spans="1:7" x14ac:dyDescent="0.25">
      <c r="A1893" s="24">
        <v>51.909179999999999</v>
      </c>
      <c r="B1893" s="23">
        <v>-186.36958000000001</v>
      </c>
      <c r="C1893" s="25">
        <v>3.5418215000000002</v>
      </c>
      <c r="D1893" s="26">
        <v>-1.5366793000000001E-3</v>
      </c>
      <c r="F1893" s="18">
        <f t="shared" si="84"/>
        <v>6.5914755331023196</v>
      </c>
      <c r="G1893" s="12">
        <f t="shared" si="85"/>
        <v>45.446403165642231</v>
      </c>
    </row>
    <row r="1894" spans="1:7" x14ac:dyDescent="0.25">
      <c r="A1894" s="24">
        <v>52.008789</v>
      </c>
      <c r="B1894" s="23">
        <v>-186.45563999999999</v>
      </c>
      <c r="C1894" s="25">
        <v>3.5417116000000002</v>
      </c>
      <c r="D1894" s="26">
        <v>-1.5357703E-3</v>
      </c>
      <c r="F1894" s="18">
        <f t="shared" si="84"/>
        <v>6.5945192829695385</v>
      </c>
      <c r="G1894" s="12">
        <f t="shared" si="85"/>
        <v>45.467388980260871</v>
      </c>
    </row>
    <row r="1895" spans="1:7" x14ac:dyDescent="0.25">
      <c r="A1895" s="24">
        <v>52.108398000000001</v>
      </c>
      <c r="B1895" s="23">
        <v>-186.56926999999999</v>
      </c>
      <c r="C1895" s="25">
        <v>3.5416061999999999</v>
      </c>
      <c r="D1895" s="26">
        <v>-1.5372484999999999E-3</v>
      </c>
      <c r="F1895" s="18">
        <f t="shared" si="84"/>
        <v>6.5985381221214343</v>
      </c>
      <c r="G1895" s="12">
        <f t="shared" si="85"/>
        <v>45.495097766167412</v>
      </c>
    </row>
    <row r="1896" spans="1:7" x14ac:dyDescent="0.25">
      <c r="A1896" s="24">
        <v>52.208008</v>
      </c>
      <c r="B1896" s="23">
        <v>-186.6651</v>
      </c>
      <c r="C1896" s="25">
        <v>3.5416663000000002</v>
      </c>
      <c r="D1896" s="26">
        <v>-1.5360712E-3</v>
      </c>
      <c r="F1896" s="18">
        <f t="shared" si="84"/>
        <v>6.6019274150539893</v>
      </c>
      <c r="G1896" s="12">
        <f t="shared" si="85"/>
        <v>45.518466004778915</v>
      </c>
    </row>
    <row r="1897" spans="1:7" x14ac:dyDescent="0.25">
      <c r="A1897" s="24">
        <v>52.307617</v>
      </c>
      <c r="B1897" s="23">
        <v>-186.75783000000001</v>
      </c>
      <c r="C1897" s="25">
        <v>3.5415312999999999</v>
      </c>
      <c r="D1897" s="26">
        <v>-1.5352666E-3</v>
      </c>
      <c r="F1897" s="18">
        <f t="shared" si="84"/>
        <v>6.6052070679146366</v>
      </c>
      <c r="G1897" s="12">
        <f t="shared" si="85"/>
        <v>45.541078305378349</v>
      </c>
    </row>
    <row r="1898" spans="1:7" x14ac:dyDescent="0.25">
      <c r="A1898" s="24">
        <v>52.407226999999999</v>
      </c>
      <c r="B1898" s="23">
        <v>-186.84813</v>
      </c>
      <c r="C1898" s="25">
        <v>3.5416362000000001</v>
      </c>
      <c r="D1898" s="26">
        <v>-1.5359401E-3</v>
      </c>
      <c r="F1898" s="18">
        <f t="shared" si="84"/>
        <v>6.6084007771060138</v>
      </c>
      <c r="G1898" s="12">
        <f t="shared" si="85"/>
        <v>45.563098048116707</v>
      </c>
    </row>
    <row r="1899" spans="1:7" x14ac:dyDescent="0.25">
      <c r="A1899" s="24">
        <v>52.506836</v>
      </c>
      <c r="B1899" s="23">
        <v>-186.95975000000001</v>
      </c>
      <c r="C1899" s="25">
        <v>3.5414381000000001</v>
      </c>
      <c r="D1899" s="26">
        <v>-1.5342623000000001E-3</v>
      </c>
      <c r="F1899" s="18">
        <f t="shared" si="84"/>
        <v>6.6123485270499964</v>
      </c>
      <c r="G1899" s="12">
        <f t="shared" si="85"/>
        <v>45.590316693570273</v>
      </c>
    </row>
    <row r="1900" spans="1:7" x14ac:dyDescent="0.25">
      <c r="A1900" s="24">
        <v>52.606445000000001</v>
      </c>
      <c r="B1900" s="23">
        <v>-187.04812999999999</v>
      </c>
      <c r="C1900" s="25">
        <v>3.5414205000000001</v>
      </c>
      <c r="D1900" s="26">
        <v>-1.5345007000000001E-3</v>
      </c>
      <c r="F1900" s="18">
        <f t="shared" si="84"/>
        <v>6.6154743301323196</v>
      </c>
      <c r="G1900" s="12">
        <f t="shared" si="85"/>
        <v>45.611868242443101</v>
      </c>
    </row>
    <row r="1901" spans="1:7" x14ac:dyDescent="0.25">
      <c r="A1901" s="24">
        <v>52.706054999999999</v>
      </c>
      <c r="B1901" s="23">
        <v>-187.14170999999999</v>
      </c>
      <c r="C1901" s="25">
        <v>3.5413218</v>
      </c>
      <c r="D1901" s="26">
        <v>-1.5335918E-3</v>
      </c>
      <c r="F1901" s="18">
        <f t="shared" si="84"/>
        <v>6.6187840455933289</v>
      </c>
      <c r="G1901" s="12">
        <f t="shared" si="85"/>
        <v>45.63468781636842</v>
      </c>
    </row>
    <row r="1902" spans="1:7" x14ac:dyDescent="0.25">
      <c r="A1902" s="24">
        <v>52.805664</v>
      </c>
      <c r="B1902" s="23">
        <v>-187.23532</v>
      </c>
      <c r="C1902" s="25">
        <v>3.5412992999999999</v>
      </c>
      <c r="D1902" s="26">
        <v>-1.5344113E-3</v>
      </c>
      <c r="F1902" s="18">
        <f t="shared" si="84"/>
        <v>6.6220948220872922</v>
      </c>
      <c r="G1902" s="12">
        <f t="shared" si="85"/>
        <v>45.657514705822891</v>
      </c>
    </row>
    <row r="1903" spans="1:7" x14ac:dyDescent="0.25">
      <c r="A1903" s="24">
        <v>52.905273000000001</v>
      </c>
      <c r="B1903" s="23">
        <v>-187.36234999999999</v>
      </c>
      <c r="C1903" s="25">
        <v>3.5411812999999999</v>
      </c>
      <c r="D1903" s="26">
        <v>-1.5348941E-3</v>
      </c>
      <c r="F1903" s="18">
        <f t="shared" si="84"/>
        <v>6.6265875892919501</v>
      </c>
      <c r="G1903" s="12">
        <f t="shared" si="85"/>
        <v>45.688491094749295</v>
      </c>
    </row>
    <row r="1904" spans="1:7" x14ac:dyDescent="0.25">
      <c r="A1904" s="24">
        <v>53.004883</v>
      </c>
      <c r="B1904" s="23">
        <v>-187.46176</v>
      </c>
      <c r="C1904" s="25">
        <v>3.5410748000000001</v>
      </c>
      <c r="D1904" s="26">
        <v>-1.5361814999999999E-3</v>
      </c>
      <c r="F1904" s="18">
        <f t="shared" si="84"/>
        <v>6.6301034988236758</v>
      </c>
      <c r="G1904" s="12">
        <f t="shared" si="85"/>
        <v>45.712732319839233</v>
      </c>
    </row>
    <row r="1905" spans="1:7" x14ac:dyDescent="0.25">
      <c r="A1905" s="24">
        <v>53.104492</v>
      </c>
      <c r="B1905" s="23">
        <v>-187.54804999999999</v>
      </c>
      <c r="C1905" s="25">
        <v>3.5410103999999998</v>
      </c>
      <c r="D1905" s="26">
        <v>-1.5373647000000001E-3</v>
      </c>
      <c r="F1905" s="18">
        <f t="shared" si="84"/>
        <v>6.6331553832768755</v>
      </c>
      <c r="G1905" s="12">
        <f t="shared" si="85"/>
        <v>45.733774220181353</v>
      </c>
    </row>
    <row r="1906" spans="1:7" x14ac:dyDescent="0.25">
      <c r="A1906" s="24">
        <v>53.204101999999999</v>
      </c>
      <c r="B1906" s="23">
        <v>-187.65505999999999</v>
      </c>
      <c r="C1906" s="25">
        <v>3.5409826999999998</v>
      </c>
      <c r="D1906" s="26">
        <v>-1.5366881000000001E-3</v>
      </c>
      <c r="F1906" s="18">
        <f t="shared" si="84"/>
        <v>6.6369400878236009</v>
      </c>
      <c r="G1906" s="12">
        <f t="shared" si="85"/>
        <v>45.759868712655688</v>
      </c>
    </row>
    <row r="1907" spans="1:7" x14ac:dyDescent="0.25">
      <c r="A1907" s="24">
        <v>53.303711</v>
      </c>
      <c r="B1907" s="23">
        <v>-187.76320999999999</v>
      </c>
      <c r="C1907" s="25">
        <v>3.5410528000000001</v>
      </c>
      <c r="D1907" s="26">
        <v>-1.5370696000000001E-3</v>
      </c>
      <c r="F1907" s="18">
        <f t="shared" si="84"/>
        <v>6.6407651116225761</v>
      </c>
      <c r="G1907" s="12">
        <f t="shared" si="85"/>
        <v>45.786241195237686</v>
      </c>
    </row>
    <row r="1908" spans="1:7" x14ac:dyDescent="0.25">
      <c r="A1908" s="24">
        <v>53.403320000000001</v>
      </c>
      <c r="B1908" s="23">
        <v>-187.84165999999999</v>
      </c>
      <c r="C1908" s="25">
        <v>3.5409565000000001</v>
      </c>
      <c r="D1908" s="26">
        <v>-1.5360386E-3</v>
      </c>
      <c r="F1908" s="18">
        <f t="shared" si="84"/>
        <v>6.6435397127971445</v>
      </c>
      <c r="G1908" s="12">
        <f t="shared" si="85"/>
        <v>45.805371303962218</v>
      </c>
    </row>
    <row r="1909" spans="1:7" x14ac:dyDescent="0.25">
      <c r="A1909" s="24">
        <v>53.502929999999999</v>
      </c>
      <c r="B1909" s="23">
        <v>-187.90347</v>
      </c>
      <c r="C1909" s="25">
        <v>3.5409000000000002</v>
      </c>
      <c r="D1909" s="26">
        <v>-1.5368491999999999E-3</v>
      </c>
      <c r="F1909" s="18">
        <f t="shared" si="84"/>
        <v>6.6457257943599251</v>
      </c>
      <c r="G1909" s="12">
        <f t="shared" si="85"/>
        <v>45.82044373251879</v>
      </c>
    </row>
    <row r="1910" spans="1:7" x14ac:dyDescent="0.25">
      <c r="A1910" s="24">
        <v>53.602539</v>
      </c>
      <c r="B1910" s="23">
        <v>-188.02283</v>
      </c>
      <c r="C1910" s="25">
        <v>3.5407920000000002</v>
      </c>
      <c r="D1910" s="26">
        <v>-1.5350610000000001E-3</v>
      </c>
      <c r="F1910" s="18">
        <f t="shared" si="84"/>
        <v>6.6499472908060246</v>
      </c>
      <c r="G1910" s="12">
        <f t="shared" si="85"/>
        <v>45.849549784492787</v>
      </c>
    </row>
    <row r="1911" spans="1:7" x14ac:dyDescent="0.25">
      <c r="A1911" s="24">
        <v>53.702148000000001</v>
      </c>
      <c r="B1911" s="23">
        <v>-188.10622000000001</v>
      </c>
      <c r="C1911" s="25">
        <v>3.5406114999999998</v>
      </c>
      <c r="D1911" s="26">
        <v>-1.5364914E-3</v>
      </c>
      <c r="F1911" s="18">
        <f t="shared" si="84"/>
        <v>6.6528966087403436</v>
      </c>
      <c r="G1911" s="12">
        <f t="shared" si="85"/>
        <v>45.869884517017177</v>
      </c>
    </row>
    <row r="1912" spans="1:7" x14ac:dyDescent="0.25">
      <c r="A1912" s="24">
        <v>53.801758</v>
      </c>
      <c r="B1912" s="23">
        <v>-188.21063000000001</v>
      </c>
      <c r="C1912" s="25">
        <v>3.5407099999999998</v>
      </c>
      <c r="D1912" s="26">
        <v>-1.5379040999999999E-3</v>
      </c>
      <c r="F1912" s="18">
        <f t="shared" si="84"/>
        <v>6.6565893570977268</v>
      </c>
      <c r="G1912" s="12">
        <f t="shared" si="85"/>
        <v>45.895344996965271</v>
      </c>
    </row>
    <row r="1913" spans="1:7" x14ac:dyDescent="0.25">
      <c r="A1913" s="24">
        <v>53.901367</v>
      </c>
      <c r="B1913" s="23">
        <v>-188.29897</v>
      </c>
      <c r="C1913" s="25">
        <v>3.5406276999999999</v>
      </c>
      <c r="D1913" s="26">
        <v>-1.5363753000000001E-3</v>
      </c>
      <c r="F1913" s="18">
        <f t="shared" si="84"/>
        <v>6.6597137454694462</v>
      </c>
      <c r="G1913" s="12">
        <f t="shared" si="85"/>
        <v>45.916886791799236</v>
      </c>
    </row>
    <row r="1914" spans="1:7" x14ac:dyDescent="0.25">
      <c r="A1914" s="24">
        <v>54.000976999999999</v>
      </c>
      <c r="B1914" s="23">
        <v>-188.38321999999999</v>
      </c>
      <c r="C1914" s="25">
        <v>3.5406249000000001</v>
      </c>
      <c r="D1914" s="26">
        <v>-1.5374421E-3</v>
      </c>
      <c r="F1914" s="18">
        <f t="shared" si="84"/>
        <v>6.6626934796817778</v>
      </c>
      <c r="G1914" s="12">
        <f t="shared" si="85"/>
        <v>45.937431236159235</v>
      </c>
    </row>
    <row r="1915" spans="1:7" x14ac:dyDescent="0.25">
      <c r="A1915" s="24">
        <v>54.100586</v>
      </c>
      <c r="B1915" s="23">
        <v>-188.51975999999999</v>
      </c>
      <c r="C1915" s="25">
        <v>3.5404694000000001</v>
      </c>
      <c r="D1915" s="26">
        <v>-1.534456E-3</v>
      </c>
      <c r="F1915" s="18">
        <f t="shared" si="84"/>
        <v>6.6675225943328371</v>
      </c>
      <c r="G1915" s="12">
        <f t="shared" si="85"/>
        <v>45.970726647825856</v>
      </c>
    </row>
    <row r="1916" spans="1:7" x14ac:dyDescent="0.25">
      <c r="A1916" s="24">
        <v>54.200195000000001</v>
      </c>
      <c r="B1916" s="23">
        <v>-188.60706999999999</v>
      </c>
      <c r="C1916" s="25">
        <v>3.5403316</v>
      </c>
      <c r="D1916" s="26">
        <v>-1.5375644000000001E-3</v>
      </c>
      <c r="F1916" s="18">
        <f t="shared" si="84"/>
        <v>6.6706105539064708</v>
      </c>
      <c r="G1916" s="12">
        <f t="shared" si="85"/>
        <v>45.992017276159046</v>
      </c>
    </row>
    <row r="1917" spans="1:7" x14ac:dyDescent="0.25">
      <c r="A1917" s="24">
        <v>54.299804999999999</v>
      </c>
      <c r="B1917" s="23">
        <v>-188.73874000000001</v>
      </c>
      <c r="C1917" s="25">
        <v>3.5403973999999998</v>
      </c>
      <c r="D1917" s="26">
        <v>-1.5357882E-3</v>
      </c>
      <c r="F1917" s="18">
        <f t="shared" si="84"/>
        <v>6.6752674275413408</v>
      </c>
      <c r="G1917" s="12">
        <f t="shared" si="85"/>
        <v>46.024125133593834</v>
      </c>
    </row>
    <row r="1918" spans="1:7" x14ac:dyDescent="0.25">
      <c r="A1918" s="24">
        <v>54.399414</v>
      </c>
      <c r="B1918" s="23">
        <v>-188.82028</v>
      </c>
      <c r="C1918" s="25">
        <v>3.5403463999999998</v>
      </c>
      <c r="D1918" s="26">
        <v>-1.5376655999999999E-3</v>
      </c>
      <c r="F1918" s="18">
        <f t="shared" si="84"/>
        <v>6.6781513151101652</v>
      </c>
      <c r="G1918" s="12">
        <f t="shared" si="85"/>
        <v>46.044008741820704</v>
      </c>
    </row>
    <row r="1919" spans="1:7" x14ac:dyDescent="0.25">
      <c r="A1919" s="24">
        <v>54.499023000000001</v>
      </c>
      <c r="B1919" s="23">
        <v>-188.90075999999999</v>
      </c>
      <c r="C1919" s="25">
        <v>3.5402114</v>
      </c>
      <c r="D1919" s="26">
        <v>-1.5343665000000001E-3</v>
      </c>
      <c r="F1919" s="18">
        <f t="shared" si="84"/>
        <v>6.680997712847951</v>
      </c>
      <c r="G1919" s="12">
        <f t="shared" si="85"/>
        <v>46.063633868017639</v>
      </c>
    </row>
    <row r="1920" spans="1:7" x14ac:dyDescent="0.25">
      <c r="A1920" s="24">
        <v>54.598633</v>
      </c>
      <c r="B1920" s="23">
        <v>-189.01686000000001</v>
      </c>
      <c r="C1920" s="25">
        <v>3.5401351000000001</v>
      </c>
      <c r="D1920" s="26">
        <v>-1.5381097E-3</v>
      </c>
      <c r="F1920" s="18">
        <f t="shared" si="84"/>
        <v>6.6851039103797225</v>
      </c>
      <c r="G1920" s="12">
        <f t="shared" si="85"/>
        <v>46.091944965824119</v>
      </c>
    </row>
    <row r="1921" spans="1:7" x14ac:dyDescent="0.25">
      <c r="A1921" s="24">
        <v>54.698242</v>
      </c>
      <c r="B1921" s="23">
        <v>-189.11179000000001</v>
      </c>
      <c r="C1921" s="25">
        <v>3.5401455999999998</v>
      </c>
      <c r="D1921" s="26">
        <v>-1.538244E-3</v>
      </c>
      <c r="F1921" s="18">
        <f t="shared" si="84"/>
        <v>6.6884613723236592</v>
      </c>
      <c r="G1921" s="12">
        <f t="shared" si="85"/>
        <v>46.115093738561136</v>
      </c>
    </row>
    <row r="1922" spans="1:7" x14ac:dyDescent="0.25">
      <c r="A1922" s="24">
        <v>54.797851999999999</v>
      </c>
      <c r="B1922" s="23">
        <v>-189.21797000000001</v>
      </c>
      <c r="C1922" s="25">
        <v>3.5401514000000001</v>
      </c>
      <c r="D1922" s="26">
        <v>-1.5347509E-3</v>
      </c>
      <c r="F1922" s="18">
        <f t="shared" si="84"/>
        <v>6.692216721625325</v>
      </c>
      <c r="G1922" s="12">
        <f t="shared" si="85"/>
        <v>46.140985834729015</v>
      </c>
    </row>
    <row r="1923" spans="1:7" x14ac:dyDescent="0.25">
      <c r="A1923" s="24">
        <v>54.897461</v>
      </c>
      <c r="B1923" s="23">
        <v>-189.30994999999999</v>
      </c>
      <c r="C1923" s="25">
        <v>3.5401220000000002</v>
      </c>
      <c r="D1923" s="26">
        <v>-1.5359938000000001E-3</v>
      </c>
      <c r="F1923" s="18">
        <f t="shared" si="84"/>
        <v>6.695469848662122</v>
      </c>
      <c r="G1923" s="12">
        <f t="shared" si="85"/>
        <v>46.163415247099721</v>
      </c>
    </row>
    <row r="1924" spans="1:7" x14ac:dyDescent="0.25">
      <c r="A1924" s="24">
        <v>54.997070000000001</v>
      </c>
      <c r="B1924" s="23">
        <v>-189.40950000000001</v>
      </c>
      <c r="C1924" s="25">
        <v>3.5399441999999999</v>
      </c>
      <c r="D1924" s="26">
        <v>-1.5357165999999999E-3</v>
      </c>
      <c r="F1924" s="18">
        <f t="shared" si="84"/>
        <v>6.6989907096809675</v>
      </c>
      <c r="G1924" s="12">
        <f t="shared" si="85"/>
        <v>46.187690611325692</v>
      </c>
    </row>
    <row r="1925" spans="1:7" x14ac:dyDescent="0.25">
      <c r="A1925" s="24">
        <v>55.096679999999999</v>
      </c>
      <c r="B1925" s="23">
        <v>-189.51815999999999</v>
      </c>
      <c r="C1925" s="25">
        <v>3.5398196999999998</v>
      </c>
      <c r="D1925" s="26">
        <v>-1.5358537E-3</v>
      </c>
      <c r="F1925" s="18">
        <f t="shared" si="84"/>
        <v>6.7028337710401589</v>
      </c>
      <c r="G1925" s="12">
        <f t="shared" si="85"/>
        <v>46.214187457903215</v>
      </c>
    </row>
    <row r="1926" spans="1:7" x14ac:dyDescent="0.25">
      <c r="A1926" s="24">
        <v>55.196289</v>
      </c>
      <c r="B1926" s="23">
        <v>-189.59836000000001</v>
      </c>
      <c r="C1926" s="25">
        <v>3.5398078000000002</v>
      </c>
      <c r="D1926" s="26">
        <v>-1.5359282000000001E-3</v>
      </c>
      <c r="F1926" s="18">
        <f t="shared" si="84"/>
        <v>6.7056702658037084</v>
      </c>
      <c r="G1926" s="12">
        <f t="shared" si="85"/>
        <v>46.233744305828104</v>
      </c>
    </row>
    <row r="1927" spans="1:7" x14ac:dyDescent="0.25">
      <c r="A1927" s="24">
        <v>55.295898000000001</v>
      </c>
      <c r="B1927" s="23">
        <v>-189.69504000000001</v>
      </c>
      <c r="C1927" s="25">
        <v>3.5397862999999998</v>
      </c>
      <c r="D1927" s="26">
        <v>-1.5361665E-3</v>
      </c>
      <c r="F1927" s="18">
        <f t="shared" si="84"/>
        <v>6.7090896213366245</v>
      </c>
      <c r="G1927" s="12">
        <f t="shared" si="85"/>
        <v>46.257319817765485</v>
      </c>
    </row>
    <row r="1928" spans="1:7" x14ac:dyDescent="0.25">
      <c r="A1928" s="24">
        <v>55.395508</v>
      </c>
      <c r="B1928" s="23">
        <v>-189.7869</v>
      </c>
      <c r="C1928" s="25">
        <v>3.5396804999999998</v>
      </c>
      <c r="D1928" s="26">
        <v>-1.5347212E-3</v>
      </c>
      <c r="F1928" s="18">
        <f t="shared" si="84"/>
        <v>6.7123385042416075</v>
      </c>
      <c r="G1928" s="12">
        <f t="shared" si="85"/>
        <v>46.279719968019599</v>
      </c>
    </row>
    <row r="1929" spans="1:7" x14ac:dyDescent="0.25">
      <c r="A1929" s="24">
        <v>55.495117</v>
      </c>
      <c r="B1929" s="23">
        <v>-189.89075</v>
      </c>
      <c r="C1929" s="25">
        <v>3.5396907</v>
      </c>
      <c r="D1929" s="26">
        <v>-1.5366940999999999E-3</v>
      </c>
      <c r="F1929" s="18">
        <f t="shared" si="84"/>
        <v>6.7160114466505165</v>
      </c>
      <c r="G1929" s="12">
        <f t="shared" si="85"/>
        <v>46.305043891423573</v>
      </c>
    </row>
    <row r="1930" spans="1:7" x14ac:dyDescent="0.25">
      <c r="A1930" s="24">
        <v>55.594726999999999</v>
      </c>
      <c r="B1930" s="23">
        <v>-189.99100999999999</v>
      </c>
      <c r="C1930" s="25">
        <v>3.5396277999999999</v>
      </c>
      <c r="D1930" s="26">
        <v>-1.5347243E-3</v>
      </c>
      <c r="F1930" s="18">
        <f t="shared" si="84"/>
        <v>6.7195574187826042</v>
      </c>
      <c r="G1930" s="12">
        <f t="shared" si="85"/>
        <v>46.329492389839395</v>
      </c>
    </row>
    <row r="1931" spans="1:7" x14ac:dyDescent="0.25">
      <c r="A1931" s="24">
        <v>55.694336</v>
      </c>
      <c r="B1931" s="23">
        <v>-190.08516</v>
      </c>
      <c r="C1931" s="25">
        <v>3.5395072000000001</v>
      </c>
      <c r="D1931" s="26">
        <v>-1.5367121E-3</v>
      </c>
      <c r="F1931" s="18">
        <f t="shared" si="84"/>
        <v>6.7228872938697384</v>
      </c>
      <c r="G1931" s="12">
        <f t="shared" si="85"/>
        <v>46.352450958818551</v>
      </c>
    </row>
    <row r="1932" spans="1:7" x14ac:dyDescent="0.25">
      <c r="A1932" s="24">
        <v>55.793945000000001</v>
      </c>
      <c r="B1932" s="23">
        <v>-190.19408000000001</v>
      </c>
      <c r="C1932" s="25">
        <v>3.5394561000000002</v>
      </c>
      <c r="D1932" s="26">
        <v>-1.5377342999999999E-3</v>
      </c>
      <c r="F1932" s="18">
        <f t="shared" si="84"/>
        <v>6.7267395508478653</v>
      </c>
      <c r="G1932" s="12">
        <f t="shared" si="85"/>
        <v>46.379011206648698</v>
      </c>
    </row>
    <row r="1933" spans="1:7" x14ac:dyDescent="0.25">
      <c r="A1933" s="24">
        <v>55.893554999999999</v>
      </c>
      <c r="B1933" s="23">
        <v>-190.30100999999999</v>
      </c>
      <c r="C1933" s="25">
        <v>3.5394725999999999</v>
      </c>
      <c r="D1933" s="26">
        <v>-1.5360593000000001E-3</v>
      </c>
      <c r="F1933" s="18">
        <f t="shared" si="84"/>
        <v>6.7305214259733788</v>
      </c>
      <c r="G1933" s="12">
        <f t="shared" si="85"/>
        <v>46.405086191045299</v>
      </c>
    </row>
    <row r="1934" spans="1:7" x14ac:dyDescent="0.25">
      <c r="A1934" s="24">
        <v>55.993164</v>
      </c>
      <c r="B1934" s="23">
        <v>-190.41652999999999</v>
      </c>
      <c r="C1934" s="25">
        <v>3.5392890000000001</v>
      </c>
      <c r="D1934" s="26">
        <v>-1.5391498999999999E-3</v>
      </c>
      <c r="F1934" s="18">
        <f t="shared" si="84"/>
        <v>6.7346071102013738</v>
      </c>
      <c r="G1934" s="12">
        <f t="shared" si="85"/>
        <v>46.43325585528823</v>
      </c>
    </row>
    <row r="1935" spans="1:7" x14ac:dyDescent="0.25">
      <c r="A1935" s="24">
        <v>56.092773000000001</v>
      </c>
      <c r="B1935" s="23">
        <v>-190.49428</v>
      </c>
      <c r="C1935" s="25">
        <v>3.5393724</v>
      </c>
      <c r="D1935" s="26">
        <v>-1.5385449000000001E-3</v>
      </c>
      <c r="F1935" s="18">
        <f t="shared" si="84"/>
        <v>6.7373569539403508</v>
      </c>
      <c r="G1935" s="12">
        <f t="shared" si="85"/>
        <v>46.452215268332623</v>
      </c>
    </row>
    <row r="1936" spans="1:7" x14ac:dyDescent="0.25">
      <c r="A1936" s="24">
        <v>56.192383</v>
      </c>
      <c r="B1936" s="23">
        <v>-190.59412</v>
      </c>
      <c r="C1936" s="25">
        <v>3.5392079000000001</v>
      </c>
      <c r="D1936" s="26">
        <v>-1.5361457000000001E-3</v>
      </c>
      <c r="F1936" s="18">
        <f t="shared" si="84"/>
        <v>6.7408880716110824</v>
      </c>
      <c r="G1936" s="12">
        <f t="shared" si="85"/>
        <v>46.476561349340358</v>
      </c>
    </row>
    <row r="1937" spans="1:7" x14ac:dyDescent="0.25">
      <c r="A1937" s="24">
        <v>56.291992</v>
      </c>
      <c r="B1937" s="23">
        <v>-190.71144000000001</v>
      </c>
      <c r="C1937" s="25">
        <v>3.5391146999999998</v>
      </c>
      <c r="D1937" s="26">
        <v>-1.5390187999999999E-3</v>
      </c>
      <c r="F1937" s="18">
        <f t="shared" si="84"/>
        <v>6.7450374178163139</v>
      </c>
      <c r="G1937" s="12">
        <f t="shared" si="85"/>
        <v>46.50516994533222</v>
      </c>
    </row>
    <row r="1938" spans="1:7" x14ac:dyDescent="0.25">
      <c r="A1938" s="24">
        <v>56.391601999999999</v>
      </c>
      <c r="B1938" s="23">
        <v>-190.79695000000001</v>
      </c>
      <c r="C1938" s="25">
        <v>3.5390861</v>
      </c>
      <c r="D1938" s="26">
        <v>-1.5370219000000001E-3</v>
      </c>
      <c r="F1938" s="18">
        <f t="shared" si="84"/>
        <v>6.748061715412712</v>
      </c>
      <c r="G1938" s="12">
        <f t="shared" si="85"/>
        <v>46.526021641916472</v>
      </c>
    </row>
    <row r="1939" spans="1:7" x14ac:dyDescent="0.25">
      <c r="A1939" s="24">
        <v>56.491211</v>
      </c>
      <c r="B1939" s="23">
        <v>-190.88773</v>
      </c>
      <c r="C1939" s="25">
        <v>3.5390747</v>
      </c>
      <c r="D1939" s="26">
        <v>-1.5379338000000001E-3</v>
      </c>
      <c r="F1939" s="18">
        <f t="shared" si="84"/>
        <v>6.7512724011313523</v>
      </c>
      <c r="G1939" s="12">
        <f t="shared" si="85"/>
        <v>46.548158433121216</v>
      </c>
    </row>
    <row r="1940" spans="1:7" x14ac:dyDescent="0.25">
      <c r="A1940" s="24">
        <v>56.590820000000001</v>
      </c>
      <c r="B1940" s="23">
        <v>-190.98830000000001</v>
      </c>
      <c r="C1940" s="25">
        <v>3.5390343999999998</v>
      </c>
      <c r="D1940" s="26">
        <v>-1.5365629999999999E-3</v>
      </c>
      <c r="F1940" s="18">
        <f t="shared" si="84"/>
        <v>6.7548293372706301</v>
      </c>
      <c r="G1940" s="12">
        <f t="shared" si="85"/>
        <v>46.572682525338244</v>
      </c>
    </row>
    <row r="1941" spans="1:7" x14ac:dyDescent="0.25">
      <c r="A1941" s="24">
        <v>56.690429999999999</v>
      </c>
      <c r="B1941" s="23">
        <v>-191.08446000000001</v>
      </c>
      <c r="C1941" s="25">
        <v>3.5389073</v>
      </c>
      <c r="D1941" s="26">
        <v>-1.5355586E-3</v>
      </c>
      <c r="F1941" s="18">
        <f t="shared" si="84"/>
        <v>6.7582303015656784</v>
      </c>
      <c r="G1941" s="12">
        <f t="shared" si="85"/>
        <v>46.596131234770375</v>
      </c>
    </row>
    <row r="1942" spans="1:7" x14ac:dyDescent="0.25">
      <c r="A1942" s="24">
        <v>56.790039</v>
      </c>
      <c r="B1942" s="23">
        <v>-191.18335999999999</v>
      </c>
      <c r="C1942" s="25">
        <v>3.5389585000000001</v>
      </c>
      <c r="D1942" s="26">
        <v>-1.5356363E-3</v>
      </c>
      <c r="F1942" s="18">
        <f t="shared" si="84"/>
        <v>6.7617281735371861</v>
      </c>
      <c r="G1942" s="12">
        <f t="shared" si="85"/>
        <v>46.620248095864774</v>
      </c>
    </row>
    <row r="1943" spans="1:7" x14ac:dyDescent="0.25">
      <c r="A1943" s="24">
        <v>56.889648000000001</v>
      </c>
      <c r="B1943" s="23">
        <v>-191.28188</v>
      </c>
      <c r="C1943" s="25">
        <v>3.5387909</v>
      </c>
      <c r="D1943" s="26">
        <v>-1.535055E-3</v>
      </c>
      <c r="F1943" s="18">
        <f t="shared" si="84"/>
        <v>6.7652126057579451</v>
      </c>
      <c r="G1943" s="12">
        <f t="shared" si="85"/>
        <v>46.644272293589957</v>
      </c>
    </row>
    <row r="1944" spans="1:7" x14ac:dyDescent="0.25">
      <c r="A1944" s="24">
        <v>56.989258</v>
      </c>
      <c r="B1944" s="23">
        <v>-191.39850999999999</v>
      </c>
      <c r="C1944" s="25">
        <v>3.5386677</v>
      </c>
      <c r="D1944" s="26">
        <v>-1.5376089999999999E-3</v>
      </c>
      <c r="F1944" s="18">
        <f t="shared" si="84"/>
        <v>6.7693375482052351</v>
      </c>
      <c r="G1944" s="12">
        <f t="shared" si="85"/>
        <v>46.672712632411397</v>
      </c>
    </row>
    <row r="1945" spans="1:7" x14ac:dyDescent="0.25">
      <c r="A1945" s="24">
        <v>57.088867</v>
      </c>
      <c r="B1945" s="23">
        <v>-191.50496999999999</v>
      </c>
      <c r="C1945" s="25">
        <v>3.5387084</v>
      </c>
      <c r="D1945" s="26">
        <v>-1.5379936000000001E-3</v>
      </c>
      <c r="F1945" s="18">
        <f t="shared" si="84"/>
        <v>6.773102800481138</v>
      </c>
      <c r="G1945" s="12">
        <f t="shared" si="85"/>
        <v>46.69867300685133</v>
      </c>
    </row>
    <row r="1946" spans="1:7" x14ac:dyDescent="0.25">
      <c r="A1946" s="24">
        <v>57.188476999999999</v>
      </c>
      <c r="B1946" s="23">
        <v>-191.57149999999999</v>
      </c>
      <c r="C1946" s="25">
        <v>3.5386896000000001</v>
      </c>
      <c r="D1946" s="26">
        <v>-1.5366554E-3</v>
      </c>
      <c r="F1946" s="18">
        <f t="shared" si="84"/>
        <v>6.775455817895339</v>
      </c>
      <c r="G1946" s="12">
        <f t="shared" si="85"/>
        <v>46.714896411994005</v>
      </c>
    </row>
    <row r="1947" spans="1:7" x14ac:dyDescent="0.25">
      <c r="A1947" s="24">
        <v>57.288086</v>
      </c>
      <c r="B1947" s="23">
        <v>-191.69385</v>
      </c>
      <c r="C1947" s="25">
        <v>3.5385442</v>
      </c>
      <c r="D1947" s="26">
        <v>-1.5367537999999999E-3</v>
      </c>
      <c r="F1947" s="18">
        <f t="shared" ref="F1947:F2010" si="86" xml:space="preserve"> -B1947 / A_6x12_in2</f>
        <v>6.779783063959183</v>
      </c>
      <c r="G1947" s="12">
        <f t="shared" ref="G1947:G2010" si="87" xml:space="preserve"> -B1947 * kip_to_N / A_6x12_mm2</f>
        <v>46.744731578373177</v>
      </c>
    </row>
    <row r="1948" spans="1:7" x14ac:dyDescent="0.25">
      <c r="A1948" s="24">
        <v>57.387695000000001</v>
      </c>
      <c r="B1948" s="23">
        <v>-191.78252000000001</v>
      </c>
      <c r="C1948" s="25">
        <v>3.5385388999999998</v>
      </c>
      <c r="D1948" s="26">
        <v>-1.5379459000000001E-3</v>
      </c>
      <c r="F1948" s="18">
        <f t="shared" si="86"/>
        <v>6.7829191236933957</v>
      </c>
      <c r="G1948" s="12">
        <f t="shared" si="87"/>
        <v>46.76635384402779</v>
      </c>
    </row>
    <row r="1949" spans="1:7" x14ac:dyDescent="0.25">
      <c r="A1949" s="24">
        <v>57.487304999999999</v>
      </c>
      <c r="B1949" s="23">
        <v>-191.86886999999999</v>
      </c>
      <c r="C1949" s="25">
        <v>3.5384557000000001</v>
      </c>
      <c r="D1949" s="26">
        <v>-1.5375702999999999E-3</v>
      </c>
      <c r="F1949" s="18">
        <f t="shared" si="86"/>
        <v>6.7859731302125033</v>
      </c>
      <c r="G1949" s="12">
        <f t="shared" si="87"/>
        <v>46.787410375428209</v>
      </c>
    </row>
    <row r="1950" spans="1:7" x14ac:dyDescent="0.25">
      <c r="A1950" s="24">
        <v>57.586914</v>
      </c>
      <c r="B1950" s="23">
        <v>-191.98369</v>
      </c>
      <c r="C1950" s="25">
        <v>3.5383501000000002</v>
      </c>
      <c r="D1950" s="26">
        <v>-1.5362977999999999E-3</v>
      </c>
      <c r="F1950" s="18">
        <f t="shared" si="86"/>
        <v>6.790034057004906</v>
      </c>
      <c r="G1950" s="12">
        <f t="shared" si="87"/>
        <v>46.815409343990993</v>
      </c>
    </row>
    <row r="1951" spans="1:7" x14ac:dyDescent="0.25">
      <c r="A1951" s="24">
        <v>57.686523000000001</v>
      </c>
      <c r="B1951" s="23">
        <v>-192.08142000000001</v>
      </c>
      <c r="C1951" s="25">
        <v>3.5382793000000001</v>
      </c>
      <c r="D1951" s="26">
        <v>-1.5377164000000001E-3</v>
      </c>
      <c r="F1951" s="18">
        <f t="shared" si="86"/>
        <v>6.7934905486912109</v>
      </c>
      <c r="G1951" s="12">
        <f t="shared" si="87"/>
        <v>46.83924089944859</v>
      </c>
    </row>
    <row r="1952" spans="1:7" x14ac:dyDescent="0.25">
      <c r="A1952" s="24">
        <v>57.786133</v>
      </c>
      <c r="B1952" s="23">
        <v>-192.18527</v>
      </c>
      <c r="C1952" s="25">
        <v>3.5382406999999998</v>
      </c>
      <c r="D1952" s="26">
        <v>-1.5355378000000001E-3</v>
      </c>
      <c r="F1952" s="18">
        <f t="shared" si="86"/>
        <v>6.79716349110012</v>
      </c>
      <c r="G1952" s="12">
        <f t="shared" si="87"/>
        <v>46.864564822852564</v>
      </c>
    </row>
    <row r="1953" spans="1:7" x14ac:dyDescent="0.25">
      <c r="A1953" s="24">
        <v>57.885742</v>
      </c>
      <c r="B1953" s="23">
        <v>-192.29405</v>
      </c>
      <c r="C1953" s="25">
        <v>3.5382422999999998</v>
      </c>
      <c r="D1953" s="26">
        <v>-1.5377997999999999E-3</v>
      </c>
      <c r="F1953" s="18">
        <f t="shared" si="86"/>
        <v>6.8010107965911279</v>
      </c>
      <c r="G1953" s="12">
        <f t="shared" si="87"/>
        <v>46.891090931546692</v>
      </c>
    </row>
    <row r="1954" spans="1:7" x14ac:dyDescent="0.25">
      <c r="A1954" s="24">
        <v>57.985351999999999</v>
      </c>
      <c r="B1954" s="23">
        <v>-192.38471999999999</v>
      </c>
      <c r="C1954" s="25">
        <v>3.5380520999999998</v>
      </c>
      <c r="D1954" s="26">
        <v>-1.5374034E-3</v>
      </c>
      <c r="F1954" s="18">
        <f t="shared" si="86"/>
        <v>6.804217591855604</v>
      </c>
      <c r="G1954" s="12">
        <f t="shared" si="87"/>
        <v>46.913200899144556</v>
      </c>
    </row>
    <row r="1955" spans="1:7" x14ac:dyDescent="0.25">
      <c r="A1955" s="24">
        <v>58.084961</v>
      </c>
      <c r="B1955" s="23">
        <v>-192.45853</v>
      </c>
      <c r="C1955" s="25">
        <v>3.5381247999999998</v>
      </c>
      <c r="D1955" s="26">
        <v>-1.5352666E-3</v>
      </c>
      <c r="F1955" s="18">
        <f t="shared" si="86"/>
        <v>6.8068280865999622</v>
      </c>
      <c r="G1955" s="12">
        <f t="shared" si="87"/>
        <v>46.931199539360719</v>
      </c>
    </row>
    <row r="1956" spans="1:7" x14ac:dyDescent="0.25">
      <c r="A1956" s="24">
        <v>58.184570000000001</v>
      </c>
      <c r="B1956" s="23">
        <v>-192.55493000000001</v>
      </c>
      <c r="C1956" s="25">
        <v>3.5380044000000002</v>
      </c>
      <c r="D1956" s="26">
        <v>-1.5359044E-3</v>
      </c>
      <c r="F1956" s="18">
        <f t="shared" si="86"/>
        <v>6.8102375391586429</v>
      </c>
      <c r="G1956" s="12">
        <f t="shared" si="87"/>
        <v>46.954706773026039</v>
      </c>
    </row>
    <row r="1957" spans="1:7" x14ac:dyDescent="0.25">
      <c r="A1957" s="24">
        <v>58.284179999999999</v>
      </c>
      <c r="B1957" s="23">
        <v>-192.65088</v>
      </c>
      <c r="C1957" s="25">
        <v>3.5379326</v>
      </c>
      <c r="D1957" s="26">
        <v>-1.5368074E-3</v>
      </c>
      <c r="F1957" s="18">
        <f t="shared" si="86"/>
        <v>6.8136310762230128</v>
      </c>
      <c r="G1957" s="12">
        <f t="shared" si="87"/>
        <v>46.978104273754127</v>
      </c>
    </row>
    <row r="1958" spans="1:7" x14ac:dyDescent="0.25">
      <c r="A1958" s="24">
        <v>58.383789</v>
      </c>
      <c r="B1958" s="23">
        <v>-192.73859999999999</v>
      </c>
      <c r="C1958" s="25">
        <v>3.5378959000000001</v>
      </c>
      <c r="D1958" s="26">
        <v>-1.5358984000000001E-3</v>
      </c>
      <c r="F1958" s="18">
        <f t="shared" si="86"/>
        <v>6.816733536580351</v>
      </c>
      <c r="G1958" s="12">
        <f t="shared" si="87"/>
        <v>46.999494880985679</v>
      </c>
    </row>
    <row r="1959" spans="1:7" x14ac:dyDescent="0.25">
      <c r="A1959" s="24">
        <v>58.483398000000001</v>
      </c>
      <c r="B1959" s="23">
        <v>-192.83734000000001</v>
      </c>
      <c r="C1959" s="25">
        <v>3.5378346000000001</v>
      </c>
      <c r="D1959" s="26">
        <v>-1.5355229E-3</v>
      </c>
      <c r="F1959" s="18">
        <f t="shared" si="86"/>
        <v>6.8202257497094392</v>
      </c>
      <c r="G1959" s="12">
        <f t="shared" si="87"/>
        <v>47.023572725924623</v>
      </c>
    </row>
    <row r="1960" spans="1:7" x14ac:dyDescent="0.25">
      <c r="A1960" s="24">
        <v>58.583008</v>
      </c>
      <c r="B1960" s="23">
        <v>-192.93785</v>
      </c>
      <c r="C1960" s="25">
        <v>3.5377839</v>
      </c>
      <c r="D1960" s="26">
        <v>-1.5375434999999999E-3</v>
      </c>
      <c r="F1960" s="18">
        <f t="shared" si="86"/>
        <v>6.8237805637828091</v>
      </c>
      <c r="G1960" s="12">
        <f t="shared" si="87"/>
        <v>47.048082187083352</v>
      </c>
    </row>
    <row r="1961" spans="1:7" x14ac:dyDescent="0.25">
      <c r="A1961" s="24">
        <v>58.682617</v>
      </c>
      <c r="B1961" s="23">
        <v>-193.05036999999999</v>
      </c>
      <c r="C1961" s="25">
        <v>3.5376835</v>
      </c>
      <c r="D1961" s="26">
        <v>-1.5357165999999999E-3</v>
      </c>
      <c r="F1961" s="18">
        <f t="shared" si="86"/>
        <v>6.8277601447154082</v>
      </c>
      <c r="G1961" s="12">
        <f t="shared" si="87"/>
        <v>47.075520298411377</v>
      </c>
    </row>
    <row r="1962" spans="1:7" x14ac:dyDescent="0.25">
      <c r="A1962" s="24">
        <v>58.782226999999999</v>
      </c>
      <c r="B1962" s="23">
        <v>-193.15012999999999</v>
      </c>
      <c r="C1962" s="25">
        <v>3.5376531999999998</v>
      </c>
      <c r="D1962" s="26">
        <v>-1.5363514E-3</v>
      </c>
      <c r="F1962" s="18">
        <f t="shared" si="86"/>
        <v>6.8312884329649304</v>
      </c>
      <c r="G1962" s="12">
        <f t="shared" si="87"/>
        <v>47.099846871341384</v>
      </c>
    </row>
    <row r="1963" spans="1:7" x14ac:dyDescent="0.25">
      <c r="A1963" s="24">
        <v>58.881836</v>
      </c>
      <c r="B1963" s="23">
        <v>-193.25809000000001</v>
      </c>
      <c r="C1963" s="25">
        <v>3.5375470999999998</v>
      </c>
      <c r="D1963" s="26">
        <v>-1.5366225E-3</v>
      </c>
      <c r="F1963" s="18">
        <f t="shared" si="86"/>
        <v>6.8351067368885312</v>
      </c>
      <c r="G1963" s="12">
        <f t="shared" si="87"/>
        <v>47.126173022238781</v>
      </c>
    </row>
    <row r="1964" spans="1:7" x14ac:dyDescent="0.25">
      <c r="A1964" s="24">
        <v>58.981445000000001</v>
      </c>
      <c r="B1964" s="23">
        <v>-193.35723999999999</v>
      </c>
      <c r="C1964" s="25">
        <v>3.5375475999999999</v>
      </c>
      <c r="D1964" s="26">
        <v>-1.5370755999999999E-3</v>
      </c>
      <c r="F1964" s="18">
        <f t="shared" si="86"/>
        <v>6.8386134508013221</v>
      </c>
      <c r="G1964" s="12">
        <f t="shared" si="87"/>
        <v>47.15035084607608</v>
      </c>
    </row>
    <row r="1965" spans="1:7" x14ac:dyDescent="0.25">
      <c r="A1965" s="24">
        <v>59.081054999999999</v>
      </c>
      <c r="B1965" s="23">
        <v>-193.45326</v>
      </c>
      <c r="C1965" s="25">
        <v>3.5374905999999999</v>
      </c>
      <c r="D1965" s="26">
        <v>-1.5348314999999999E-3</v>
      </c>
      <c r="F1965" s="18">
        <f t="shared" si="86"/>
        <v>6.8420094636092523</v>
      </c>
      <c r="G1965" s="12">
        <f t="shared" si="87"/>
        <v>47.173765416372184</v>
      </c>
    </row>
    <row r="1966" spans="1:7" x14ac:dyDescent="0.25">
      <c r="A1966" s="24">
        <v>59.180664</v>
      </c>
      <c r="B1966" s="23">
        <v>-193.56507999999999</v>
      </c>
      <c r="C1966" s="25">
        <v>3.5374083999999999</v>
      </c>
      <c r="D1966" s="26">
        <v>-1.5346050000000001E-3</v>
      </c>
      <c r="F1966" s="18">
        <f t="shared" si="86"/>
        <v>6.84596428710626</v>
      </c>
      <c r="G1966" s="12">
        <f t="shared" si="87"/>
        <v>47.201032832020076</v>
      </c>
    </row>
    <row r="1967" spans="1:7" x14ac:dyDescent="0.25">
      <c r="A1967" s="24">
        <v>59.280273000000001</v>
      </c>
      <c r="B1967" s="23">
        <v>-193.66335000000001</v>
      </c>
      <c r="C1967" s="25">
        <v>3.5373464000000001</v>
      </c>
      <c r="D1967" s="26">
        <v>-1.5380560999999999E-3</v>
      </c>
      <c r="F1967" s="18">
        <f t="shared" si="86"/>
        <v>6.8494398773857359</v>
      </c>
      <c r="G1967" s="12">
        <f t="shared" si="87"/>
        <v>47.224996067002351</v>
      </c>
    </row>
    <row r="1968" spans="1:7" x14ac:dyDescent="0.25">
      <c r="A1968" s="24">
        <v>59.379883</v>
      </c>
      <c r="B1968" s="23">
        <v>-193.7433</v>
      </c>
      <c r="C1968" s="25">
        <v>3.5371448999999999</v>
      </c>
      <c r="D1968" s="26">
        <v>-1.5360325000000001E-3</v>
      </c>
      <c r="F1968" s="18">
        <f t="shared" si="86"/>
        <v>6.8522675302080014</v>
      </c>
      <c r="G1968" s="12">
        <f t="shared" si="87"/>
        <v>47.244491952184326</v>
      </c>
    </row>
    <row r="1969" spans="1:7" x14ac:dyDescent="0.25">
      <c r="A1969" s="24">
        <v>59.479492</v>
      </c>
      <c r="B1969" s="23">
        <v>-193.84586999999999</v>
      </c>
      <c r="C1969" s="25">
        <v>3.5371424999999999</v>
      </c>
      <c r="D1969" s="26">
        <v>-1.5361607E-3</v>
      </c>
      <c r="F1969" s="18">
        <f t="shared" si="86"/>
        <v>6.8558952018775425</v>
      </c>
      <c r="G1969" s="12">
        <f t="shared" si="87"/>
        <v>47.269503746344611</v>
      </c>
    </row>
    <row r="1970" spans="1:7" x14ac:dyDescent="0.25">
      <c r="A1970" s="24">
        <v>59.579101999999999</v>
      </c>
      <c r="B1970" s="23">
        <v>-193.9545</v>
      </c>
      <c r="C1970" s="25">
        <v>3.5370830999999998</v>
      </c>
      <c r="D1970" s="26">
        <v>-1.534599E-3</v>
      </c>
      <c r="F1970" s="18">
        <f t="shared" si="86"/>
        <v>6.8597372022037808</v>
      </c>
      <c r="G1970" s="12">
        <f t="shared" si="87"/>
        <v>47.295993277392995</v>
      </c>
    </row>
    <row r="1971" spans="1:7" x14ac:dyDescent="0.25">
      <c r="A1971" s="24">
        <v>59.678711</v>
      </c>
      <c r="B1971" s="23">
        <v>-194.04283000000001</v>
      </c>
      <c r="C1971" s="25">
        <v>3.5370854999999999</v>
      </c>
      <c r="D1971" s="26">
        <v>-1.5375197E-3</v>
      </c>
      <c r="F1971" s="18">
        <f t="shared" si="86"/>
        <v>6.8628612368978494</v>
      </c>
      <c r="G1971" s="12">
        <f t="shared" si="87"/>
        <v>47.317532633717249</v>
      </c>
    </row>
    <row r="1972" spans="1:7" x14ac:dyDescent="0.25">
      <c r="A1972" s="24">
        <v>59.778320000000001</v>
      </c>
      <c r="B1972" s="23">
        <v>-194.13980000000001</v>
      </c>
      <c r="C1972" s="25">
        <v>3.5369754000000002</v>
      </c>
      <c r="D1972" s="26">
        <v>-1.5357137E-3</v>
      </c>
      <c r="F1972" s="18">
        <f t="shared" si="86"/>
        <v>6.8662908490826542</v>
      </c>
      <c r="G1972" s="12">
        <f t="shared" si="87"/>
        <v>47.341178862436401</v>
      </c>
    </row>
    <row r="1973" spans="1:7" x14ac:dyDescent="0.25">
      <c r="A1973" s="24">
        <v>59.877929999999999</v>
      </c>
      <c r="B1973" s="23">
        <v>-194.2242</v>
      </c>
      <c r="C1973" s="25">
        <v>3.5369511</v>
      </c>
      <c r="D1973" s="26">
        <v>-1.5358418000000001E-3</v>
      </c>
      <c r="F1973" s="18">
        <f t="shared" si="86"/>
        <v>6.8692758884597556</v>
      </c>
      <c r="G1973" s="12">
        <f t="shared" si="87"/>
        <v>47.361759884442137</v>
      </c>
    </row>
    <row r="1974" spans="1:7" x14ac:dyDescent="0.25">
      <c r="A1974" s="24">
        <v>59.977539</v>
      </c>
      <c r="B1974" s="23">
        <v>-194.34117000000001</v>
      </c>
      <c r="C1974" s="25">
        <v>3.5368868999999998</v>
      </c>
      <c r="D1974" s="26">
        <v>-1.5374093999999999E-3</v>
      </c>
      <c r="F1974" s="18">
        <f t="shared" si="86"/>
        <v>6.8734128559471905</v>
      </c>
      <c r="G1974" s="12">
        <f t="shared" si="87"/>
        <v>47.390283132593929</v>
      </c>
    </row>
    <row r="1975" spans="1:7" x14ac:dyDescent="0.25">
      <c r="A1975" s="24">
        <v>60.077148000000001</v>
      </c>
      <c r="B1975" s="23">
        <v>-194.43093999999999</v>
      </c>
      <c r="C1975" s="25">
        <v>3.5368434999999998</v>
      </c>
      <c r="D1975" s="26">
        <v>-1.5386194000000001E-3</v>
      </c>
      <c r="F1975" s="18">
        <f t="shared" si="86"/>
        <v>6.8765878202230484</v>
      </c>
      <c r="G1975" s="12">
        <f t="shared" si="87"/>
        <v>47.412173634317327</v>
      </c>
    </row>
    <row r="1976" spans="1:7" x14ac:dyDescent="0.25">
      <c r="A1976" s="24">
        <v>60.176758</v>
      </c>
      <c r="B1976" s="23">
        <v>-194.53423000000001</v>
      </c>
      <c r="C1976" s="25">
        <v>3.5367259999999998</v>
      </c>
      <c r="D1976" s="26">
        <v>-1.536557E-3</v>
      </c>
      <c r="F1976" s="18">
        <f t="shared" si="86"/>
        <v>6.880240956683485</v>
      </c>
      <c r="G1976" s="12">
        <f t="shared" si="87"/>
        <v>47.437361001177194</v>
      </c>
    </row>
    <row r="1977" spans="1:7" x14ac:dyDescent="0.25">
      <c r="A1977" s="24">
        <v>60.276367</v>
      </c>
      <c r="B1977" s="23">
        <v>-194.63412</v>
      </c>
      <c r="C1977" s="25">
        <v>3.5366298999999999</v>
      </c>
      <c r="D1977" s="26">
        <v>-1.5356273E-3</v>
      </c>
      <c r="F1977" s="18">
        <f t="shared" si="86"/>
        <v>6.8837738427424728</v>
      </c>
      <c r="G1977" s="12">
        <f t="shared" si="87"/>
        <v>47.461719274733518</v>
      </c>
    </row>
    <row r="1978" spans="1:7" x14ac:dyDescent="0.25">
      <c r="A1978" s="24">
        <v>60.375976999999999</v>
      </c>
      <c r="B1978" s="23">
        <v>-194.74579</v>
      </c>
      <c r="C1978" s="25">
        <v>3.5366035</v>
      </c>
      <c r="D1978" s="26">
        <v>-1.5378563999999999E-3</v>
      </c>
      <c r="F1978" s="18">
        <f t="shared" si="86"/>
        <v>6.8877233610747117</v>
      </c>
      <c r="G1978" s="12">
        <f t="shared" si="87"/>
        <v>47.488950112735658</v>
      </c>
    </row>
    <row r="1979" spans="1:7" x14ac:dyDescent="0.25">
      <c r="A1979" s="24">
        <v>60.475586</v>
      </c>
      <c r="B1979" s="23">
        <v>-194.85210000000001</v>
      </c>
      <c r="C1979" s="25">
        <v>3.5365783999999998</v>
      </c>
      <c r="D1979" s="26">
        <v>-1.5403092E-3</v>
      </c>
      <c r="F1979" s="18">
        <f t="shared" si="86"/>
        <v>6.8914833081858449</v>
      </c>
      <c r="G1979" s="12">
        <f t="shared" si="87"/>
        <v>47.514873909529854</v>
      </c>
    </row>
    <row r="1980" spans="1:7" x14ac:dyDescent="0.25">
      <c r="A1980" s="24">
        <v>60.575195000000001</v>
      </c>
      <c r="B1980" s="23">
        <v>-194.9418</v>
      </c>
      <c r="C1980" s="25">
        <v>3.5365120999999999</v>
      </c>
      <c r="D1980" s="26">
        <v>-1.5373647000000001E-3</v>
      </c>
      <c r="F1980" s="18">
        <f t="shared" si="86"/>
        <v>6.8946557967181432</v>
      </c>
      <c r="G1980" s="12">
        <f t="shared" si="87"/>
        <v>47.536747341685235</v>
      </c>
    </row>
    <row r="1981" spans="1:7" x14ac:dyDescent="0.25">
      <c r="A1981" s="24">
        <v>60.674804999999999</v>
      </c>
      <c r="B1981" s="23">
        <v>-195.06889000000001</v>
      </c>
      <c r="C1981" s="25">
        <v>3.5365541</v>
      </c>
      <c r="D1981" s="26">
        <v>-1.5369206E-3</v>
      </c>
      <c r="F1981" s="18">
        <f t="shared" si="86"/>
        <v>6.89915068598871</v>
      </c>
      <c r="G1981" s="12">
        <f t="shared" si="87"/>
        <v>47.567738361669953</v>
      </c>
    </row>
    <row r="1982" spans="1:7" x14ac:dyDescent="0.25">
      <c r="A1982" s="24">
        <v>60.774414</v>
      </c>
      <c r="B1982" s="23">
        <v>-195.14873</v>
      </c>
      <c r="C1982" s="25">
        <v>3.5364369999999998</v>
      </c>
      <c r="D1982" s="26">
        <v>-1.5373229999999999E-3</v>
      </c>
      <c r="F1982" s="18">
        <f t="shared" si="86"/>
        <v>6.9019744483568113</v>
      </c>
      <c r="G1982" s="12">
        <f t="shared" si="87"/>
        <v>47.587207423245047</v>
      </c>
    </row>
    <row r="1983" spans="1:7" x14ac:dyDescent="0.25">
      <c r="A1983" s="24">
        <v>60.874023000000001</v>
      </c>
      <c r="B1983" s="23">
        <v>-195.23845</v>
      </c>
      <c r="C1983" s="25">
        <v>3.5363340000000001</v>
      </c>
      <c r="D1983" s="26">
        <v>-1.5362144000000001E-3</v>
      </c>
      <c r="F1983" s="18">
        <f t="shared" si="86"/>
        <v>6.905147644244412</v>
      </c>
      <c r="G1983" s="12">
        <f t="shared" si="87"/>
        <v>47.609085732419864</v>
      </c>
    </row>
    <row r="1984" spans="1:7" x14ac:dyDescent="0.25">
      <c r="A1984" s="24">
        <v>60.973633</v>
      </c>
      <c r="B1984" s="23">
        <v>-195.34323000000001</v>
      </c>
      <c r="C1984" s="25">
        <v>3.5362339</v>
      </c>
      <c r="D1984" s="26">
        <v>-1.5381695E-3</v>
      </c>
      <c r="F1984" s="18">
        <f t="shared" si="86"/>
        <v>6.9088534786748941</v>
      </c>
      <c r="G1984" s="12">
        <f t="shared" si="87"/>
        <v>47.634636437227464</v>
      </c>
    </row>
    <row r="1985" spans="1:7" x14ac:dyDescent="0.25">
      <c r="A1985" s="24">
        <v>61.073242</v>
      </c>
      <c r="B1985" s="23">
        <v>-195.42271</v>
      </c>
      <c r="C1985" s="25">
        <v>3.5362019999999998</v>
      </c>
      <c r="D1985" s="26">
        <v>-1.5383362E-3</v>
      </c>
      <c r="F1985" s="18">
        <f t="shared" si="86"/>
        <v>6.9116645086475481</v>
      </c>
      <c r="G1985" s="12">
        <f t="shared" si="87"/>
        <v>47.65401771245277</v>
      </c>
    </row>
    <row r="1986" spans="1:7" x14ac:dyDescent="0.25">
      <c r="A1986" s="24">
        <v>61.172851999999999</v>
      </c>
      <c r="B1986" s="23">
        <v>-195.51857000000001</v>
      </c>
      <c r="C1986" s="25">
        <v>3.5360634000000002</v>
      </c>
      <c r="D1986" s="26">
        <v>-1.5363365999999999E-3</v>
      </c>
      <c r="F1986" s="18">
        <f t="shared" si="86"/>
        <v>6.915054862613057</v>
      </c>
      <c r="G1986" s="12">
        <f t="shared" si="87"/>
        <v>47.677393266593413</v>
      </c>
    </row>
    <row r="1987" spans="1:7" x14ac:dyDescent="0.25">
      <c r="A1987" s="24">
        <v>61.272461</v>
      </c>
      <c r="B1987" s="23">
        <v>-195.62976</v>
      </c>
      <c r="C1987" s="25">
        <v>3.5360847</v>
      </c>
      <c r="D1987" s="26">
        <v>-1.5360174999999999E-3</v>
      </c>
      <c r="F1987" s="18">
        <f t="shared" si="86"/>
        <v>6.918987404418032</v>
      </c>
      <c r="G1987" s="12">
        <f t="shared" si="87"/>
        <v>47.704507056129167</v>
      </c>
    </row>
    <row r="1988" spans="1:7" x14ac:dyDescent="0.25">
      <c r="A1988" s="24">
        <v>61.372070000000001</v>
      </c>
      <c r="B1988" s="23">
        <v>-195.72371000000001</v>
      </c>
      <c r="C1988" s="25">
        <v>3.5360086000000002</v>
      </c>
      <c r="D1988" s="26">
        <v>-1.5349059999999999E-3</v>
      </c>
      <c r="F1988" s="18">
        <f t="shared" si="86"/>
        <v>6.9223102059521402</v>
      </c>
      <c r="G1988" s="12">
        <f t="shared" si="87"/>
        <v>47.72741685491399</v>
      </c>
    </row>
    <row r="1989" spans="1:7" x14ac:dyDescent="0.25">
      <c r="A1989" s="24">
        <v>61.471679999999999</v>
      </c>
      <c r="B1989" s="23">
        <v>-195.83122</v>
      </c>
      <c r="C1989" s="25">
        <v>3.5358817999999999</v>
      </c>
      <c r="D1989" s="26">
        <v>-1.5360386E-3</v>
      </c>
      <c r="F1989" s="18">
        <f t="shared" si="86"/>
        <v>6.9261125943814301</v>
      </c>
      <c r="G1989" s="12">
        <f t="shared" si="87"/>
        <v>47.753633272874147</v>
      </c>
    </row>
    <row r="1990" spans="1:7" x14ac:dyDescent="0.25">
      <c r="A1990" s="24">
        <v>61.571289</v>
      </c>
      <c r="B1990" s="23">
        <v>-195.92667</v>
      </c>
      <c r="C1990" s="25">
        <v>3.5358871999999999</v>
      </c>
      <c r="D1990" s="26">
        <v>-1.5359311E-3</v>
      </c>
      <c r="F1990" s="18">
        <f t="shared" si="86"/>
        <v>6.9294884475632355</v>
      </c>
      <c r="G1990" s="12">
        <f t="shared" si="87"/>
        <v>47.77690884811642</v>
      </c>
    </row>
    <row r="1991" spans="1:7" x14ac:dyDescent="0.25">
      <c r="A1991" s="24">
        <v>61.670898000000001</v>
      </c>
      <c r="B1991" s="23">
        <v>-195.9957</v>
      </c>
      <c r="C1991" s="25">
        <v>3.5357959000000001</v>
      </c>
      <c r="D1991" s="26">
        <v>-1.5372663999999999E-3</v>
      </c>
      <c r="F1991" s="18">
        <f t="shared" si="86"/>
        <v>6.9319298843902653</v>
      </c>
      <c r="G1991" s="12">
        <f t="shared" si="87"/>
        <v>47.793741880688174</v>
      </c>
    </row>
    <row r="1992" spans="1:7" x14ac:dyDescent="0.25">
      <c r="A1992" s="24">
        <v>61.770508</v>
      </c>
      <c r="B1992" s="23">
        <v>-196.11229</v>
      </c>
      <c r="C1992" s="25">
        <v>3.5357827999999998</v>
      </c>
      <c r="D1992" s="26">
        <v>-1.5367238999999999E-3</v>
      </c>
      <c r="F1992" s="18">
        <f t="shared" si="86"/>
        <v>6.9360534121269506</v>
      </c>
      <c r="G1992" s="12">
        <f t="shared" si="87"/>
        <v>47.822172465470743</v>
      </c>
    </row>
    <row r="1993" spans="1:7" x14ac:dyDescent="0.25">
      <c r="A1993" s="24">
        <v>61.870117</v>
      </c>
      <c r="B1993" s="23">
        <v>-196.21038999999999</v>
      </c>
      <c r="C1993" s="25">
        <v>3.5357172000000001</v>
      </c>
      <c r="D1993" s="26">
        <v>-1.5376448E-3</v>
      </c>
      <c r="F1993" s="18">
        <f t="shared" si="86"/>
        <v>6.9395229898863535</v>
      </c>
      <c r="G1993" s="12">
        <f t="shared" si="87"/>
        <v>47.846094245787839</v>
      </c>
    </row>
    <row r="1994" spans="1:7" x14ac:dyDescent="0.25">
      <c r="A1994" s="24">
        <v>61.969726999999999</v>
      </c>
      <c r="B1994" s="23">
        <v>-196.32599999999999</v>
      </c>
      <c r="C1994" s="25">
        <v>3.5356431000000001</v>
      </c>
      <c r="D1994" s="26">
        <v>-1.5362113000000001E-3</v>
      </c>
      <c r="F1994" s="18">
        <f t="shared" si="86"/>
        <v>6.9436118572132095</v>
      </c>
      <c r="G1994" s="12">
        <f t="shared" si="87"/>
        <v>47.874285856618215</v>
      </c>
    </row>
    <row r="1995" spans="1:7" x14ac:dyDescent="0.25">
      <c r="A1995" s="24">
        <v>62.069336</v>
      </c>
      <c r="B1995" s="23">
        <v>-196.40833000000001</v>
      </c>
      <c r="C1995" s="25">
        <v>3.5355588999999998</v>
      </c>
      <c r="D1995" s="26">
        <v>-1.5367270000000001E-3</v>
      </c>
      <c r="F1995" s="18">
        <f t="shared" si="86"/>
        <v>6.9465236853164889</v>
      </c>
      <c r="G1995" s="12">
        <f t="shared" si="87"/>
        <v>47.89436210711267</v>
      </c>
    </row>
    <row r="1996" spans="1:7" x14ac:dyDescent="0.25">
      <c r="A1996" s="24">
        <v>62.168945000000001</v>
      </c>
      <c r="B1996" s="23">
        <v>-196.49419</v>
      </c>
      <c r="C1996" s="25">
        <v>3.5355153000000001</v>
      </c>
      <c r="D1996" s="26">
        <v>-1.5370010999999999E-3</v>
      </c>
      <c r="F1996" s="18">
        <f t="shared" si="86"/>
        <v>6.9495603616306827</v>
      </c>
      <c r="G1996" s="12">
        <f t="shared" si="87"/>
        <v>47.915299151536999</v>
      </c>
    </row>
    <row r="1997" spans="1:7" x14ac:dyDescent="0.25">
      <c r="A1997" s="24">
        <v>62.268554999999999</v>
      </c>
      <c r="B1997" s="23">
        <v>-196.60979</v>
      </c>
      <c r="C1997" s="25">
        <v>3.5354416</v>
      </c>
      <c r="D1997" s="26">
        <v>-1.5374661E-3</v>
      </c>
      <c r="F1997" s="18">
        <f t="shared" si="86"/>
        <v>6.953648875279888</v>
      </c>
      <c r="G1997" s="12">
        <f t="shared" si="87"/>
        <v>47.94348832385765</v>
      </c>
    </row>
    <row r="1998" spans="1:7" x14ac:dyDescent="0.25">
      <c r="A1998" s="24">
        <v>62.368164</v>
      </c>
      <c r="B1998" s="23">
        <v>-196.72083000000001</v>
      </c>
      <c r="C1998" s="25">
        <v>3.5353248000000002</v>
      </c>
      <c r="D1998" s="26">
        <v>-1.5393347000000001E-3</v>
      </c>
      <c r="F1998" s="18">
        <f t="shared" si="86"/>
        <v>6.9575761119200932</v>
      </c>
      <c r="G1998" s="12">
        <f t="shared" si="87"/>
        <v>47.97056553574766</v>
      </c>
    </row>
    <row r="1999" spans="1:7" x14ac:dyDescent="0.25">
      <c r="A1999" s="24">
        <v>62.467773000000001</v>
      </c>
      <c r="B1999" s="23">
        <v>-196.81853000000001</v>
      </c>
      <c r="C1999" s="25">
        <v>3.5353270000000001</v>
      </c>
      <c r="D1999" s="26">
        <v>-1.5372426000000001E-3</v>
      </c>
      <c r="F1999" s="18">
        <f t="shared" si="86"/>
        <v>6.9610315425734441</v>
      </c>
      <c r="G1999" s="12">
        <f t="shared" si="87"/>
        <v>47.994389775676112</v>
      </c>
    </row>
    <row r="2000" spans="1:7" x14ac:dyDescent="0.25">
      <c r="A2000" s="24">
        <v>62.567383</v>
      </c>
      <c r="B2000" s="23">
        <v>-196.93977000000001</v>
      </c>
      <c r="C2000" s="25">
        <v>3.5353621999999998</v>
      </c>
      <c r="D2000" s="26">
        <v>-1.5367031E-3</v>
      </c>
      <c r="F2000" s="18">
        <f t="shared" si="86"/>
        <v>6.9653195304179913</v>
      </c>
      <c r="G2000" s="12">
        <f t="shared" si="87"/>
        <v>48.023954267476768</v>
      </c>
    </row>
    <row r="2001" spans="1:7" x14ac:dyDescent="0.25">
      <c r="A2001" s="24">
        <v>62.666992</v>
      </c>
      <c r="B2001" s="23">
        <v>-197.03934000000001</v>
      </c>
      <c r="C2001" s="25">
        <v>3.5351832000000001</v>
      </c>
      <c r="D2001" s="26">
        <v>-1.5383095E-3</v>
      </c>
      <c r="F2001" s="18">
        <f t="shared" si="86"/>
        <v>6.9688410987921374</v>
      </c>
      <c r="G2001" s="12">
        <f t="shared" si="87"/>
        <v>48.048234508722167</v>
      </c>
    </row>
    <row r="2002" spans="1:7" x14ac:dyDescent="0.25">
      <c r="A2002" s="24">
        <v>62.766601999999999</v>
      </c>
      <c r="B2002" s="23">
        <v>-197.11015</v>
      </c>
      <c r="C2002" s="25">
        <v>3.5351012000000002</v>
      </c>
      <c r="D2002" s="26">
        <v>-1.5375406E-3</v>
      </c>
      <c r="F2002" s="18">
        <f t="shared" si="86"/>
        <v>6.9713454902411014</v>
      </c>
      <c r="G2002" s="12">
        <f t="shared" si="87"/>
        <v>48.065501596023424</v>
      </c>
    </row>
    <row r="2003" spans="1:7" x14ac:dyDescent="0.25">
      <c r="A2003" s="24">
        <v>62.866211</v>
      </c>
      <c r="B2003" s="23">
        <v>-197.17221000000001</v>
      </c>
      <c r="C2003" s="25">
        <v>3.5350212999999999</v>
      </c>
      <c r="D2003" s="26">
        <v>-1.5362113000000001E-3</v>
      </c>
      <c r="F2003" s="18">
        <f t="shared" si="86"/>
        <v>6.9735404137451642</v>
      </c>
      <c r="G2003" s="12">
        <f t="shared" si="87"/>
        <v>48.080634987322902</v>
      </c>
    </row>
    <row r="2004" spans="1:7" x14ac:dyDescent="0.25">
      <c r="A2004" s="24">
        <v>62.965820000000001</v>
      </c>
      <c r="B2004" s="23">
        <v>-197.27717999999999</v>
      </c>
      <c r="C2004" s="25">
        <v>3.5349344999999999</v>
      </c>
      <c r="D2004" s="26">
        <v>-1.5354304000000001E-3</v>
      </c>
      <c r="F2004" s="18">
        <f t="shared" si="86"/>
        <v>6.9772529680510207</v>
      </c>
      <c r="G2004" s="12">
        <f t="shared" si="87"/>
        <v>48.10623202381511</v>
      </c>
    </row>
    <row r="2005" spans="1:7" x14ac:dyDescent="0.25">
      <c r="A2005" s="24">
        <v>63.065429999999999</v>
      </c>
      <c r="B2005" s="23">
        <v>-197.37325000000001</v>
      </c>
      <c r="C2005" s="25">
        <v>3.5349561999999999</v>
      </c>
      <c r="D2005" s="26">
        <v>-1.5362202000000001E-3</v>
      </c>
      <c r="F2005" s="18">
        <f t="shared" si="86"/>
        <v>6.9806507492472081</v>
      </c>
      <c r="G2005" s="12">
        <f t="shared" si="87"/>
        <v>48.129658786659796</v>
      </c>
    </row>
    <row r="2006" spans="1:7" x14ac:dyDescent="0.25">
      <c r="A2006" s="24">
        <v>63.165039</v>
      </c>
      <c r="B2006" s="23">
        <v>-197.47441000000001</v>
      </c>
      <c r="C2006" s="25">
        <v>3.5348212999999999</v>
      </c>
      <c r="D2006" s="26">
        <v>-1.5359282000000001E-3</v>
      </c>
      <c r="F2006" s="18">
        <f t="shared" si="86"/>
        <v>6.9842285523679131</v>
      </c>
      <c r="G2006" s="12">
        <f t="shared" si="87"/>
        <v>48.154326750950084</v>
      </c>
    </row>
    <row r="2007" spans="1:7" x14ac:dyDescent="0.25">
      <c r="A2007" s="24">
        <v>63.264648000000001</v>
      </c>
      <c r="B2007" s="23">
        <v>-197.57730000000001</v>
      </c>
      <c r="C2007" s="25">
        <v>3.5348141000000002</v>
      </c>
      <c r="D2007" s="26">
        <v>-1.5364558E-3</v>
      </c>
      <c r="F2007" s="18">
        <f t="shared" si="86"/>
        <v>6.9878675417222968</v>
      </c>
      <c r="G2007" s="12">
        <f t="shared" si="87"/>
        <v>48.1794165774213</v>
      </c>
    </row>
    <row r="2008" spans="1:7" x14ac:dyDescent="0.25">
      <c r="A2008" s="24">
        <v>63.364258</v>
      </c>
      <c r="B2008" s="23">
        <v>-197.68671000000001</v>
      </c>
      <c r="C2008" s="25">
        <v>3.5348012</v>
      </c>
      <c r="D2008" s="26">
        <v>-1.5386313E-3</v>
      </c>
      <c r="F2008" s="18">
        <f t="shared" si="86"/>
        <v>6.9917371289053376</v>
      </c>
      <c r="G2008" s="12">
        <f t="shared" si="87"/>
        <v>48.206096312227551</v>
      </c>
    </row>
    <row r="2009" spans="1:7" x14ac:dyDescent="0.25">
      <c r="A2009" s="24">
        <v>63.463867</v>
      </c>
      <c r="B2009" s="23">
        <v>-197.78009</v>
      </c>
      <c r="C2009" s="25">
        <v>3.5347772000000002</v>
      </c>
      <c r="D2009" s="26">
        <v>-1.5377551000000001E-3</v>
      </c>
      <c r="F2009" s="18">
        <f t="shared" si="86"/>
        <v>6.9950397708133201</v>
      </c>
      <c r="G2009" s="12">
        <f t="shared" si="87"/>
        <v>48.228867115958543</v>
      </c>
    </row>
    <row r="2010" spans="1:7" x14ac:dyDescent="0.25">
      <c r="A2010" s="24">
        <v>63.563476999999999</v>
      </c>
      <c r="B2010" s="23">
        <v>-197.88892999999999</v>
      </c>
      <c r="C2010" s="25">
        <v>3.534554</v>
      </c>
      <c r="D2010" s="26">
        <v>-1.5381215999999999E-3</v>
      </c>
      <c r="F2010" s="18">
        <f t="shared" si="86"/>
        <v>6.998889198370235</v>
      </c>
      <c r="G2010" s="12">
        <f t="shared" si="87"/>
        <v>48.255407855710963</v>
      </c>
    </row>
    <row r="2011" spans="1:7" x14ac:dyDescent="0.25">
      <c r="A2011" s="24">
        <v>63.663086</v>
      </c>
      <c r="B2011" s="23">
        <v>-197.995</v>
      </c>
      <c r="C2011" s="25">
        <v>3.5346003000000001</v>
      </c>
      <c r="D2011" s="26">
        <v>-1.5359608999999999E-3</v>
      </c>
      <c r="F2011" s="18">
        <f t="shared" ref="F2011:F2074" si="88" xml:space="preserve"> -B2011 / A_6x12_in2</f>
        <v>7.0026406572177375</v>
      </c>
      <c r="G2011" s="12">
        <f t="shared" ref="G2011:G2074" si="89" xml:space="preserve"> -B2011 * kip_to_N / A_6x12_mm2</f>
        <v>48.28127312827197</v>
      </c>
    </row>
    <row r="2012" spans="1:7" x14ac:dyDescent="0.25">
      <c r="A2012" s="24">
        <v>63.762695000000001</v>
      </c>
      <c r="B2012" s="23">
        <v>-198.08315999999999</v>
      </c>
      <c r="C2012" s="25">
        <v>3.5345757</v>
      </c>
      <c r="D2012" s="26">
        <v>-1.5371084000000001E-3</v>
      </c>
      <c r="F2012" s="18">
        <f t="shared" si="88"/>
        <v>7.0057586793917332</v>
      </c>
      <c r="G2012" s="12">
        <f t="shared" si="89"/>
        <v>48.302771029931044</v>
      </c>
    </row>
    <row r="2013" spans="1:7" x14ac:dyDescent="0.25">
      <c r="A2013" s="24">
        <v>63.862304999999999</v>
      </c>
      <c r="B2013" s="23">
        <v>-198.19121999999999</v>
      </c>
      <c r="C2013" s="25">
        <v>3.5344422</v>
      </c>
      <c r="D2013" s="26">
        <v>-1.5362679000000001E-3</v>
      </c>
      <c r="F2013" s="18">
        <f t="shared" si="88"/>
        <v>7.0095805200918466</v>
      </c>
      <c r="G2013" s="12">
        <f t="shared" si="89"/>
        <v>48.329121565925597</v>
      </c>
    </row>
    <row r="2014" spans="1:7" x14ac:dyDescent="0.25">
      <c r="A2014" s="24">
        <v>63.961914</v>
      </c>
      <c r="B2014" s="23">
        <v>-198.26918000000001</v>
      </c>
      <c r="C2014" s="25">
        <v>3.5344093000000001</v>
      </c>
      <c r="D2014" s="26">
        <v>-1.5371948E-3</v>
      </c>
      <c r="F2014" s="18">
        <f t="shared" si="88"/>
        <v>7.0123377910615012</v>
      </c>
      <c r="G2014" s="12">
        <f t="shared" si="89"/>
        <v>48.348132187674025</v>
      </c>
    </row>
    <row r="2015" spans="1:7" x14ac:dyDescent="0.25">
      <c r="A2015" s="24">
        <v>64.061522999999994</v>
      </c>
      <c r="B2015" s="23">
        <v>-198.36054999999999</v>
      </c>
      <c r="C2015" s="25">
        <v>3.5343027</v>
      </c>
      <c r="D2015" s="26">
        <v>-1.5386165E-3</v>
      </c>
      <c r="F2015" s="18">
        <f t="shared" si="88"/>
        <v>7.0155693437615687</v>
      </c>
      <c r="G2015" s="12">
        <f t="shared" si="89"/>
        <v>48.370412850952036</v>
      </c>
    </row>
    <row r="2016" spans="1:7" x14ac:dyDescent="0.25">
      <c r="A2016" s="24">
        <v>64.161133000000007</v>
      </c>
      <c r="B2016" s="23">
        <v>-198.45728</v>
      </c>
      <c r="C2016" s="25">
        <v>3.5343057999999998</v>
      </c>
      <c r="D2016" s="26">
        <v>-1.5366257E-3</v>
      </c>
      <c r="F2016" s="18">
        <f t="shared" si="88"/>
        <v>7.0189904676827419</v>
      </c>
      <c r="G2016" s="12">
        <f t="shared" si="89"/>
        <v>48.394000555437998</v>
      </c>
    </row>
    <row r="2017" spans="1:7" x14ac:dyDescent="0.25">
      <c r="A2017" s="24">
        <v>64.260741999999993</v>
      </c>
      <c r="B2017" s="23">
        <v>-198.56746000000001</v>
      </c>
      <c r="C2017" s="25">
        <v>3.5343366000000001</v>
      </c>
      <c r="D2017" s="26">
        <v>-1.5354663E-3</v>
      </c>
      <c r="F2017" s="18">
        <f t="shared" si="88"/>
        <v>7.0228872880449345</v>
      </c>
      <c r="G2017" s="12">
        <f t="shared" si="89"/>
        <v>48.420868055492413</v>
      </c>
    </row>
    <row r="2018" spans="1:7" x14ac:dyDescent="0.25">
      <c r="A2018" s="24">
        <v>64.360352000000006</v>
      </c>
      <c r="B2018" s="23">
        <v>-198.66663</v>
      </c>
      <c r="C2018" s="25">
        <v>3.5341578</v>
      </c>
      <c r="D2018" s="26">
        <v>-1.5377224E-3</v>
      </c>
      <c r="F2018" s="18">
        <f t="shared" si="88"/>
        <v>7.0263947093130286</v>
      </c>
      <c r="G2018" s="12">
        <f t="shared" si="89"/>
        <v>48.445050756349147</v>
      </c>
    </row>
    <row r="2019" spans="1:7" x14ac:dyDescent="0.25">
      <c r="A2019" s="24">
        <v>64.459961000000007</v>
      </c>
      <c r="B2019" s="23">
        <v>-198.75686999999999</v>
      </c>
      <c r="C2019" s="25">
        <v>3.5341260000000001</v>
      </c>
      <c r="D2019" s="26">
        <v>-1.5361368000000001E-3</v>
      </c>
      <c r="F2019" s="18">
        <f t="shared" si="88"/>
        <v>7.0295862964384979</v>
      </c>
      <c r="G2019" s="12">
        <f t="shared" si="89"/>
        <v>48.46705586802922</v>
      </c>
    </row>
    <row r="2020" spans="1:7" x14ac:dyDescent="0.25">
      <c r="A2020" s="24">
        <v>64.559569999999994</v>
      </c>
      <c r="B2020" s="23">
        <v>-198.85478000000001</v>
      </c>
      <c r="C2020" s="25">
        <v>3.5340712000000001</v>
      </c>
      <c r="D2020" s="26">
        <v>-1.5371798999999999E-3</v>
      </c>
      <c r="F2020" s="18">
        <f t="shared" si="88"/>
        <v>7.0330491543225264</v>
      </c>
      <c r="G2020" s="12">
        <f t="shared" si="89"/>
        <v>48.490931316661708</v>
      </c>
    </row>
    <row r="2021" spans="1:7" x14ac:dyDescent="0.25">
      <c r="A2021" s="24">
        <v>64.659180000000006</v>
      </c>
      <c r="B2021" s="23">
        <v>-198.96441999999999</v>
      </c>
      <c r="C2021" s="25">
        <v>3.5340185000000002</v>
      </c>
      <c r="D2021" s="26">
        <v>-1.5374213000000001E-3</v>
      </c>
      <c r="F2021" s="18">
        <f t="shared" si="88"/>
        <v>7.0369268760915471</v>
      </c>
      <c r="G2021" s="12">
        <f t="shared" si="89"/>
        <v>48.517667137191431</v>
      </c>
    </row>
    <row r="2022" spans="1:7" x14ac:dyDescent="0.25">
      <c r="A2022" s="24">
        <v>64.758788999999993</v>
      </c>
      <c r="B2022" s="23">
        <v>-199.05009000000001</v>
      </c>
      <c r="C2022" s="25">
        <v>3.5339217000000001</v>
      </c>
      <c r="D2022" s="26">
        <v>-1.5393674E-3</v>
      </c>
      <c r="F2022" s="18">
        <f t="shared" si="88"/>
        <v>7.0399568325303665</v>
      </c>
      <c r="G2022" s="12">
        <f t="shared" si="89"/>
        <v>48.538557849931145</v>
      </c>
    </row>
    <row r="2023" spans="1:7" x14ac:dyDescent="0.25">
      <c r="A2023" s="24">
        <v>64.858397999999994</v>
      </c>
      <c r="B2023" s="23">
        <v>-199.13454999999999</v>
      </c>
      <c r="C2023" s="25">
        <v>3.5337896</v>
      </c>
      <c r="D2023" s="26">
        <v>-1.5374928E-3</v>
      </c>
      <c r="F2023" s="18">
        <f t="shared" si="88"/>
        <v>7.0429439939733749</v>
      </c>
      <c r="G2023" s="12">
        <f t="shared" si="89"/>
        <v>48.55915350299518</v>
      </c>
    </row>
    <row r="2024" spans="1:7" x14ac:dyDescent="0.25">
      <c r="A2024" s="24">
        <v>64.958008000000007</v>
      </c>
      <c r="B2024" s="23">
        <v>-199.25334000000001</v>
      </c>
      <c r="C2024" s="25">
        <v>3.5336856999999999</v>
      </c>
      <c r="D2024" s="26">
        <v>-1.5375434999999999E-3</v>
      </c>
      <c r="F2024" s="18">
        <f t="shared" si="88"/>
        <v>7.0471453307933505</v>
      </c>
      <c r="G2024" s="12">
        <f t="shared" si="89"/>
        <v>48.588120559915346</v>
      </c>
    </row>
    <row r="2025" spans="1:7" x14ac:dyDescent="0.25">
      <c r="A2025" s="24">
        <v>65.057616999999993</v>
      </c>
      <c r="B2025" s="23">
        <v>-199.36215000000001</v>
      </c>
      <c r="C2025" s="25">
        <v>3.5337486</v>
      </c>
      <c r="D2025" s="26">
        <v>-1.5383153000000001E-3</v>
      </c>
      <c r="F2025" s="18">
        <f t="shared" si="88"/>
        <v>7.0509936973173124</v>
      </c>
      <c r="G2025" s="12">
        <f t="shared" si="89"/>
        <v>48.61465398413862</v>
      </c>
    </row>
    <row r="2026" spans="1:7" x14ac:dyDescent="0.25">
      <c r="A2026" s="24">
        <v>65.157227000000006</v>
      </c>
      <c r="B2026" s="23">
        <v>-199.47351</v>
      </c>
      <c r="C2026" s="25">
        <v>3.5336026999999999</v>
      </c>
      <c r="D2026" s="26">
        <v>-1.5368521E-3</v>
      </c>
      <c r="F2026" s="18">
        <f t="shared" si="88"/>
        <v>7.0549322516423594</v>
      </c>
      <c r="G2026" s="12">
        <f t="shared" si="89"/>
        <v>48.641809228339561</v>
      </c>
    </row>
    <row r="2027" spans="1:7" x14ac:dyDescent="0.25">
      <c r="A2027" s="24">
        <v>65.256836000000007</v>
      </c>
      <c r="B2027" s="23">
        <v>-199.58221</v>
      </c>
      <c r="C2027" s="25">
        <v>3.5335928999999999</v>
      </c>
      <c r="D2027" s="26">
        <v>-1.5383600999999999E-3</v>
      </c>
      <c r="F2027" s="18">
        <f t="shared" si="88"/>
        <v>7.0587767277121571</v>
      </c>
      <c r="G2027" s="12">
        <f t="shared" si="89"/>
        <v>48.668315828955954</v>
      </c>
    </row>
    <row r="2028" spans="1:7" x14ac:dyDescent="0.25">
      <c r="A2028" s="24">
        <v>65.356444999999994</v>
      </c>
      <c r="B2028" s="23">
        <v>-199.68939</v>
      </c>
      <c r="C2028" s="25">
        <v>3.5334978000000001</v>
      </c>
      <c r="D2028" s="26">
        <v>-1.5372246E-3</v>
      </c>
      <c r="F2028" s="18">
        <f t="shared" si="88"/>
        <v>7.0625674447789546</v>
      </c>
      <c r="G2028" s="12">
        <f t="shared" si="89"/>
        <v>48.694451776095462</v>
      </c>
    </row>
    <row r="2029" spans="1:7" x14ac:dyDescent="0.25">
      <c r="A2029" s="24">
        <v>65.456055000000006</v>
      </c>
      <c r="B2029" s="23">
        <v>-199.79741000000001</v>
      </c>
      <c r="C2029" s="25">
        <v>3.5334686999999998</v>
      </c>
      <c r="D2029" s="26">
        <v>-1.5385628000000001E-3</v>
      </c>
      <c r="F2029" s="18">
        <f t="shared" si="88"/>
        <v>7.0663878707684633</v>
      </c>
      <c r="G2029" s="12">
        <f t="shared" si="89"/>
        <v>48.720792558051151</v>
      </c>
    </row>
    <row r="2030" spans="1:7" x14ac:dyDescent="0.25">
      <c r="A2030" s="24">
        <v>65.555663999999993</v>
      </c>
      <c r="B2030" s="23">
        <v>-199.87523999999999</v>
      </c>
      <c r="C2030" s="25">
        <v>3.5333543000000001</v>
      </c>
      <c r="D2030" s="26">
        <v>-1.5389322000000001E-3</v>
      </c>
      <c r="F2030" s="18">
        <f t="shared" si="88"/>
        <v>7.0691405439286497</v>
      </c>
      <c r="G2030" s="12">
        <f t="shared" si="89"/>
        <v>48.739771479173264</v>
      </c>
    </row>
    <row r="2031" spans="1:7" x14ac:dyDescent="0.25">
      <c r="A2031" s="24">
        <v>65.655272999999994</v>
      </c>
      <c r="B2031" s="23">
        <v>-199.96055999999999</v>
      </c>
      <c r="C2031" s="25">
        <v>3.5332645999999999</v>
      </c>
      <c r="D2031" s="26">
        <v>-1.5388072E-3</v>
      </c>
      <c r="F2031" s="18">
        <f t="shared" si="88"/>
        <v>7.0721581216496716</v>
      </c>
      <c r="G2031" s="12">
        <f t="shared" si="89"/>
        <v>48.760576844072901</v>
      </c>
    </row>
    <row r="2032" spans="1:7" x14ac:dyDescent="0.25">
      <c r="A2032" s="24">
        <v>65.754883000000007</v>
      </c>
      <c r="B2032" s="23">
        <v>-200.05049</v>
      </c>
      <c r="C2032" s="25">
        <v>3.5332077000000002</v>
      </c>
      <c r="D2032" s="26">
        <v>-1.5388547999999999E-3</v>
      </c>
      <c r="F2032" s="18">
        <f t="shared" si="88"/>
        <v>7.0753387447679508</v>
      </c>
      <c r="G2032" s="12">
        <f t="shared" si="89"/>
        <v>48.782506361951768</v>
      </c>
    </row>
    <row r="2033" spans="1:7" x14ac:dyDescent="0.25">
      <c r="A2033" s="24">
        <v>65.854491999999993</v>
      </c>
      <c r="B2033" s="23">
        <v>-200.15317999999999</v>
      </c>
      <c r="C2033" s="25">
        <v>3.5332254999999999</v>
      </c>
      <c r="D2033" s="26">
        <v>-1.5381215999999999E-3</v>
      </c>
      <c r="F2033" s="18">
        <f t="shared" si="88"/>
        <v>7.0789706605693077</v>
      </c>
      <c r="G2033" s="12">
        <f t="shared" si="89"/>
        <v>48.807547418228651</v>
      </c>
    </row>
    <row r="2034" spans="1:7" x14ac:dyDescent="0.25">
      <c r="A2034" s="24">
        <v>65.954102000000006</v>
      </c>
      <c r="B2034" s="23">
        <v>-200.26888</v>
      </c>
      <c r="C2034" s="25">
        <v>3.5332018999999999</v>
      </c>
      <c r="D2034" s="26">
        <v>-1.5385806000000001E-3</v>
      </c>
      <c r="F2034" s="18">
        <f t="shared" si="88"/>
        <v>7.0830627109950255</v>
      </c>
      <c r="G2034" s="12">
        <f t="shared" si="89"/>
        <v>48.835760975646473</v>
      </c>
    </row>
    <row r="2035" spans="1:7" x14ac:dyDescent="0.25">
      <c r="A2035" s="24">
        <v>66.053711000000007</v>
      </c>
      <c r="B2035" s="23">
        <v>-200.34331</v>
      </c>
      <c r="C2035" s="25">
        <v>3.5330509999999999</v>
      </c>
      <c r="D2035" s="26">
        <v>-1.5378178E-3</v>
      </c>
      <c r="F2035" s="18">
        <f t="shared" si="88"/>
        <v>7.0856951337537657</v>
      </c>
      <c r="G2035" s="12">
        <f t="shared" si="89"/>
        <v>48.853910803465041</v>
      </c>
    </row>
    <row r="2036" spans="1:7" x14ac:dyDescent="0.25">
      <c r="A2036" s="24">
        <v>66.153319999999994</v>
      </c>
      <c r="B2036" s="23">
        <v>-200.46053000000001</v>
      </c>
      <c r="C2036" s="25">
        <v>3.5331193999999999</v>
      </c>
      <c r="D2036" s="26">
        <v>-1.5380649999999999E-3</v>
      </c>
      <c r="F2036" s="18">
        <f t="shared" si="88"/>
        <v>7.0898409431824847</v>
      </c>
      <c r="G2036" s="12">
        <f t="shared" si="89"/>
        <v>48.882495014359741</v>
      </c>
    </row>
    <row r="2037" spans="1:7" x14ac:dyDescent="0.25">
      <c r="A2037" s="24">
        <v>66.252930000000006</v>
      </c>
      <c r="B2037" s="23">
        <v>-200.54931999999999</v>
      </c>
      <c r="C2037" s="25">
        <v>3.5330186000000001</v>
      </c>
      <c r="D2037" s="26">
        <v>-1.537311E-3</v>
      </c>
      <c r="F2037" s="18">
        <f t="shared" si="88"/>
        <v>7.0929812470485132</v>
      </c>
      <c r="G2037" s="12">
        <f t="shared" si="89"/>
        <v>48.904146542130945</v>
      </c>
    </row>
    <row r="2038" spans="1:7" x14ac:dyDescent="0.25">
      <c r="A2038" s="24">
        <v>66.352538999999993</v>
      </c>
      <c r="B2038" s="23">
        <v>-200.64366000000001</v>
      </c>
      <c r="C2038" s="25">
        <v>3.5330176</v>
      </c>
      <c r="D2038" s="26">
        <v>-1.5378563999999999E-3</v>
      </c>
      <c r="F2038" s="18">
        <f t="shared" si="88"/>
        <v>7.0963178420110218</v>
      </c>
      <c r="G2038" s="12">
        <f t="shared" si="89"/>
        <v>48.92715144279471</v>
      </c>
    </row>
    <row r="2039" spans="1:7" x14ac:dyDescent="0.25">
      <c r="A2039" s="24">
        <v>66.452147999999994</v>
      </c>
      <c r="B2039" s="23">
        <v>-200.74141</v>
      </c>
      <c r="C2039" s="25">
        <v>3.5328083000000001</v>
      </c>
      <c r="D2039" s="26">
        <v>-1.5387534E-3</v>
      </c>
      <c r="F2039" s="18">
        <f t="shared" si="88"/>
        <v>7.099775041052629</v>
      </c>
      <c r="G2039" s="12">
        <f t="shared" si="89"/>
        <v>48.950987875271736</v>
      </c>
    </row>
    <row r="2040" spans="1:7" x14ac:dyDescent="0.25">
      <c r="A2040" s="24">
        <v>66.551758000000007</v>
      </c>
      <c r="B2040" s="23">
        <v>-200.85487000000001</v>
      </c>
      <c r="C2040" s="25">
        <v>3.5328281000000001</v>
      </c>
      <c r="D2040" s="26">
        <v>-1.5370189999999999E-3</v>
      </c>
      <c r="F2040" s="18">
        <f t="shared" si="88"/>
        <v>7.1037878676844528</v>
      </c>
      <c r="G2040" s="12">
        <f t="shared" si="89"/>
        <v>48.978655206513096</v>
      </c>
    </row>
    <row r="2041" spans="1:7" x14ac:dyDescent="0.25">
      <c r="A2041" s="24">
        <v>66.651366999999993</v>
      </c>
      <c r="B2041" s="23">
        <v>-200.96539000000001</v>
      </c>
      <c r="C2041" s="25">
        <v>3.5327077</v>
      </c>
      <c r="D2041" s="26">
        <v>-1.5379517999999999E-3</v>
      </c>
      <c r="F2041" s="18">
        <f t="shared" si="88"/>
        <v>7.1076967130867903</v>
      </c>
      <c r="G2041" s="12">
        <f t="shared" si="89"/>
        <v>49.005605615897863</v>
      </c>
    </row>
    <row r="2042" spans="1:7" x14ac:dyDescent="0.25">
      <c r="A2042" s="24">
        <v>66.750977000000006</v>
      </c>
      <c r="B2042" s="23">
        <v>-201.05116000000001</v>
      </c>
      <c r="C2042" s="25">
        <v>3.5326719</v>
      </c>
      <c r="D2042" s="26">
        <v>-1.5374958000000001E-3</v>
      </c>
      <c r="F2042" s="18">
        <f t="shared" si="88"/>
        <v>7.1107302063021214</v>
      </c>
      <c r="G2042" s="12">
        <f t="shared" si="89"/>
        <v>49.02652071373474</v>
      </c>
    </row>
    <row r="2043" spans="1:7" x14ac:dyDescent="0.25">
      <c r="A2043" s="24">
        <v>66.850586000000007</v>
      </c>
      <c r="B2043" s="23">
        <v>-201.15123</v>
      </c>
      <c r="C2043" s="25">
        <v>3.5325654000000002</v>
      </c>
      <c r="D2043" s="26">
        <v>-1.5381663E-3</v>
      </c>
      <c r="F2043" s="18">
        <f t="shared" si="88"/>
        <v>7.1142694585588337</v>
      </c>
      <c r="G2043" s="12">
        <f t="shared" si="89"/>
        <v>49.05092288046594</v>
      </c>
    </row>
    <row r="2044" spans="1:7" x14ac:dyDescent="0.25">
      <c r="A2044" s="24">
        <v>66.950194999999994</v>
      </c>
      <c r="B2044" s="23">
        <v>-201.26375999999999</v>
      </c>
      <c r="C2044" s="25">
        <v>3.5325831999999999</v>
      </c>
      <c r="D2044" s="26">
        <v>-1.5378951999999999E-3</v>
      </c>
      <c r="F2044" s="18">
        <f t="shared" si="88"/>
        <v>7.1182493931690844</v>
      </c>
      <c r="G2044" s="12">
        <f t="shared" si="89"/>
        <v>49.078363430303689</v>
      </c>
    </row>
    <row r="2045" spans="1:7" x14ac:dyDescent="0.25">
      <c r="A2045" s="24">
        <v>67.049805000000006</v>
      </c>
      <c r="B2045" s="23">
        <v>-201.34035</v>
      </c>
      <c r="C2045" s="25">
        <v>3.5324919000000001</v>
      </c>
      <c r="D2045" s="26">
        <v>-1.5368459999999999E-3</v>
      </c>
      <c r="F2045" s="18">
        <f t="shared" si="88"/>
        <v>7.1209582103005094</v>
      </c>
      <c r="G2045" s="12">
        <f t="shared" si="89"/>
        <v>49.097039976220984</v>
      </c>
    </row>
    <row r="2046" spans="1:7" x14ac:dyDescent="0.25">
      <c r="A2046" s="24">
        <v>67.149413999999993</v>
      </c>
      <c r="B2046" s="23">
        <v>-201.45993000000001</v>
      </c>
      <c r="C2046" s="25">
        <v>3.5324537999999999</v>
      </c>
      <c r="D2046" s="26">
        <v>-1.5376210000000001E-3</v>
      </c>
      <c r="F2046" s="18">
        <f t="shared" si="88"/>
        <v>7.1251874876549381</v>
      </c>
      <c r="G2046" s="12">
        <f t="shared" si="89"/>
        <v>49.126199675408742</v>
      </c>
    </row>
    <row r="2047" spans="1:7" x14ac:dyDescent="0.25">
      <c r="A2047" s="24">
        <v>67.249022999999994</v>
      </c>
      <c r="B2047" s="23">
        <v>-201.57839999999999</v>
      </c>
      <c r="C2047" s="25">
        <v>3.5324930999999999</v>
      </c>
      <c r="D2047" s="26">
        <v>-1.5375702999999999E-3</v>
      </c>
      <c r="F2047" s="18">
        <f t="shared" si="88"/>
        <v>7.1293775067900702</v>
      </c>
      <c r="G2047" s="12">
        <f t="shared" si="89"/>
        <v>49.15508870001797</v>
      </c>
    </row>
    <row r="2048" spans="1:7" x14ac:dyDescent="0.25">
      <c r="A2048" s="24">
        <v>67.348633000000007</v>
      </c>
      <c r="B2048" s="23">
        <v>-201.65715</v>
      </c>
      <c r="C2048" s="25">
        <v>3.5323749000000002</v>
      </c>
      <c r="D2048" s="26">
        <v>-1.5364586999999999E-3</v>
      </c>
      <c r="F2048" s="18">
        <f t="shared" si="88"/>
        <v>7.132162718294178</v>
      </c>
      <c r="G2048" s="12">
        <f t="shared" si="89"/>
        <v>49.174291964033991</v>
      </c>
    </row>
    <row r="2049" spans="1:7" x14ac:dyDescent="0.25">
      <c r="A2049" s="24">
        <v>67.448241999999993</v>
      </c>
      <c r="B2049" s="23">
        <v>-201.75632999999999</v>
      </c>
      <c r="C2049" s="25">
        <v>3.5322585000000002</v>
      </c>
      <c r="D2049" s="26">
        <v>-1.5371530000000001E-3</v>
      </c>
      <c r="F2049" s="18">
        <f t="shared" si="88"/>
        <v>7.1356704932399238</v>
      </c>
      <c r="G2049" s="12">
        <f t="shared" si="89"/>
        <v>49.19847710340045</v>
      </c>
    </row>
    <row r="2050" spans="1:7" x14ac:dyDescent="0.25">
      <c r="A2050" s="24">
        <v>67.547852000000006</v>
      </c>
      <c r="B2050" s="23">
        <v>-201.84457</v>
      </c>
      <c r="C2050" s="25">
        <v>3.5321118999999999</v>
      </c>
      <c r="D2050" s="26">
        <v>-1.5386165E-3</v>
      </c>
      <c r="F2050" s="18">
        <f t="shared" si="88"/>
        <v>7.1387913448351306</v>
      </c>
      <c r="G2050" s="12">
        <f t="shared" si="89"/>
        <v>49.219994513137252</v>
      </c>
    </row>
    <row r="2051" spans="1:7" x14ac:dyDescent="0.25">
      <c r="A2051" s="24">
        <v>67.647461000000007</v>
      </c>
      <c r="B2051" s="23">
        <v>-201.93216000000001</v>
      </c>
      <c r="C2051" s="25">
        <v>3.5320754000000001</v>
      </c>
      <c r="D2051" s="26">
        <v>-1.5394447999999999E-3</v>
      </c>
      <c r="F2051" s="18">
        <f t="shared" si="88"/>
        <v>7.1418892073830014</v>
      </c>
      <c r="G2051" s="12">
        <f t="shared" si="89"/>
        <v>49.241353419742502</v>
      </c>
    </row>
    <row r="2052" spans="1:7" x14ac:dyDescent="0.25">
      <c r="A2052" s="24">
        <v>67.747069999999994</v>
      </c>
      <c r="B2052" s="23">
        <v>-202.01537999999999</v>
      </c>
      <c r="C2052" s="25">
        <v>3.5320600999999998</v>
      </c>
      <c r="D2052" s="26">
        <v>-1.5379308999999999E-3</v>
      </c>
      <c r="F2052" s="18">
        <f t="shared" si="88"/>
        <v>7.1448325127972474</v>
      </c>
      <c r="G2052" s="12">
        <f t="shared" si="89"/>
        <v>49.261646697601712</v>
      </c>
    </row>
    <row r="2053" spans="1:7" x14ac:dyDescent="0.25">
      <c r="A2053" s="24">
        <v>67.846680000000006</v>
      </c>
      <c r="B2053" s="23">
        <v>-202.11179999999999</v>
      </c>
      <c r="C2053" s="25">
        <v>3.5319799999999999</v>
      </c>
      <c r="D2053" s="26">
        <v>-1.5380413000000001E-3</v>
      </c>
      <c r="F2053" s="18">
        <f t="shared" si="88"/>
        <v>7.1482426727112287</v>
      </c>
      <c r="G2053" s="12">
        <f t="shared" si="89"/>
        <v>49.285158808286468</v>
      </c>
    </row>
    <row r="2054" spans="1:7" x14ac:dyDescent="0.25">
      <c r="A2054" s="24">
        <v>67.946288999999993</v>
      </c>
      <c r="B2054" s="23">
        <v>-202.21290999999999</v>
      </c>
      <c r="C2054" s="25">
        <v>3.5319145000000001</v>
      </c>
      <c r="D2054" s="26">
        <v>-1.5375791999999999E-3</v>
      </c>
      <c r="F2054" s="18">
        <f t="shared" si="88"/>
        <v>7.1518187074436783</v>
      </c>
      <c r="G2054" s="12">
        <f t="shared" si="89"/>
        <v>49.309814580028174</v>
      </c>
    </row>
    <row r="2055" spans="1:7" x14ac:dyDescent="0.25">
      <c r="A2055" s="24">
        <v>68.045897999999994</v>
      </c>
      <c r="B2055" s="23">
        <v>-202.30768</v>
      </c>
      <c r="C2055" s="25">
        <v>3.5318896999999998</v>
      </c>
      <c r="D2055" s="26">
        <v>-1.5382378999999999E-3</v>
      </c>
      <c r="F2055" s="18">
        <f t="shared" si="88"/>
        <v>7.1551705105451946</v>
      </c>
      <c r="G2055" s="12">
        <f t="shared" si="89"/>
        <v>49.332924336609736</v>
      </c>
    </row>
    <row r="2056" spans="1:7" x14ac:dyDescent="0.25">
      <c r="A2056" s="24">
        <v>68.145508000000007</v>
      </c>
      <c r="B2056" s="23">
        <v>-202.41802999999999</v>
      </c>
      <c r="C2056" s="25">
        <v>3.5317786</v>
      </c>
      <c r="D2056" s="26">
        <v>-1.5371203E-3</v>
      </c>
      <c r="F2056" s="18">
        <f t="shared" si="88"/>
        <v>7.1590733434274583</v>
      </c>
      <c r="G2056" s="12">
        <f t="shared" si="89"/>
        <v>49.359833291329323</v>
      </c>
    </row>
    <row r="2057" spans="1:7" x14ac:dyDescent="0.25">
      <c r="A2057" s="24">
        <v>68.245116999999993</v>
      </c>
      <c r="B2057" s="23">
        <v>-202.52359000000001</v>
      </c>
      <c r="C2057" s="25">
        <v>3.5316098</v>
      </c>
      <c r="D2057" s="26">
        <v>-1.5365331999999999E-3</v>
      </c>
      <c r="F2057" s="18">
        <f t="shared" si="88"/>
        <v>7.1628067647147438</v>
      </c>
      <c r="G2057" s="12">
        <f t="shared" si="89"/>
        <v>49.385574199894798</v>
      </c>
    </row>
    <row r="2058" spans="1:7" x14ac:dyDescent="0.25">
      <c r="A2058" s="24">
        <v>68.344727000000006</v>
      </c>
      <c r="B2058" s="23">
        <v>-202.60085000000001</v>
      </c>
      <c r="C2058" s="25">
        <v>3.5316516999999998</v>
      </c>
      <c r="D2058" s="26">
        <v>-1.5363306E-3</v>
      </c>
      <c r="F2058" s="18">
        <f t="shared" si="88"/>
        <v>7.1655392782488061</v>
      </c>
      <c r="G2058" s="12">
        <f t="shared" si="89"/>
        <v>49.404414125963086</v>
      </c>
    </row>
    <row r="2059" spans="1:7" x14ac:dyDescent="0.25">
      <c r="A2059" s="24">
        <v>68.444336000000007</v>
      </c>
      <c r="B2059" s="23">
        <v>-202.71153000000001</v>
      </c>
      <c r="C2059" s="25">
        <v>3.5316459999999998</v>
      </c>
      <c r="D2059" s="26">
        <v>-1.5361041E-3</v>
      </c>
      <c r="F2059" s="18">
        <f t="shared" si="88"/>
        <v>7.169453782493564</v>
      </c>
      <c r="G2059" s="12">
        <f t="shared" si="89"/>
        <v>49.431403551503308</v>
      </c>
    </row>
    <row r="2060" spans="1:7" x14ac:dyDescent="0.25">
      <c r="A2060" s="24">
        <v>68.543944999999994</v>
      </c>
      <c r="B2060" s="23">
        <v>-202.81741</v>
      </c>
      <c r="C2060" s="25">
        <v>3.5315371</v>
      </c>
      <c r="D2060" s="26">
        <v>-1.5365004E-3</v>
      </c>
      <c r="F2060" s="18">
        <f t="shared" si="88"/>
        <v>7.1731985214656895</v>
      </c>
      <c r="G2060" s="12">
        <f t="shared" si="89"/>
        <v>49.457222492379699</v>
      </c>
    </row>
    <row r="2061" spans="1:7" x14ac:dyDescent="0.25">
      <c r="A2061" s="24">
        <v>68.643555000000006</v>
      </c>
      <c r="B2061" s="23">
        <v>-202.92346000000001</v>
      </c>
      <c r="C2061" s="25">
        <v>3.5314798000000001</v>
      </c>
      <c r="D2061" s="26">
        <v>-1.5376806E-3</v>
      </c>
      <c r="F2061" s="18">
        <f t="shared" si="88"/>
        <v>7.1769492729578896</v>
      </c>
      <c r="G2061" s="12">
        <f t="shared" si="89"/>
        <v>49.483082887921277</v>
      </c>
    </row>
    <row r="2062" spans="1:7" x14ac:dyDescent="0.25">
      <c r="A2062" s="24">
        <v>68.743163999999993</v>
      </c>
      <c r="B2062" s="23">
        <v>-203.02777</v>
      </c>
      <c r="C2062" s="25">
        <v>3.5314019000000001</v>
      </c>
      <c r="D2062" s="26">
        <v>-1.5375702999999999E-3</v>
      </c>
      <c r="F2062" s="18">
        <f t="shared" si="88"/>
        <v>7.1806384845387594</v>
      </c>
      <c r="G2062" s="12">
        <f t="shared" si="89"/>
        <v>49.508518982772202</v>
      </c>
    </row>
    <row r="2063" spans="1:7" x14ac:dyDescent="0.25">
      <c r="A2063" s="24">
        <v>68.842772999999994</v>
      </c>
      <c r="B2063" s="23">
        <v>-203.11562000000001</v>
      </c>
      <c r="C2063" s="25">
        <v>3.5314285999999999</v>
      </c>
      <c r="D2063" s="26">
        <v>-1.5370487000000001E-3</v>
      </c>
      <c r="F2063" s="18">
        <f t="shared" si="88"/>
        <v>7.183745542705565</v>
      </c>
      <c r="G2063" s="12">
        <f t="shared" si="89"/>
        <v>49.52994129063007</v>
      </c>
    </row>
    <row r="2064" spans="1:7" x14ac:dyDescent="0.25">
      <c r="A2064" s="24">
        <v>68.942383000000007</v>
      </c>
      <c r="B2064" s="23">
        <v>-203.21051</v>
      </c>
      <c r="C2064" s="25">
        <v>3.5313528000000001</v>
      </c>
      <c r="D2064" s="26">
        <v>-1.5369355999999999E-3</v>
      </c>
      <c r="F2064" s="18">
        <f t="shared" si="88"/>
        <v>7.1871015899388953</v>
      </c>
      <c r="G2064" s="12">
        <f t="shared" si="89"/>
        <v>49.55308030932823</v>
      </c>
    </row>
    <row r="2065" spans="1:7" x14ac:dyDescent="0.25">
      <c r="A2065" s="24">
        <v>69.041991999999993</v>
      </c>
      <c r="B2065" s="23">
        <v>-203.30359999999999</v>
      </c>
      <c r="C2065" s="25">
        <v>3.5313081999999998</v>
      </c>
      <c r="D2065" s="26">
        <v>-1.5365927000000001E-3</v>
      </c>
      <c r="F2065" s="18">
        <f t="shared" si="88"/>
        <v>7.190393975194989</v>
      </c>
      <c r="G2065" s="12">
        <f t="shared" si="89"/>
        <v>49.575780396277445</v>
      </c>
    </row>
    <row r="2066" spans="1:7" x14ac:dyDescent="0.25">
      <c r="A2066" s="24">
        <v>69.141602000000006</v>
      </c>
      <c r="B2066" s="23">
        <v>-203.40871999999999</v>
      </c>
      <c r="C2066" s="25">
        <v>3.5311449000000001</v>
      </c>
      <c r="D2066" s="26">
        <v>-1.5369774000000001E-3</v>
      </c>
      <c r="F2066" s="18">
        <f t="shared" si="88"/>
        <v>7.1941118346656161</v>
      </c>
      <c r="G2066" s="12">
        <f t="shared" si="89"/>
        <v>49.601414010415397</v>
      </c>
    </row>
    <row r="2067" spans="1:7" x14ac:dyDescent="0.25">
      <c r="A2067" s="24">
        <v>69.241211000000007</v>
      </c>
      <c r="B2067" s="23">
        <v>-203.49798999999999</v>
      </c>
      <c r="C2067" s="25">
        <v>3.5310685999999998</v>
      </c>
      <c r="D2067" s="26">
        <v>-1.5379517999999999E-3</v>
      </c>
      <c r="F2067" s="18">
        <f t="shared" si="88"/>
        <v>7.1972691150589077</v>
      </c>
      <c r="G2067" s="12">
        <f t="shared" si="89"/>
        <v>49.623182586652987</v>
      </c>
    </row>
    <row r="2068" spans="1:7" x14ac:dyDescent="0.25">
      <c r="A2068" s="24">
        <v>69.340819999999994</v>
      </c>
      <c r="B2068" s="23">
        <v>-203.60565</v>
      </c>
      <c r="C2068" s="25">
        <v>3.5310345000000001</v>
      </c>
      <c r="D2068" s="26">
        <v>-1.5373467E-3</v>
      </c>
      <c r="F2068" s="18">
        <f t="shared" si="88"/>
        <v>7.2010768086529691</v>
      </c>
      <c r="G2068" s="12">
        <f t="shared" si="89"/>
        <v>49.649435582258882</v>
      </c>
    </row>
    <row r="2069" spans="1:7" x14ac:dyDescent="0.25">
      <c r="A2069" s="24">
        <v>69.440430000000006</v>
      </c>
      <c r="B2069" s="23">
        <v>-203.70396</v>
      </c>
      <c r="C2069" s="25">
        <v>3.5309482000000001</v>
      </c>
      <c r="D2069" s="26">
        <v>-1.5383451E-3</v>
      </c>
      <c r="F2069" s="18">
        <f t="shared" si="88"/>
        <v>7.2045538136430496</v>
      </c>
      <c r="G2069" s="12">
        <f t="shared" si="89"/>
        <v>49.673408571280021</v>
      </c>
    </row>
    <row r="2070" spans="1:7" x14ac:dyDescent="0.25">
      <c r="A2070" s="24">
        <v>69.540038999999993</v>
      </c>
      <c r="B2070" s="23">
        <v>-203.78917999999999</v>
      </c>
      <c r="C2070" s="25">
        <v>3.5308687999999999</v>
      </c>
      <c r="D2070" s="26">
        <v>-1.5371948E-3</v>
      </c>
      <c r="F2070" s="18">
        <f t="shared" si="88"/>
        <v>7.207567854587559</v>
      </c>
      <c r="G2070" s="12">
        <f t="shared" si="89"/>
        <v>49.694189551082502</v>
      </c>
    </row>
    <row r="2071" spans="1:7" x14ac:dyDescent="0.25">
      <c r="A2071" s="24">
        <v>69.639647999999994</v>
      </c>
      <c r="B2071" s="23">
        <v>-203.88892000000001</v>
      </c>
      <c r="C2071" s="25">
        <v>3.5308597000000002</v>
      </c>
      <c r="D2071" s="26">
        <v>-1.5362710000000001E-3</v>
      </c>
      <c r="F2071" s="18">
        <f t="shared" si="88"/>
        <v>7.2110954354817789</v>
      </c>
      <c r="G2071" s="12">
        <f t="shared" si="89"/>
        <v>49.718511246993081</v>
      </c>
    </row>
    <row r="2072" spans="1:7" x14ac:dyDescent="0.25">
      <c r="A2072" s="24">
        <v>69.739258000000007</v>
      </c>
      <c r="B2072" s="23">
        <v>-203.98846</v>
      </c>
      <c r="C2072" s="25">
        <v>3.5308402000000001</v>
      </c>
      <c r="D2072" s="26">
        <v>-1.5356839E-3</v>
      </c>
      <c r="F2072" s="18">
        <f t="shared" si="88"/>
        <v>7.214615942822971</v>
      </c>
      <c r="G2072" s="12">
        <f t="shared" si="89"/>
        <v>49.742784172709321</v>
      </c>
    </row>
    <row r="2073" spans="1:7" x14ac:dyDescent="0.25">
      <c r="A2073" s="24">
        <v>69.838866999999993</v>
      </c>
      <c r="B2073" s="23">
        <v>-204.08475999999999</v>
      </c>
      <c r="C2073" s="25">
        <v>3.5306468</v>
      </c>
      <c r="D2073" s="26">
        <v>-1.5357971E-3</v>
      </c>
      <c r="F2073" s="18">
        <f t="shared" si="88"/>
        <v>7.2180218586051375</v>
      </c>
      <c r="G2073" s="12">
        <f t="shared" si="89"/>
        <v>49.766267021277478</v>
      </c>
    </row>
    <row r="2074" spans="1:7" x14ac:dyDescent="0.25">
      <c r="A2074" s="24">
        <v>69.938477000000006</v>
      </c>
      <c r="B2074" s="23">
        <v>-204.20385999999999</v>
      </c>
      <c r="C2074" s="25">
        <v>3.5306742</v>
      </c>
      <c r="D2074" s="26">
        <v>-1.5350222999999999E-3</v>
      </c>
      <c r="F2074" s="18">
        <f t="shared" si="88"/>
        <v>7.2222341594323023</v>
      </c>
      <c r="G2074" s="12">
        <f t="shared" si="89"/>
        <v>49.795309671998844</v>
      </c>
    </row>
    <row r="2075" spans="1:7" x14ac:dyDescent="0.25">
      <c r="A2075" s="24">
        <v>70.038086000000007</v>
      </c>
      <c r="B2075" s="23">
        <v>-204.28203999999999</v>
      </c>
      <c r="C2075" s="25">
        <v>3.5305398000000001</v>
      </c>
      <c r="D2075" s="26">
        <v>-1.535219E-3</v>
      </c>
      <c r="F2075" s="18">
        <f t="shared" ref="F2075:F2125" si="90" xml:space="preserve"> -B2075 / A_6x12_in2</f>
        <v>7.2249992113102861</v>
      </c>
      <c r="G2075" s="12">
        <f t="shared" ref="G2075:G2125" si="91" xml:space="preserve"> -B2075 * kip_to_N / A_6x12_mm2</f>
        <v>49.814373940961033</v>
      </c>
    </row>
    <row r="2076" spans="1:7" x14ac:dyDescent="0.25">
      <c r="A2076" s="24">
        <v>70.137694999999994</v>
      </c>
      <c r="B2076" s="23">
        <v>-204.39693</v>
      </c>
      <c r="C2076" s="25">
        <v>3.5305111</v>
      </c>
      <c r="D2076" s="26">
        <v>-1.5386044E-3</v>
      </c>
      <c r="F2076" s="18">
        <f t="shared" si="90"/>
        <v>7.2290626138462475</v>
      </c>
      <c r="G2076" s="12">
        <f t="shared" si="91"/>
        <v>49.842389979091834</v>
      </c>
    </row>
    <row r="2077" spans="1:7" x14ac:dyDescent="0.25">
      <c r="A2077" s="24">
        <v>70.237305000000006</v>
      </c>
      <c r="B2077" s="23">
        <v>-204.52010000000001</v>
      </c>
      <c r="C2077" s="25">
        <v>3.5303848000000002</v>
      </c>
      <c r="D2077" s="26">
        <v>-1.5371231999999999E-3</v>
      </c>
      <c r="F2077" s="18">
        <f t="shared" si="90"/>
        <v>7.2334188614774995</v>
      </c>
      <c r="G2077" s="12">
        <f t="shared" si="91"/>
        <v>49.872425103267744</v>
      </c>
    </row>
    <row r="2078" spans="1:7" x14ac:dyDescent="0.25">
      <c r="A2078" s="24">
        <v>70.336913999999993</v>
      </c>
      <c r="B2078" s="23">
        <v>-204.60901000000001</v>
      </c>
      <c r="C2078" s="25">
        <v>3.5303924000000002</v>
      </c>
      <c r="D2078" s="26">
        <v>-1.5369116E-3</v>
      </c>
      <c r="F2078" s="18">
        <f t="shared" si="90"/>
        <v>7.2365634094753437</v>
      </c>
      <c r="G2078" s="12">
        <f t="shared" si="91"/>
        <v>49.89410589315554</v>
      </c>
    </row>
    <row r="2079" spans="1:7" x14ac:dyDescent="0.25">
      <c r="A2079" s="24">
        <v>70.436522999999994</v>
      </c>
      <c r="B2079" s="23">
        <v>-204.70455999999999</v>
      </c>
      <c r="C2079" s="25">
        <v>3.5302984999999998</v>
      </c>
      <c r="D2079" s="26">
        <v>-1.5394626999999999E-3</v>
      </c>
      <c r="F2079" s="18">
        <f t="shared" si="90"/>
        <v>7.2399427994336607</v>
      </c>
      <c r="G2079" s="12">
        <f t="shared" si="91"/>
        <v>49.917405853494976</v>
      </c>
    </row>
    <row r="2080" spans="1:7" x14ac:dyDescent="0.25">
      <c r="A2080" s="24">
        <v>70.536133000000007</v>
      </c>
      <c r="B2080" s="23">
        <v>-204.78084000000001</v>
      </c>
      <c r="C2080" s="25">
        <v>3.5302028999999999</v>
      </c>
      <c r="D2080" s="26">
        <v>-1.5374868000000001E-3</v>
      </c>
      <c r="F2080" s="18">
        <f t="shared" si="90"/>
        <v>7.2426406525578946</v>
      </c>
      <c r="G2080" s="12">
        <f t="shared" si="91"/>
        <v>49.936006805611058</v>
      </c>
    </row>
    <row r="2081" spans="1:7" x14ac:dyDescent="0.25">
      <c r="A2081" s="24">
        <v>70.635741999999993</v>
      </c>
      <c r="B2081" s="23">
        <v>-204.89148</v>
      </c>
      <c r="C2081" s="25">
        <v>3.5302386000000001</v>
      </c>
      <c r="D2081" s="26">
        <v>-1.5376478999999999E-3</v>
      </c>
      <c r="F2081" s="18">
        <f t="shared" si="90"/>
        <v>7.2465537420920469</v>
      </c>
      <c r="G2081" s="12">
        <f t="shared" si="91"/>
        <v>49.962986477112423</v>
      </c>
    </row>
    <row r="2082" spans="1:7" x14ac:dyDescent="0.25">
      <c r="A2082" s="24">
        <v>70.735352000000006</v>
      </c>
      <c r="B2082" s="23">
        <v>-204.96908999999999</v>
      </c>
      <c r="C2082" s="25">
        <v>3.5301187000000001</v>
      </c>
      <c r="D2082" s="26">
        <v>-1.5389264000000001E-3</v>
      </c>
      <c r="F2082" s="18">
        <f t="shared" si="90"/>
        <v>7.249298634343905</v>
      </c>
      <c r="G2082" s="12">
        <f t="shared" si="91"/>
        <v>49.981911751020775</v>
      </c>
    </row>
    <row r="2083" spans="1:7" x14ac:dyDescent="0.25">
      <c r="A2083" s="24">
        <v>70.834961000000007</v>
      </c>
      <c r="B2083" s="23">
        <v>-205.08555999999999</v>
      </c>
      <c r="C2083" s="25">
        <v>3.5299814</v>
      </c>
      <c r="D2083" s="26">
        <v>-1.538965E-3</v>
      </c>
      <c r="F2083" s="18">
        <f t="shared" si="90"/>
        <v>7.2534179179487746</v>
      </c>
      <c r="G2083" s="12">
        <f t="shared" si="91"/>
        <v>50.010313073686753</v>
      </c>
    </row>
    <row r="2084" spans="1:7" x14ac:dyDescent="0.25">
      <c r="A2084" s="24">
        <v>70.934569999999994</v>
      </c>
      <c r="B2084" s="23">
        <v>-205.18283</v>
      </c>
      <c r="C2084" s="25">
        <v>3.5299529999999999</v>
      </c>
      <c r="D2084" s="26">
        <v>-1.5379757E-3</v>
      </c>
      <c r="F2084" s="18">
        <f t="shared" si="90"/>
        <v>7.2568581404631187</v>
      </c>
      <c r="G2084" s="12">
        <f t="shared" si="91"/>
        <v>50.034032457697393</v>
      </c>
    </row>
    <row r="2085" spans="1:7" x14ac:dyDescent="0.25">
      <c r="A2085" s="24">
        <v>71.034180000000006</v>
      </c>
      <c r="B2085" s="23">
        <v>-205.28969000000001</v>
      </c>
      <c r="C2085" s="25">
        <v>3.5298758000000001</v>
      </c>
      <c r="D2085" s="26">
        <v>-1.5386165E-3</v>
      </c>
      <c r="F2085" s="18">
        <f t="shared" si="90"/>
        <v>7.2606375398450753</v>
      </c>
      <c r="G2085" s="12">
        <f t="shared" si="91"/>
        <v>50.060090372525991</v>
      </c>
    </row>
    <row r="2086" spans="1:7" x14ac:dyDescent="0.25">
      <c r="A2086" s="24">
        <v>71.133788999999993</v>
      </c>
      <c r="B2086" s="23">
        <v>-205.37685999999999</v>
      </c>
      <c r="C2086" s="25">
        <v>3.5297793999999998</v>
      </c>
      <c r="D2086" s="26">
        <v>-1.5377997999999999E-3</v>
      </c>
      <c r="F2086" s="18">
        <f t="shared" si="90"/>
        <v>7.2637205479315901</v>
      </c>
      <c r="G2086" s="12">
        <f t="shared" si="91"/>
        <v>50.081346861723148</v>
      </c>
    </row>
    <row r="2087" spans="1:7" x14ac:dyDescent="0.25">
      <c r="A2087" s="24">
        <v>71.233397999999994</v>
      </c>
      <c r="B2087" s="23">
        <v>-205.48526000000001</v>
      </c>
      <c r="C2087" s="25">
        <v>3.5298307000000002</v>
      </c>
      <c r="D2087" s="26">
        <v>-1.5392719999999999E-3</v>
      </c>
      <c r="F2087" s="18">
        <f t="shared" si="90"/>
        <v>7.2675544136718493</v>
      </c>
      <c r="G2087" s="12">
        <f t="shared" si="91"/>
        <v>50.10778030704806</v>
      </c>
    </row>
    <row r="2088" spans="1:7" x14ac:dyDescent="0.25">
      <c r="A2088" s="24">
        <v>71.333008000000007</v>
      </c>
      <c r="B2088" s="23">
        <v>-205.58344</v>
      </c>
      <c r="C2088" s="25">
        <v>3.5296561999999998</v>
      </c>
      <c r="D2088" s="26">
        <v>-1.537168E-3</v>
      </c>
      <c r="F2088" s="18">
        <f t="shared" si="90"/>
        <v>7.2710268208524624</v>
      </c>
      <c r="G2088" s="12">
        <f t="shared" si="91"/>
        <v>50.131721595442883</v>
      </c>
    </row>
    <row r="2089" spans="1:7" x14ac:dyDescent="0.25">
      <c r="A2089" s="24">
        <v>71.432616999999993</v>
      </c>
      <c r="B2089" s="23">
        <v>-205.67577</v>
      </c>
      <c r="C2089" s="25">
        <v>3.5296438000000001</v>
      </c>
      <c r="D2089" s="26">
        <v>-1.5368313000000001E-3</v>
      </c>
      <c r="F2089" s="18">
        <f t="shared" si="90"/>
        <v>7.2742923266070569</v>
      </c>
      <c r="G2089" s="12">
        <f t="shared" si="91"/>
        <v>50.154236355653666</v>
      </c>
    </row>
    <row r="2090" spans="1:7" x14ac:dyDescent="0.25">
      <c r="A2090" s="24">
        <v>71.532227000000006</v>
      </c>
      <c r="B2090" s="23">
        <v>-205.76443</v>
      </c>
      <c r="C2090" s="25">
        <v>3.5295974999999999</v>
      </c>
      <c r="D2090" s="26">
        <v>-1.5373229999999999E-3</v>
      </c>
      <c r="F2090" s="18">
        <f t="shared" si="90"/>
        <v>7.2774280326636189</v>
      </c>
      <c r="G2090" s="12">
        <f t="shared" si="91"/>
        <v>50.175856182798555</v>
      </c>
    </row>
    <row r="2091" spans="1:7" x14ac:dyDescent="0.25">
      <c r="A2091" s="24">
        <v>71.631836000000007</v>
      </c>
      <c r="B2091" s="23">
        <v>-205.88826</v>
      </c>
      <c r="C2091" s="25">
        <v>3.5295649</v>
      </c>
      <c r="D2091" s="26">
        <v>-1.5379547E-3</v>
      </c>
      <c r="F2091" s="18">
        <f t="shared" si="90"/>
        <v>7.2818076230198558</v>
      </c>
      <c r="G2091" s="12">
        <f t="shared" si="91"/>
        <v>50.206052248615741</v>
      </c>
    </row>
    <row r="2092" spans="1:7" x14ac:dyDescent="0.25">
      <c r="A2092" s="24">
        <v>71.731444999999994</v>
      </c>
      <c r="B2092" s="23">
        <v>-205.98815999999999</v>
      </c>
      <c r="C2092" s="25">
        <v>3.5293906000000002</v>
      </c>
      <c r="D2092" s="26">
        <v>-1.5375018E-3</v>
      </c>
      <c r="F2092" s="18">
        <f t="shared" si="90"/>
        <v>7.2853408627564962</v>
      </c>
      <c r="G2092" s="12">
        <f t="shared" si="91"/>
        <v>50.230412960681775</v>
      </c>
    </row>
    <row r="2093" spans="1:7" x14ac:dyDescent="0.25">
      <c r="A2093" s="24">
        <v>71.831055000000006</v>
      </c>
      <c r="B2093" s="23">
        <v>-206.08652000000001</v>
      </c>
      <c r="C2093" s="25">
        <v>3.5293679</v>
      </c>
      <c r="D2093" s="26">
        <v>-1.5353591000000001E-3</v>
      </c>
      <c r="F2093" s="18">
        <f t="shared" si="90"/>
        <v>7.2888196361348339</v>
      </c>
      <c r="G2093" s="12">
        <f t="shared" si="91"/>
        <v>50.254398142251496</v>
      </c>
    </row>
    <row r="2094" spans="1:7" x14ac:dyDescent="0.25">
      <c r="A2094" s="24">
        <v>71.930663999999993</v>
      </c>
      <c r="B2094" s="23">
        <v>-206.17871</v>
      </c>
      <c r="C2094" s="25">
        <v>3.5293198000000001</v>
      </c>
      <c r="D2094" s="26">
        <v>-1.5366017000000001E-3</v>
      </c>
      <c r="F2094" s="18">
        <f t="shared" si="90"/>
        <v>7.2920801904023094</v>
      </c>
      <c r="G2094" s="12">
        <f t="shared" si="91"/>
        <v>50.276878763326245</v>
      </c>
    </row>
    <row r="2095" spans="1:7" x14ac:dyDescent="0.25">
      <c r="A2095" s="24">
        <v>72.030272999999994</v>
      </c>
      <c r="B2095" s="23">
        <v>-206.28743</v>
      </c>
      <c r="C2095" s="25">
        <v>3.5292610999999998</v>
      </c>
      <c r="D2095" s="26">
        <v>-1.5375197E-3</v>
      </c>
      <c r="F2095" s="18">
        <f t="shared" si="90"/>
        <v>7.2959253738274095</v>
      </c>
      <c r="G2095" s="12">
        <f t="shared" si="91"/>
        <v>50.303390240962074</v>
      </c>
    </row>
    <row r="2096" spans="1:7" x14ac:dyDescent="0.25">
      <c r="A2096" s="24">
        <v>72.129883000000007</v>
      </c>
      <c r="B2096" s="23">
        <v>-206.37949</v>
      </c>
      <c r="C2096" s="25">
        <v>3.5292306</v>
      </c>
      <c r="D2096" s="26">
        <v>-1.5381215999999999E-3</v>
      </c>
      <c r="F2096" s="18">
        <f t="shared" si="90"/>
        <v>7.2991813302854185</v>
      </c>
      <c r="G2096" s="12">
        <f t="shared" si="91"/>
        <v>50.325839161410514</v>
      </c>
    </row>
    <row r="2097" spans="1:7" x14ac:dyDescent="0.25">
      <c r="A2097" s="24">
        <v>72.229491999999993</v>
      </c>
      <c r="B2097" s="23">
        <v>-206.49106</v>
      </c>
      <c r="C2097" s="25">
        <v>3.5291576</v>
      </c>
      <c r="D2097" s="26">
        <v>-1.5392302E-3</v>
      </c>
      <c r="F2097" s="18">
        <f t="shared" si="90"/>
        <v>7.3031273118411439</v>
      </c>
      <c r="G2097" s="12">
        <f t="shared" si="91"/>
        <v>50.353045614315491</v>
      </c>
    </row>
    <row r="2098" spans="1:7" x14ac:dyDescent="0.25">
      <c r="A2098" s="24">
        <v>72.329102000000006</v>
      </c>
      <c r="B2098" s="23">
        <v>-206.56997999999999</v>
      </c>
      <c r="C2098" s="25">
        <v>3.5290883000000002</v>
      </c>
      <c r="D2098" s="26">
        <v>-1.5378742999999999E-3</v>
      </c>
      <c r="F2098" s="18">
        <f t="shared" si="90"/>
        <v>7.3059185358653238</v>
      </c>
      <c r="G2098" s="12">
        <f t="shared" si="91"/>
        <v>50.372290332996677</v>
      </c>
    </row>
    <row r="2099" spans="1:7" x14ac:dyDescent="0.25">
      <c r="A2099" s="24">
        <v>72.428711000000007</v>
      </c>
      <c r="B2099" s="23">
        <v>-206.64922999999999</v>
      </c>
      <c r="C2099" s="25">
        <v>3.5289647999999998</v>
      </c>
      <c r="D2099" s="26">
        <v>-1.5365959000000001E-3</v>
      </c>
      <c r="F2099" s="18">
        <f t="shared" si="90"/>
        <v>7.3087214312519979</v>
      </c>
      <c r="G2099" s="12">
        <f t="shared" si="91"/>
        <v>50.391615522498519</v>
      </c>
    </row>
    <row r="2100" spans="1:7" x14ac:dyDescent="0.25">
      <c r="A2100" s="24">
        <v>72.528319999999994</v>
      </c>
      <c r="B2100" s="23">
        <v>-206.74227999999999</v>
      </c>
      <c r="C2100" s="25">
        <v>3.5288762999999999</v>
      </c>
      <c r="D2100" s="26">
        <v>-1.5369415E-3</v>
      </c>
      <c r="F2100" s="18">
        <f t="shared" si="90"/>
        <v>7.312012401797487</v>
      </c>
      <c r="G2100" s="12">
        <f t="shared" si="91"/>
        <v>50.41430585540887</v>
      </c>
    </row>
    <row r="2101" spans="1:7" x14ac:dyDescent="0.25">
      <c r="A2101" s="24">
        <v>72.627930000000006</v>
      </c>
      <c r="B2101" s="23">
        <v>-206.82942</v>
      </c>
      <c r="C2101" s="25">
        <v>3.5288667999999999</v>
      </c>
      <c r="D2101" s="26">
        <v>-1.5375555000000001E-3</v>
      </c>
      <c r="F2101" s="18">
        <f t="shared" si="90"/>
        <v>7.3150943488510487</v>
      </c>
      <c r="G2101" s="12">
        <f t="shared" si="91"/>
        <v>50.43555502907688</v>
      </c>
    </row>
    <row r="2102" spans="1:7" x14ac:dyDescent="0.25">
      <c r="A2102" s="24">
        <v>72.727538999999993</v>
      </c>
      <c r="B2102" s="23">
        <v>-206.94141999999999</v>
      </c>
      <c r="C2102" s="25">
        <v>3.5287058</v>
      </c>
      <c r="D2102" s="26">
        <v>-1.5363155000000001E-3</v>
      </c>
      <c r="F2102" s="18">
        <f t="shared" si="90"/>
        <v>7.3190555385457801</v>
      </c>
      <c r="G2102" s="12">
        <f t="shared" si="91"/>
        <v>50.462866337899662</v>
      </c>
    </row>
    <row r="2103" spans="1:7" x14ac:dyDescent="0.25">
      <c r="A2103" s="24">
        <v>72.827147999999994</v>
      </c>
      <c r="B2103" s="23">
        <v>-207.03934000000001</v>
      </c>
      <c r="C2103" s="25">
        <v>3.5288205000000001</v>
      </c>
      <c r="D2103" s="26">
        <v>-1.5365034E-3</v>
      </c>
      <c r="F2103" s="18">
        <f t="shared" si="90"/>
        <v>7.3225187501074602</v>
      </c>
      <c r="G2103" s="12">
        <f t="shared" si="91"/>
        <v>50.486744225041868</v>
      </c>
    </row>
    <row r="2104" spans="1:7" x14ac:dyDescent="0.25">
      <c r="A2104" s="24">
        <v>72.926758000000007</v>
      </c>
      <c r="B2104" s="23">
        <v>-207.14966999999999</v>
      </c>
      <c r="C2104" s="25">
        <v>3.5287445000000002</v>
      </c>
      <c r="D2104" s="26">
        <v>-1.5364021999999999E-3</v>
      </c>
      <c r="F2104" s="18">
        <f t="shared" si="90"/>
        <v>7.3264208756344216</v>
      </c>
      <c r="G2104" s="12">
        <f t="shared" si="91"/>
        <v>50.51364830274202</v>
      </c>
    </row>
    <row r="2105" spans="1:7" x14ac:dyDescent="0.25">
      <c r="A2105" s="24">
        <v>73.026366999999993</v>
      </c>
      <c r="B2105" s="23">
        <v>-207.26315</v>
      </c>
      <c r="C2105" s="25">
        <v>3.5286217</v>
      </c>
      <c r="D2105" s="26">
        <v>-1.5363067999999999E-3</v>
      </c>
      <c r="F2105" s="18">
        <f t="shared" si="90"/>
        <v>7.3304344096215486</v>
      </c>
      <c r="G2105" s="12">
        <f t="shared" si="91"/>
        <v>50.541320511002816</v>
      </c>
    </row>
    <row r="2106" spans="1:7" x14ac:dyDescent="0.25">
      <c r="A2106" s="24">
        <v>73.125977000000006</v>
      </c>
      <c r="B2106" s="23">
        <v>-207.36067</v>
      </c>
      <c r="C2106" s="25">
        <v>3.5284773999999999</v>
      </c>
      <c r="D2106" s="26">
        <v>-1.5373259000000001E-3</v>
      </c>
      <c r="F2106" s="18">
        <f t="shared" si="90"/>
        <v>7.3338834740771759</v>
      </c>
      <c r="G2106" s="12">
        <f t="shared" si="91"/>
        <v>50.56510085775637</v>
      </c>
    </row>
    <row r="2107" spans="1:7" x14ac:dyDescent="0.25">
      <c r="A2107" s="24">
        <v>73.225586000000007</v>
      </c>
      <c r="B2107" s="23">
        <v>-207.44289000000001</v>
      </c>
      <c r="C2107" s="25">
        <v>3.5284380999999998</v>
      </c>
      <c r="D2107" s="26">
        <v>-1.5361786E-3</v>
      </c>
      <c r="F2107" s="18">
        <f t="shared" si="90"/>
        <v>7.3367914117262902</v>
      </c>
      <c r="G2107" s="12">
        <f t="shared" si="91"/>
        <v>50.585150284643944</v>
      </c>
    </row>
    <row r="2108" spans="1:7" x14ac:dyDescent="0.25">
      <c r="A2108" s="24">
        <v>73.325194999999994</v>
      </c>
      <c r="B2108" s="23">
        <v>-207.54625999999999</v>
      </c>
      <c r="C2108" s="25">
        <v>3.5283967999999999</v>
      </c>
      <c r="D2108" s="26">
        <v>-1.5351623E-3</v>
      </c>
      <c r="F2108" s="18">
        <f t="shared" si="90"/>
        <v>7.3404473776079362</v>
      </c>
      <c r="G2108" s="12">
        <f t="shared" si="91"/>
        <v>50.61035715958154</v>
      </c>
    </row>
    <row r="2109" spans="1:7" x14ac:dyDescent="0.25">
      <c r="A2109" s="24">
        <v>73.424805000000006</v>
      </c>
      <c r="B2109" s="23">
        <v>-207.62989999999999</v>
      </c>
      <c r="C2109" s="25">
        <v>3.5282474000000001</v>
      </c>
      <c r="D2109" s="26">
        <v>-1.5380204000000001E-3</v>
      </c>
      <c r="F2109" s="18">
        <f t="shared" si="90"/>
        <v>7.3434055374835374</v>
      </c>
      <c r="G2109" s="12">
        <f t="shared" si="91"/>
        <v>50.630752854848843</v>
      </c>
    </row>
    <row r="2110" spans="1:7" x14ac:dyDescent="0.25">
      <c r="A2110" s="24">
        <v>73.524413999999993</v>
      </c>
      <c r="B2110" s="23">
        <v>-207.73446999999999</v>
      </c>
      <c r="C2110" s="25">
        <v>3.528327</v>
      </c>
      <c r="D2110" s="26">
        <v>-1.537788E-3</v>
      </c>
      <c r="F2110" s="18">
        <f t="shared" si="90"/>
        <v>7.3471039446833419</v>
      </c>
      <c r="G2110" s="12">
        <f t="shared" si="91"/>
        <v>50.656252350952393</v>
      </c>
    </row>
    <row r="2111" spans="1:7" x14ac:dyDescent="0.25">
      <c r="A2111" s="24">
        <v>73.624022999999994</v>
      </c>
      <c r="B2111" s="23">
        <v>-207.84147999999999</v>
      </c>
      <c r="C2111" s="25">
        <v>3.5282102000000002</v>
      </c>
      <c r="D2111" s="26">
        <v>-1.5374958000000001E-3</v>
      </c>
      <c r="F2111" s="18">
        <f t="shared" si="90"/>
        <v>7.3508886492300674</v>
      </c>
      <c r="G2111" s="12">
        <f t="shared" si="91"/>
        <v>50.682346843426728</v>
      </c>
    </row>
    <row r="2112" spans="1:7" x14ac:dyDescent="0.25">
      <c r="A2112" s="24">
        <v>73.723633000000007</v>
      </c>
      <c r="B2112" s="23">
        <v>-207.94408999999999</v>
      </c>
      <c r="C2112" s="25">
        <v>3.5280664000000002</v>
      </c>
      <c r="D2112" s="26">
        <v>-1.5365659E-3</v>
      </c>
      <c r="F2112" s="18">
        <f t="shared" si="90"/>
        <v>7.354517735610214</v>
      </c>
      <c r="G2112" s="12">
        <f t="shared" si="91"/>
        <v>50.707368391625891</v>
      </c>
    </row>
    <row r="2113" spans="1:7" x14ac:dyDescent="0.25">
      <c r="A2113" s="24">
        <v>73.823241999999993</v>
      </c>
      <c r="B2113" s="23">
        <v>-208.04329000000001</v>
      </c>
      <c r="C2113" s="25">
        <v>3.5280160999999999</v>
      </c>
      <c r="D2113" s="26">
        <v>-1.5360116999999999E-3</v>
      </c>
      <c r="F2113" s="18">
        <f t="shared" si="90"/>
        <v>7.3580262179112621</v>
      </c>
      <c r="G2113" s="12">
        <f t="shared" si="91"/>
        <v>50.731558408011786</v>
      </c>
    </row>
    <row r="2114" spans="1:7" x14ac:dyDescent="0.25">
      <c r="A2114" s="24">
        <v>73.922852000000006</v>
      </c>
      <c r="B2114" s="23">
        <v>-208.14909</v>
      </c>
      <c r="C2114" s="25">
        <v>3.5279571999999999</v>
      </c>
      <c r="D2114" s="26">
        <v>-1.5369146999999999E-3</v>
      </c>
      <c r="F2114" s="18">
        <f t="shared" si="90"/>
        <v>7.3617681274621782</v>
      </c>
      <c r="G2114" s="12">
        <f t="shared" si="91"/>
        <v>50.75735784081045</v>
      </c>
    </row>
    <row r="2115" spans="1:7" x14ac:dyDescent="0.25">
      <c r="A2115" s="24">
        <v>74.022461000000007</v>
      </c>
      <c r="B2115" s="23">
        <v>-208.22971000000001</v>
      </c>
      <c r="C2115" s="25">
        <v>3.5279291000000002</v>
      </c>
      <c r="D2115" s="26">
        <v>-1.5384794000000001E-3</v>
      </c>
      <c r="F2115" s="18">
        <f t="shared" si="90"/>
        <v>7.3646194766870829</v>
      </c>
      <c r="G2115" s="12">
        <f t="shared" si="91"/>
        <v>50.777017106143418</v>
      </c>
    </row>
    <row r="2116" spans="1:7" x14ac:dyDescent="0.25">
      <c r="A2116" s="24">
        <v>74.122069999999994</v>
      </c>
      <c r="B2116" s="23">
        <v>-208.33899</v>
      </c>
      <c r="C2116" s="25">
        <v>3.5277739000000001</v>
      </c>
      <c r="D2116" s="26">
        <v>-1.5378087999999999E-3</v>
      </c>
      <c r="F2116" s="18">
        <f t="shared" si="90"/>
        <v>7.3684844660606563</v>
      </c>
      <c r="G2116" s="12">
        <f t="shared" si="91"/>
        <v>50.803665140323353</v>
      </c>
    </row>
    <row r="2117" spans="1:7" x14ac:dyDescent="0.25">
      <c r="A2117" s="24">
        <v>74.221680000000006</v>
      </c>
      <c r="B2117" s="23">
        <v>-208.44741999999999</v>
      </c>
      <c r="C2117" s="25">
        <v>3.5278217999999999</v>
      </c>
      <c r="D2117" s="26">
        <v>-1.5379219999999999E-3</v>
      </c>
      <c r="F2117" s="18">
        <f t="shared" si="90"/>
        <v>7.3723193928338677</v>
      </c>
      <c r="G2117" s="12">
        <f t="shared" si="91"/>
        <v>50.830105901177411</v>
      </c>
    </row>
    <row r="2118" spans="1:7" x14ac:dyDescent="0.25">
      <c r="A2118" s="24">
        <v>74.321288999999993</v>
      </c>
      <c r="B2118" s="23">
        <v>-208.51777999999999</v>
      </c>
      <c r="C2118" s="25">
        <v>3.5276713000000002</v>
      </c>
      <c r="D2118" s="26">
        <v>-1.5365422E-3</v>
      </c>
      <c r="F2118" s="18">
        <f t="shared" si="90"/>
        <v>7.3748078687885226</v>
      </c>
      <c r="G2118" s="12">
        <f t="shared" si="91"/>
        <v>50.847263255541435</v>
      </c>
    </row>
    <row r="2119" spans="1:7" x14ac:dyDescent="0.25">
      <c r="A2119" s="24">
        <v>74.420897999999994</v>
      </c>
      <c r="B2119" s="23">
        <v>-208.60500999999999</v>
      </c>
      <c r="C2119" s="25">
        <v>3.5276716000000001</v>
      </c>
      <c r="D2119" s="26">
        <v>-1.5367626000000001E-3</v>
      </c>
      <c r="F2119" s="18">
        <f t="shared" si="90"/>
        <v>7.3778929989409461</v>
      </c>
      <c r="G2119" s="12">
        <f t="shared" si="91"/>
        <v>50.868534375796891</v>
      </c>
    </row>
    <row r="2120" spans="1:7" x14ac:dyDescent="0.25">
      <c r="A2120" s="24">
        <v>74.520508000000007</v>
      </c>
      <c r="B2120" s="23">
        <v>-208.71682999999999</v>
      </c>
      <c r="C2120" s="25">
        <v>3.5275072999999999</v>
      </c>
      <c r="D2120" s="26">
        <v>-1.5362590000000001E-3</v>
      </c>
      <c r="F2120" s="18">
        <f t="shared" si="90"/>
        <v>7.3818478224379538</v>
      </c>
      <c r="G2120" s="12">
        <f t="shared" si="91"/>
        <v>50.895801791444775</v>
      </c>
    </row>
    <row r="2121" spans="1:7" x14ac:dyDescent="0.25">
      <c r="A2121" s="24">
        <v>74.620116999999993</v>
      </c>
      <c r="B2121" s="23">
        <v>-208.81183999999999</v>
      </c>
      <c r="C2121" s="25">
        <v>3.5275051999999998</v>
      </c>
      <c r="D2121" s="26">
        <v>-1.5359343E-3</v>
      </c>
      <c r="F2121" s="18">
        <f t="shared" si="90"/>
        <v>7.3852081138031007</v>
      </c>
      <c r="G2121" s="12">
        <f t="shared" si="91"/>
        <v>50.918970072259526</v>
      </c>
    </row>
    <row r="2122" spans="1:7" x14ac:dyDescent="0.25">
      <c r="A2122" s="24">
        <v>74.719727000000006</v>
      </c>
      <c r="B2122" s="23">
        <v>-208.93772999999999</v>
      </c>
      <c r="C2122" s="25">
        <v>3.5274714999999999</v>
      </c>
      <c r="D2122" s="26">
        <v>-1.536721E-3</v>
      </c>
      <c r="F2122" s="18">
        <f t="shared" si="90"/>
        <v>7.3896605617555098</v>
      </c>
      <c r="G2122" s="12">
        <f t="shared" si="91"/>
        <v>50.949668471078276</v>
      </c>
    </row>
    <row r="2123" spans="1:7" x14ac:dyDescent="0.25">
      <c r="A2123" s="24">
        <v>74.819336000000007</v>
      </c>
      <c r="B2123" s="23">
        <v>-209.05510000000001</v>
      </c>
      <c r="C2123" s="25">
        <v>3.5273336999999998</v>
      </c>
      <c r="D2123" s="26">
        <v>-1.5395343000000001E-3</v>
      </c>
      <c r="F2123" s="18">
        <f t="shared" si="90"/>
        <v>7.3938116763489985</v>
      </c>
      <c r="G2123" s="12">
        <f t="shared" si="91"/>
        <v>50.978289259618727</v>
      </c>
    </row>
    <row r="2124" spans="1:7" x14ac:dyDescent="0.25">
      <c r="A2124" s="24">
        <v>74.918944999999994</v>
      </c>
      <c r="B2124" s="23">
        <v>-209.16650000000001</v>
      </c>
      <c r="C2124" s="25">
        <v>3.5273283000000002</v>
      </c>
      <c r="D2124" s="26">
        <v>-1.5376984E-3</v>
      </c>
      <c r="F2124" s="18">
        <f t="shared" si="90"/>
        <v>7.397751645384651</v>
      </c>
      <c r="G2124" s="12">
        <f t="shared" si="91"/>
        <v>51.005454257858531</v>
      </c>
    </row>
    <row r="2125" spans="1:7" x14ac:dyDescent="0.25">
      <c r="A2125" s="24">
        <v>75.018555000000006</v>
      </c>
      <c r="B2125" s="23">
        <v>-209.26022</v>
      </c>
      <c r="C2125" s="25">
        <v>3.5271859000000001</v>
      </c>
      <c r="D2125" s="26">
        <v>-1.5379459000000001E-3</v>
      </c>
      <c r="F2125" s="18">
        <f t="shared" si="90"/>
        <v>7.4010663123327776</v>
      </c>
      <c r="G2125" s="12">
        <f t="shared" si="91"/>
        <v>51.028307970919876</v>
      </c>
    </row>
    <row r="2126" spans="1:7" x14ac:dyDescent="0.25">
      <c r="A2126" s="24">
        <v>75.118163999999993</v>
      </c>
      <c r="B2126" s="23">
        <v>-209.33687</v>
      </c>
      <c r="C2126" s="25">
        <v>3.5271143999999999</v>
      </c>
      <c r="D2126" s="26">
        <v>-1.5379785999999999E-3</v>
      </c>
      <c r="F2126" s="18">
        <f t="shared" ref="F2126:F2189" si="92" xml:space="preserve"> -B2126 / A_6x12_in2</f>
        <v>7.4037772515301095</v>
      </c>
      <c r="G2126" s="12">
        <f t="shared" ref="G2126:G2189" si="93" xml:space="preserve"> -B2126 * kip_to_N / A_6x12_mm2</f>
        <v>51.04699914789547</v>
      </c>
    </row>
    <row r="2127" spans="1:7" x14ac:dyDescent="0.25">
      <c r="A2127" s="24">
        <v>75.217772999999994</v>
      </c>
      <c r="B2127" s="23">
        <v>-209.43451999999999</v>
      </c>
      <c r="C2127" s="25">
        <v>3.5271243999999999</v>
      </c>
      <c r="D2127" s="26">
        <v>-1.5366940999999999E-3</v>
      </c>
      <c r="F2127" s="18">
        <f t="shared" si="92"/>
        <v>7.4072309137952033</v>
      </c>
      <c r="G2127" s="12">
        <f t="shared" si="93"/>
        <v>51.070811195275326</v>
      </c>
    </row>
    <row r="2128" spans="1:7" x14ac:dyDescent="0.25">
      <c r="A2128" s="24">
        <v>75.317383000000007</v>
      </c>
      <c r="B2128" s="23">
        <v>-209.51067</v>
      </c>
      <c r="C2128" s="25">
        <v>3.5270138000000002</v>
      </c>
      <c r="D2128" s="26">
        <v>-1.5381455E-3</v>
      </c>
      <c r="F2128" s="18">
        <f t="shared" si="92"/>
        <v>7.4099241691099698</v>
      </c>
      <c r="G2128" s="12">
        <f t="shared" si="93"/>
        <v>51.089380446765105</v>
      </c>
    </row>
    <row r="2129" spans="1:7" x14ac:dyDescent="0.25">
      <c r="A2129" s="24">
        <v>75.416991999999993</v>
      </c>
      <c r="B2129" s="23">
        <v>-209.62569999999999</v>
      </c>
      <c r="C2129" s="25">
        <v>3.5269960999999999</v>
      </c>
      <c r="D2129" s="26">
        <v>-1.5376061E-3</v>
      </c>
      <c r="F2129" s="18">
        <f t="shared" si="92"/>
        <v>7.4139925231330501</v>
      </c>
      <c r="G2129" s="12">
        <f t="shared" si="93"/>
        <v>51.117430624031932</v>
      </c>
    </row>
    <row r="2130" spans="1:7" x14ac:dyDescent="0.25">
      <c r="A2130" s="24">
        <v>75.516602000000006</v>
      </c>
      <c r="B2130" s="23">
        <v>-209.72774999999999</v>
      </c>
      <c r="C2130" s="25">
        <v>3.5268837999999998</v>
      </c>
      <c r="D2130" s="26">
        <v>-1.5383153000000001E-3</v>
      </c>
      <c r="F2130" s="18">
        <f t="shared" si="92"/>
        <v>7.4176018035647227</v>
      </c>
      <c r="G2130" s="12">
        <f t="shared" si="93"/>
        <v>51.142315615686968</v>
      </c>
    </row>
    <row r="2131" spans="1:7" x14ac:dyDescent="0.25">
      <c r="A2131" s="24">
        <v>75.616211000000007</v>
      </c>
      <c r="B2131" s="23">
        <v>-209.82953000000001</v>
      </c>
      <c r="C2131" s="25">
        <v>3.5267775000000001</v>
      </c>
      <c r="D2131" s="26">
        <v>-1.5384585000000001E-3</v>
      </c>
      <c r="F2131" s="18">
        <f t="shared" si="92"/>
        <v>7.4212015346998106</v>
      </c>
      <c r="G2131" s="12">
        <f t="shared" si="93"/>
        <v>51.167134767579675</v>
      </c>
    </row>
    <row r="2132" spans="1:7" x14ac:dyDescent="0.25">
      <c r="A2132" s="24">
        <v>75.715819999999994</v>
      </c>
      <c r="B2132" s="23">
        <v>-209.90833000000001</v>
      </c>
      <c r="C2132" s="25">
        <v>3.5268052000000001</v>
      </c>
      <c r="D2132" s="26">
        <v>-1.5376925E-3</v>
      </c>
      <c r="F2132" s="18">
        <f t="shared" si="92"/>
        <v>7.4239885145921756</v>
      </c>
      <c r="G2132" s="12">
        <f t="shared" si="93"/>
        <v>51.186350224144277</v>
      </c>
    </row>
    <row r="2133" spans="1:7" x14ac:dyDescent="0.25">
      <c r="A2133" s="24">
        <v>75.815430000000006</v>
      </c>
      <c r="B2133" s="23">
        <v>-210.01843</v>
      </c>
      <c r="C2133" s="25">
        <v>3.5266519000000001</v>
      </c>
      <c r="D2133" s="26">
        <v>-1.5380262999999999E-3</v>
      </c>
      <c r="F2133" s="18">
        <f t="shared" si="92"/>
        <v>7.427882505533157</v>
      </c>
      <c r="G2133" s="12">
        <f t="shared" si="93"/>
        <v>51.213198216120951</v>
      </c>
    </row>
    <row r="2134" spans="1:7" x14ac:dyDescent="0.25">
      <c r="A2134" s="24">
        <v>75.915038999999993</v>
      </c>
      <c r="B2134" s="23">
        <v>-210.13654</v>
      </c>
      <c r="C2134" s="25">
        <v>3.5266671000000001</v>
      </c>
      <c r="D2134" s="26">
        <v>-1.5398709999999999E-3</v>
      </c>
      <c r="F2134" s="18">
        <f t="shared" si="92"/>
        <v>7.4320597922728417</v>
      </c>
      <c r="G2134" s="12">
        <f t="shared" si="93"/>
        <v>51.241999454380405</v>
      </c>
    </row>
    <row r="2135" spans="1:7" x14ac:dyDescent="0.25">
      <c r="A2135" s="24">
        <v>76.014647999999994</v>
      </c>
      <c r="B2135" s="23">
        <v>-210.22638000000001</v>
      </c>
      <c r="C2135" s="25">
        <v>3.5265713000000001</v>
      </c>
      <c r="D2135" s="26">
        <v>-1.5395313999999999E-3</v>
      </c>
      <c r="F2135" s="18">
        <f t="shared" si="92"/>
        <v>7.4352372322922591</v>
      </c>
      <c r="G2135" s="12">
        <f t="shared" si="93"/>
        <v>51.26390702567182</v>
      </c>
    </row>
    <row r="2136" spans="1:7" x14ac:dyDescent="0.25">
      <c r="A2136" s="24">
        <v>76.114258000000007</v>
      </c>
      <c r="B2136" s="23">
        <v>-210.31746999999999</v>
      </c>
      <c r="C2136" s="25">
        <v>3.5265319000000002</v>
      </c>
      <c r="D2136" s="26">
        <v>-1.5386165E-3</v>
      </c>
      <c r="F2136" s="18">
        <f t="shared" si="92"/>
        <v>7.4384588820180895</v>
      </c>
      <c r="G2136" s="12">
        <f t="shared" si="93"/>
        <v>51.28611941067777</v>
      </c>
    </row>
    <row r="2137" spans="1:7" x14ac:dyDescent="0.25">
      <c r="A2137" s="24">
        <v>76.213866999999993</v>
      </c>
      <c r="B2137" s="23">
        <v>-210.40759</v>
      </c>
      <c r="C2137" s="25">
        <v>3.5265076</v>
      </c>
      <c r="D2137" s="26">
        <v>-1.5376478999999999E-3</v>
      </c>
      <c r="F2137" s="18">
        <f t="shared" si="92"/>
        <v>7.4416462250117439</v>
      </c>
      <c r="G2137" s="12">
        <f t="shared" si="93"/>
        <v>51.308095260241245</v>
      </c>
    </row>
    <row r="2138" spans="1:7" x14ac:dyDescent="0.25">
      <c r="A2138" s="24">
        <v>76.313477000000006</v>
      </c>
      <c r="B2138" s="23">
        <v>-210.51387</v>
      </c>
      <c r="C2138" s="25">
        <v>3.5264025000000001</v>
      </c>
      <c r="D2138" s="26">
        <v>-1.5370935E-3</v>
      </c>
      <c r="F2138" s="18">
        <f t="shared" si="92"/>
        <v>7.4454051110899231</v>
      </c>
      <c r="G2138" s="12">
        <f t="shared" si="93"/>
        <v>51.334011741506295</v>
      </c>
    </row>
    <row r="2139" spans="1:7" x14ac:dyDescent="0.25">
      <c r="A2139" s="24">
        <v>76.413086000000007</v>
      </c>
      <c r="B2139" s="23">
        <v>-210.62397999999999</v>
      </c>
      <c r="C2139" s="25">
        <v>3.5263140000000002</v>
      </c>
      <c r="D2139" s="26">
        <v>-1.5389532000000001E-3</v>
      </c>
      <c r="F2139" s="18">
        <f t="shared" si="92"/>
        <v>7.4492994557085561</v>
      </c>
      <c r="G2139" s="12">
        <f t="shared" si="93"/>
        <v>51.360862171992686</v>
      </c>
    </row>
    <row r="2140" spans="1:7" x14ac:dyDescent="0.25">
      <c r="A2140" s="24">
        <v>76.512694999999994</v>
      </c>
      <c r="B2140" s="23">
        <v>-210.73276999999999</v>
      </c>
      <c r="C2140" s="25">
        <v>3.5261593000000002</v>
      </c>
      <c r="D2140" s="26">
        <v>-1.5368611000000001E-3</v>
      </c>
      <c r="F2140" s="18">
        <f t="shared" si="92"/>
        <v>7.4531471148772148</v>
      </c>
      <c r="G2140" s="12">
        <f t="shared" si="93"/>
        <v>51.387390719196532</v>
      </c>
    </row>
    <row r="2141" spans="1:7" x14ac:dyDescent="0.25">
      <c r="A2141" s="24">
        <v>76.612305000000006</v>
      </c>
      <c r="B2141" s="23">
        <v>-210.79773</v>
      </c>
      <c r="C2141" s="25">
        <v>3.5261849999999999</v>
      </c>
      <c r="D2141" s="26">
        <v>-1.5391171E-3</v>
      </c>
      <c r="F2141" s="18">
        <f t="shared" si="92"/>
        <v>7.4554446049001601</v>
      </c>
      <c r="G2141" s="12">
        <f t="shared" si="93"/>
        <v>51.403231278313747</v>
      </c>
    </row>
    <row r="2142" spans="1:7" x14ac:dyDescent="0.25">
      <c r="A2142" s="24">
        <v>76.711913999999993</v>
      </c>
      <c r="B2142" s="23">
        <v>-210.90899999999999</v>
      </c>
      <c r="C2142" s="25">
        <v>3.5260487</v>
      </c>
      <c r="D2142" s="26">
        <v>-1.5367506999999999E-3</v>
      </c>
      <c r="F2142" s="18">
        <f t="shared" si="92"/>
        <v>7.4593799761263453</v>
      </c>
      <c r="G2142" s="12">
        <f t="shared" si="93"/>
        <v>51.430364575927236</v>
      </c>
    </row>
    <row r="2143" spans="1:7" x14ac:dyDescent="0.25">
      <c r="A2143" s="24">
        <v>76.811522999999994</v>
      </c>
      <c r="B2143" s="23">
        <v>-211.02501000000001</v>
      </c>
      <c r="C2143" s="25">
        <v>3.5260208</v>
      </c>
      <c r="D2143" s="26">
        <v>-1.5358061000000001E-3</v>
      </c>
      <c r="F2143" s="18">
        <f t="shared" si="92"/>
        <v>7.463482990559255</v>
      </c>
      <c r="G2143" s="12">
        <f t="shared" si="93"/>
        <v>51.458653727146263</v>
      </c>
    </row>
    <row r="2144" spans="1:7" x14ac:dyDescent="0.25">
      <c r="A2144" s="24">
        <v>76.911133000000007</v>
      </c>
      <c r="B2144" s="23">
        <v>-211.11519999999999</v>
      </c>
      <c r="C2144" s="25">
        <v>3.5261117999999998</v>
      </c>
      <c r="D2144" s="26">
        <v>-1.5363871E-3</v>
      </c>
      <c r="F2144" s="18">
        <f t="shared" si="92"/>
        <v>7.4666728092964672</v>
      </c>
      <c r="G2144" s="12">
        <f t="shared" si="93"/>
        <v>51.480646646277741</v>
      </c>
    </row>
    <row r="2145" spans="1:7" x14ac:dyDescent="0.25">
      <c r="A2145" s="24">
        <v>77.010741999999993</v>
      </c>
      <c r="B2145" s="23">
        <v>-211.22044</v>
      </c>
      <c r="C2145" s="25">
        <v>3.5259573</v>
      </c>
      <c r="D2145" s="26">
        <v>-1.5372185999999999E-3</v>
      </c>
      <c r="F2145" s="18">
        <f t="shared" si="92"/>
        <v>7.47039491289891</v>
      </c>
      <c r="G2145" s="12">
        <f t="shared" si="93"/>
        <v>51.506309522532291</v>
      </c>
    </row>
    <row r="2146" spans="1:7" x14ac:dyDescent="0.25">
      <c r="A2146" s="24">
        <v>77.110352000000006</v>
      </c>
      <c r="B2146" s="23">
        <v>-211.30306999999999</v>
      </c>
      <c r="C2146" s="25">
        <v>3.5258124</v>
      </c>
      <c r="D2146" s="26">
        <v>-1.5394568999999999E-3</v>
      </c>
      <c r="F2146" s="18">
        <f t="shared" si="92"/>
        <v>7.4733173513317279</v>
      </c>
      <c r="G2146" s="12">
        <f t="shared" si="93"/>
        <v>51.526458928318242</v>
      </c>
    </row>
    <row r="2147" spans="1:7" x14ac:dyDescent="0.25">
      <c r="A2147" s="24">
        <v>77.209961000000007</v>
      </c>
      <c r="B2147" s="23">
        <v>-211.41542000000001</v>
      </c>
      <c r="C2147" s="25">
        <v>3.5257890000000001</v>
      </c>
      <c r="D2147" s="26">
        <v>-1.5388966000000001E-3</v>
      </c>
      <c r="F2147" s="18">
        <f t="shared" si="92"/>
        <v>7.4772909197442567</v>
      </c>
      <c r="G2147" s="12">
        <f t="shared" si="93"/>
        <v>51.5538555849811</v>
      </c>
    </row>
    <row r="2148" spans="1:7" x14ac:dyDescent="0.25">
      <c r="A2148" s="24">
        <v>77.309569999999994</v>
      </c>
      <c r="B2148" s="23">
        <v>-211.47488000000001</v>
      </c>
      <c r="C2148" s="25">
        <v>3.5257133999999999</v>
      </c>
      <c r="D2148" s="26">
        <v>-1.5370905E-3</v>
      </c>
      <c r="F2148" s="18">
        <f t="shared" si="92"/>
        <v>7.4793938870589773</v>
      </c>
      <c r="G2148" s="12">
        <f t="shared" si="93"/>
        <v>51.568354963754338</v>
      </c>
    </row>
    <row r="2149" spans="1:7" x14ac:dyDescent="0.25">
      <c r="A2149" s="24">
        <v>77.409180000000006</v>
      </c>
      <c r="B2149" s="23">
        <v>-211.56854000000001</v>
      </c>
      <c r="C2149" s="25">
        <v>3.5255616000000001</v>
      </c>
      <c r="D2149" s="26">
        <v>-1.5380234E-3</v>
      </c>
      <c r="F2149" s="18">
        <f t="shared" si="92"/>
        <v>7.4827064319411969</v>
      </c>
      <c r="G2149" s="12">
        <f t="shared" si="93"/>
        <v>51.591194045757391</v>
      </c>
    </row>
    <row r="2150" spans="1:7" x14ac:dyDescent="0.25">
      <c r="A2150" s="24">
        <v>77.508788999999993</v>
      </c>
      <c r="B2150" s="23">
        <v>-211.6808</v>
      </c>
      <c r="C2150" s="25">
        <v>3.5255551000000001</v>
      </c>
      <c r="D2150" s="26">
        <v>-1.5390038E-3</v>
      </c>
      <c r="F2150" s="18">
        <f t="shared" si="92"/>
        <v>7.4866768172548621</v>
      </c>
      <c r="G2150" s="12">
        <f t="shared" si="93"/>
        <v>51.61856875583279</v>
      </c>
    </row>
    <row r="2151" spans="1:7" x14ac:dyDescent="0.25">
      <c r="A2151" s="24">
        <v>77.608397999999994</v>
      </c>
      <c r="B2151" s="23">
        <v>-211.77656999999999</v>
      </c>
      <c r="C2151" s="25">
        <v>3.5254924000000001</v>
      </c>
      <c r="D2151" s="26">
        <v>-1.5396386000000001E-3</v>
      </c>
      <c r="F2151" s="18">
        <f t="shared" si="92"/>
        <v>7.4900639881215083</v>
      </c>
      <c r="G2151" s="12">
        <f t="shared" si="93"/>
        <v>51.641922363385987</v>
      </c>
    </row>
    <row r="2152" spans="1:7" x14ac:dyDescent="0.25">
      <c r="A2152" s="24">
        <v>77.708008000000007</v>
      </c>
      <c r="B2152" s="23">
        <v>-211.90101999999999</v>
      </c>
      <c r="C2152" s="25">
        <v>3.5253975</v>
      </c>
      <c r="D2152" s="26">
        <v>-1.5377610999999999E-3</v>
      </c>
      <c r="F2152" s="18">
        <f t="shared" si="92"/>
        <v>7.4944655064921282</v>
      </c>
      <c r="G2152" s="12">
        <f t="shared" si="93"/>
        <v>51.672269616805579</v>
      </c>
    </row>
    <row r="2153" spans="1:7" x14ac:dyDescent="0.25">
      <c r="A2153" s="24">
        <v>77.807616999999993</v>
      </c>
      <c r="B2153" s="23">
        <v>-211.99982</v>
      </c>
      <c r="C2153" s="25">
        <v>3.5254599999999998</v>
      </c>
      <c r="D2153" s="26">
        <v>-1.5384883000000001E-3</v>
      </c>
      <c r="F2153" s="18">
        <f t="shared" si="92"/>
        <v>7.4979598416871234</v>
      </c>
      <c r="G2153" s="12">
        <f t="shared" si="93"/>
        <v>51.696362092802822</v>
      </c>
    </row>
    <row r="2154" spans="1:7" x14ac:dyDescent="0.25">
      <c r="A2154" s="24">
        <v>77.907227000000006</v>
      </c>
      <c r="B2154" s="23">
        <v>-212.10855000000001</v>
      </c>
      <c r="C2154" s="25">
        <v>3.5253375</v>
      </c>
      <c r="D2154" s="26">
        <v>-1.5402854000000001E-3</v>
      </c>
      <c r="F2154" s="18">
        <f t="shared" si="92"/>
        <v>7.5018053787898751</v>
      </c>
      <c r="G2154" s="12">
        <f t="shared" si="93"/>
        <v>51.722876008948369</v>
      </c>
    </row>
    <row r="2155" spans="1:7" x14ac:dyDescent="0.25">
      <c r="A2155" s="24">
        <v>78.006836000000007</v>
      </c>
      <c r="B2155" s="23">
        <v>-212.18415999999999</v>
      </c>
      <c r="C2155" s="25">
        <v>3.5252671000000002</v>
      </c>
      <c r="D2155" s="26">
        <v>-1.5394717E-3</v>
      </c>
      <c r="F2155" s="18">
        <f t="shared" si="92"/>
        <v>7.5044795355114697</v>
      </c>
      <c r="G2155" s="12">
        <f t="shared" si="93"/>
        <v>51.741313580913456</v>
      </c>
    </row>
    <row r="2156" spans="1:7" x14ac:dyDescent="0.25">
      <c r="A2156" s="24">
        <v>78.106444999999994</v>
      </c>
      <c r="B2156" s="23">
        <v>-212.27957000000001</v>
      </c>
      <c r="C2156" s="25">
        <v>3.5251695999999999</v>
      </c>
      <c r="D2156" s="26">
        <v>-1.5383631000000001E-3</v>
      </c>
      <c r="F2156" s="18">
        <f t="shared" si="92"/>
        <v>7.5078539739826695</v>
      </c>
      <c r="G2156" s="12">
        <f t="shared" si="93"/>
        <v>51.764579402116865</v>
      </c>
    </row>
    <row r="2157" spans="1:7" x14ac:dyDescent="0.25">
      <c r="A2157" s="24">
        <v>78.206055000000006</v>
      </c>
      <c r="B2157" s="23">
        <v>-212.39653000000001</v>
      </c>
      <c r="C2157" s="25">
        <v>3.5250998</v>
      </c>
      <c r="D2157" s="26">
        <v>-1.5398503E-3</v>
      </c>
      <c r="F2157" s="18">
        <f t="shared" si="92"/>
        <v>7.5119905877924538</v>
      </c>
      <c r="G2157" s="12">
        <f t="shared" si="93"/>
        <v>51.793100211758947</v>
      </c>
    </row>
    <row r="2158" spans="1:7" x14ac:dyDescent="0.25">
      <c r="A2158" s="24">
        <v>78.305663999999993</v>
      </c>
      <c r="B2158" s="23">
        <v>-212.51575</v>
      </c>
      <c r="C2158" s="25">
        <v>3.5249999000000001</v>
      </c>
      <c r="D2158" s="26">
        <v>-1.5380413000000001E-3</v>
      </c>
      <c r="F2158" s="18">
        <f t="shared" si="92"/>
        <v>7.5162071327514353</v>
      </c>
      <c r="G2158" s="12">
        <f t="shared" si="93"/>
        <v>51.822172124596904</v>
      </c>
    </row>
    <row r="2159" spans="1:7" x14ac:dyDescent="0.25">
      <c r="A2159" s="24">
        <v>78.405272999999994</v>
      </c>
      <c r="B2159" s="23">
        <v>-212.60660999999999</v>
      </c>
      <c r="C2159" s="25">
        <v>3.5248670999999998</v>
      </c>
      <c r="D2159" s="26">
        <v>-1.5372872999999999E-3</v>
      </c>
      <c r="F2159" s="18">
        <f t="shared" si="92"/>
        <v>7.5194206478912857</v>
      </c>
      <c r="G2159" s="12">
        <f t="shared" si="93"/>
        <v>51.844328423879382</v>
      </c>
    </row>
    <row r="2160" spans="1:7" x14ac:dyDescent="0.25">
      <c r="A2160" s="24">
        <v>78.504883000000007</v>
      </c>
      <c r="B2160" s="23">
        <v>-212.69504000000001</v>
      </c>
      <c r="C2160" s="25">
        <v>3.5249006999999999</v>
      </c>
      <c r="D2160" s="26">
        <v>-1.5388368999999999E-3</v>
      </c>
      <c r="F2160" s="18">
        <f t="shared" si="92"/>
        <v>7.5225482193618678</v>
      </c>
      <c r="G2160" s="12">
        <f t="shared" si="93"/>
        <v>51.865892165300799</v>
      </c>
    </row>
    <row r="2161" spans="1:7" x14ac:dyDescent="0.25">
      <c r="A2161" s="24">
        <v>78.604491999999993</v>
      </c>
      <c r="B2161" s="23">
        <v>-212.81800999999999</v>
      </c>
      <c r="C2161" s="25">
        <v>3.5248013</v>
      </c>
      <c r="D2161" s="26">
        <v>-1.5391557E-3</v>
      </c>
      <c r="F2161" s="18">
        <f t="shared" si="92"/>
        <v>7.5268973934400911</v>
      </c>
      <c r="G2161" s="12">
        <f t="shared" si="93"/>
        <v>51.895878519282377</v>
      </c>
    </row>
    <row r="2162" spans="1:7" x14ac:dyDescent="0.25">
      <c r="A2162" s="24">
        <v>78.704102000000006</v>
      </c>
      <c r="B2162" s="23">
        <v>-212.93001000000001</v>
      </c>
      <c r="C2162" s="25">
        <v>3.5247283</v>
      </c>
      <c r="D2162" s="26">
        <v>-1.5383185000000001E-3</v>
      </c>
      <c r="F2162" s="18">
        <f t="shared" si="92"/>
        <v>7.5308585831348243</v>
      </c>
      <c r="G2162" s="12">
        <f t="shared" si="93"/>
        <v>51.923189828105166</v>
      </c>
    </row>
    <row r="2163" spans="1:7" x14ac:dyDescent="0.25">
      <c r="A2163" s="24">
        <v>78.803711000000007</v>
      </c>
      <c r="B2163" s="23">
        <v>-213.03531000000001</v>
      </c>
      <c r="C2163" s="25">
        <v>3.5245538000000001</v>
      </c>
      <c r="D2163" s="26">
        <v>-1.5405327000000001E-3</v>
      </c>
      <c r="F2163" s="18">
        <f t="shared" si="92"/>
        <v>7.5345828088031741</v>
      </c>
      <c r="G2163" s="12">
        <f t="shared" si="93"/>
        <v>51.948867335418015</v>
      </c>
    </row>
    <row r="2164" spans="1:7" x14ac:dyDescent="0.25">
      <c r="A2164" s="24">
        <v>78.903319999999994</v>
      </c>
      <c r="B2164" s="23">
        <v>-213.1087</v>
      </c>
      <c r="C2164" s="25">
        <v>3.5245072999999998</v>
      </c>
      <c r="D2164" s="26">
        <v>-1.5378593E-3</v>
      </c>
      <c r="F2164" s="18">
        <f t="shared" si="92"/>
        <v>7.5371784490861771</v>
      </c>
      <c r="G2164" s="12">
        <f t="shared" si="93"/>
        <v>51.966763558226084</v>
      </c>
    </row>
    <row r="2165" spans="1:7" x14ac:dyDescent="0.25">
      <c r="A2165" s="24">
        <v>79.002930000000006</v>
      </c>
      <c r="B2165" s="23">
        <v>-213.21115</v>
      </c>
      <c r="C2165" s="25">
        <v>3.5245620999999998</v>
      </c>
      <c r="D2165" s="26">
        <v>-1.5398889E-3</v>
      </c>
      <c r="F2165" s="18">
        <f t="shared" si="92"/>
        <v>7.5408018766239024</v>
      </c>
      <c r="G2165" s="12">
        <f t="shared" si="93"/>
        <v>51.991746090269778</v>
      </c>
    </row>
    <row r="2166" spans="1:7" x14ac:dyDescent="0.25">
      <c r="A2166" s="24">
        <v>79.102538999999993</v>
      </c>
      <c r="B2166" s="23">
        <v>-213.29829000000001</v>
      </c>
      <c r="C2166" s="25">
        <v>3.5244472</v>
      </c>
      <c r="D2166" s="26">
        <v>-1.5398681E-3</v>
      </c>
      <c r="F2166" s="18">
        <f t="shared" si="92"/>
        <v>7.543883823677465</v>
      </c>
      <c r="G2166" s="12">
        <f t="shared" si="93"/>
        <v>52.012995263937789</v>
      </c>
    </row>
    <row r="2167" spans="1:7" x14ac:dyDescent="0.25">
      <c r="A2167" s="24">
        <v>79.202147999999994</v>
      </c>
      <c r="B2167" s="23">
        <v>-213.37926999999999</v>
      </c>
      <c r="C2167" s="25">
        <v>3.5243525999999998</v>
      </c>
      <c r="D2167" s="26">
        <v>-1.538071E-3</v>
      </c>
      <c r="F2167" s="18">
        <f t="shared" si="92"/>
        <v>7.5467479052978153</v>
      </c>
      <c r="G2167" s="12">
        <f t="shared" si="93"/>
        <v>52.032742315620546</v>
      </c>
    </row>
    <row r="2168" spans="1:7" x14ac:dyDescent="0.25">
      <c r="A2168" s="24">
        <v>79.301758000000007</v>
      </c>
      <c r="B2168" s="23">
        <v>-213.46033</v>
      </c>
      <c r="C2168" s="25">
        <v>3.5242870000000002</v>
      </c>
      <c r="D2168" s="26">
        <v>-1.5390843999999999E-3</v>
      </c>
      <c r="F2168" s="18">
        <f t="shared" si="92"/>
        <v>7.5496148163393775</v>
      </c>
      <c r="G2168" s="12">
        <f t="shared" si="93"/>
        <v>52.052508875381029</v>
      </c>
    </row>
    <row r="2169" spans="1:7" x14ac:dyDescent="0.25">
      <c r="A2169" s="24">
        <v>79.401366999999993</v>
      </c>
      <c r="B2169" s="23">
        <v>-213.60550000000001</v>
      </c>
      <c r="C2169" s="25">
        <v>3.5242325999999999</v>
      </c>
      <c r="D2169" s="26">
        <v>-1.5383869E-3</v>
      </c>
      <c r="F2169" s="18">
        <f t="shared" si="92"/>
        <v>7.5547491548035222</v>
      </c>
      <c r="G2169" s="12">
        <f t="shared" si="93"/>
        <v>52.087908720932845</v>
      </c>
    </row>
    <row r="2170" spans="1:7" x14ac:dyDescent="0.25">
      <c r="A2170" s="24">
        <v>79.500977000000006</v>
      </c>
      <c r="B2170" s="23">
        <v>-213.73070999999999</v>
      </c>
      <c r="C2170" s="25">
        <v>3.5241555999999998</v>
      </c>
      <c r="D2170" s="26">
        <v>-1.5384017E-3</v>
      </c>
      <c r="F2170" s="18">
        <f t="shared" si="92"/>
        <v>7.5591775526756413</v>
      </c>
      <c r="G2170" s="12">
        <f t="shared" si="93"/>
        <v>52.118441301090883</v>
      </c>
    </row>
    <row r="2171" spans="1:7" x14ac:dyDescent="0.25">
      <c r="A2171" s="24">
        <v>79.600586000000007</v>
      </c>
      <c r="B2171" s="23">
        <v>-213.81424999999999</v>
      </c>
      <c r="C2171" s="25">
        <v>3.5241392</v>
      </c>
      <c r="D2171" s="26">
        <v>-1.5383451E-3</v>
      </c>
      <c r="F2171" s="18">
        <f t="shared" si="92"/>
        <v>7.5621321757747291</v>
      </c>
      <c r="G2171" s="12">
        <f t="shared" si="93"/>
        <v>52.138812611261017</v>
      </c>
    </row>
    <row r="2172" spans="1:7" x14ac:dyDescent="0.25">
      <c r="A2172" s="24">
        <v>79.700194999999994</v>
      </c>
      <c r="B2172" s="23">
        <v>-213.91403</v>
      </c>
      <c r="C2172" s="25">
        <v>3.5239674999999999</v>
      </c>
      <c r="D2172" s="26">
        <v>-1.5370010999999999E-3</v>
      </c>
      <c r="F2172" s="18">
        <f t="shared" si="92"/>
        <v>7.5656611713795536</v>
      </c>
      <c r="G2172" s="12">
        <f t="shared" si="93"/>
        <v>52.163144061210453</v>
      </c>
    </row>
    <row r="2173" spans="1:7" x14ac:dyDescent="0.25">
      <c r="A2173" s="24">
        <v>79.799805000000006</v>
      </c>
      <c r="B2173" s="23">
        <v>-214.01140000000001</v>
      </c>
      <c r="C2173" s="25">
        <v>3.5239823000000001</v>
      </c>
      <c r="D2173" s="26">
        <v>-1.5400857000000001E-3</v>
      </c>
      <c r="F2173" s="18">
        <f t="shared" si="92"/>
        <v>7.5691049306704112</v>
      </c>
      <c r="G2173" s="12">
        <f t="shared" si="93"/>
        <v>52.186887830318263</v>
      </c>
    </row>
    <row r="2174" spans="1:7" x14ac:dyDescent="0.25">
      <c r="A2174" s="24">
        <v>79.899413999999993</v>
      </c>
      <c r="B2174" s="23">
        <v>-214.10328999999999</v>
      </c>
      <c r="C2174" s="25">
        <v>3.5239332000000001</v>
      </c>
      <c r="D2174" s="26">
        <v>-1.5411794999999999E-3</v>
      </c>
      <c r="F2174" s="18">
        <f t="shared" si="92"/>
        <v>7.5723548746083473</v>
      </c>
      <c r="G2174" s="12">
        <f t="shared" si="93"/>
        <v>52.209295296101523</v>
      </c>
    </row>
    <row r="2175" spans="1:7" x14ac:dyDescent="0.25">
      <c r="A2175" s="24">
        <v>79.999022999999994</v>
      </c>
      <c r="B2175" s="23">
        <v>-214.17625000000001</v>
      </c>
      <c r="C2175" s="25">
        <v>3.5238928999999999</v>
      </c>
      <c r="D2175" s="26">
        <v>-1.5393108E-3</v>
      </c>
      <c r="F2175" s="18">
        <f t="shared" si="92"/>
        <v>7.5749353067523444</v>
      </c>
      <c r="G2175" s="12">
        <f t="shared" si="93"/>
        <v>52.227086662991795</v>
      </c>
    </row>
    <row r="2176" spans="1:7" x14ac:dyDescent="0.25">
      <c r="A2176" s="24">
        <v>80.098633000000007</v>
      </c>
      <c r="B2176" s="23">
        <v>-214.28142</v>
      </c>
      <c r="C2176" s="25">
        <v>3.5238003999999998</v>
      </c>
      <c r="D2176" s="26">
        <v>-1.5394896E-3</v>
      </c>
      <c r="F2176" s="18">
        <f t="shared" si="92"/>
        <v>7.5786549346112277</v>
      </c>
      <c r="G2176" s="12">
        <f t="shared" si="93"/>
        <v>52.252732469678328</v>
      </c>
    </row>
    <row r="2177" spans="1:7" x14ac:dyDescent="0.25">
      <c r="A2177" s="24">
        <v>80.198241999999993</v>
      </c>
      <c r="B2177" s="23">
        <v>-214.38445999999999</v>
      </c>
      <c r="C2177" s="25">
        <v>3.5236198999999999</v>
      </c>
      <c r="D2177" s="26">
        <v>-1.5371084000000001E-3</v>
      </c>
      <c r="F2177" s="18">
        <f t="shared" si="92"/>
        <v>7.5822992291303803</v>
      </c>
      <c r="G2177" s="12">
        <f t="shared" si="93"/>
        <v>52.277858873795282</v>
      </c>
    </row>
    <row r="2178" spans="1:7" x14ac:dyDescent="0.25">
      <c r="A2178" s="24">
        <v>80.297852000000006</v>
      </c>
      <c r="B2178" s="23">
        <v>-214.47791000000001</v>
      </c>
      <c r="C2178" s="25">
        <v>3.5236136999999998</v>
      </c>
      <c r="D2178" s="26">
        <v>-1.5381605E-3</v>
      </c>
      <c r="F2178" s="18">
        <f t="shared" si="92"/>
        <v>7.5856043467819223</v>
      </c>
      <c r="G2178" s="12">
        <f t="shared" si="93"/>
        <v>52.300646747094291</v>
      </c>
    </row>
    <row r="2179" spans="1:7" x14ac:dyDescent="0.25">
      <c r="A2179" s="24">
        <v>80.397461000000007</v>
      </c>
      <c r="B2179" s="23">
        <v>-214.55770999999999</v>
      </c>
      <c r="C2179" s="25">
        <v>3.5235745999999999</v>
      </c>
      <c r="D2179" s="26">
        <v>-1.5371709999999999E-3</v>
      </c>
      <c r="F2179" s="18">
        <f t="shared" si="92"/>
        <v>7.5884266944394181</v>
      </c>
      <c r="G2179" s="12">
        <f t="shared" si="93"/>
        <v>52.320106054630521</v>
      </c>
    </row>
    <row r="2180" spans="1:7" x14ac:dyDescent="0.25">
      <c r="A2180" s="24">
        <v>80.497069999999994</v>
      </c>
      <c r="B2180" s="23">
        <v>-214.69269</v>
      </c>
      <c r="C2180" s="25">
        <v>3.5235319</v>
      </c>
      <c r="D2180" s="26">
        <v>-1.5386372999999999E-3</v>
      </c>
      <c r="F2180" s="18">
        <f t="shared" si="92"/>
        <v>7.5932006353768733</v>
      </c>
      <c r="G2180" s="12">
        <f t="shared" si="93"/>
        <v>52.353021058781401</v>
      </c>
    </row>
    <row r="2181" spans="1:7" x14ac:dyDescent="0.25">
      <c r="A2181" s="24">
        <v>80.596680000000006</v>
      </c>
      <c r="B2181" s="23">
        <v>-214.78818000000001</v>
      </c>
      <c r="C2181" s="25">
        <v>3.5234486999999999</v>
      </c>
      <c r="D2181" s="26">
        <v>-1.5395671E-3</v>
      </c>
      <c r="F2181" s="18">
        <f t="shared" si="92"/>
        <v>7.5965779032692833</v>
      </c>
      <c r="G2181" s="12">
        <f t="shared" si="93"/>
        <v>52.376306388062545</v>
      </c>
    </row>
    <row r="2182" spans="1:7" x14ac:dyDescent="0.25">
      <c r="A2182" s="24">
        <v>80.696288999999993</v>
      </c>
      <c r="B2182" s="23">
        <v>-214.88145</v>
      </c>
      <c r="C2182" s="25">
        <v>3.523387</v>
      </c>
      <c r="D2182" s="26">
        <v>-1.5372157E-3</v>
      </c>
      <c r="F2182" s="18">
        <f t="shared" si="92"/>
        <v>7.5998766547231007</v>
      </c>
      <c r="G2182" s="12">
        <f t="shared" si="93"/>
        <v>52.399050368186657</v>
      </c>
    </row>
    <row r="2183" spans="1:7" x14ac:dyDescent="0.25">
      <c r="A2183" s="24">
        <v>80.795897999999994</v>
      </c>
      <c r="B2183" s="23">
        <v>-214.97882000000001</v>
      </c>
      <c r="C2183" s="25">
        <v>3.5233698000000002</v>
      </c>
      <c r="D2183" s="26">
        <v>-1.5377938E-3</v>
      </c>
      <c r="F2183" s="18">
        <f t="shared" si="92"/>
        <v>7.6033204140139583</v>
      </c>
      <c r="G2183" s="12">
        <f t="shared" si="93"/>
        <v>52.422794137294467</v>
      </c>
    </row>
    <row r="2184" spans="1:7" x14ac:dyDescent="0.25">
      <c r="A2184" s="24">
        <v>80.895508000000007</v>
      </c>
      <c r="B2184" s="23">
        <v>-215.07829000000001</v>
      </c>
      <c r="C2184" s="25">
        <v>3.5232182000000001</v>
      </c>
      <c r="D2184" s="26">
        <v>-1.5399724E-3</v>
      </c>
      <c r="F2184" s="18">
        <f t="shared" si="92"/>
        <v>7.6068384456115918</v>
      </c>
      <c r="G2184" s="12">
        <f t="shared" si="93"/>
        <v>52.447049993442697</v>
      </c>
    </row>
    <row r="2185" spans="1:7" x14ac:dyDescent="0.25">
      <c r="A2185" s="24">
        <v>80.995116999999993</v>
      </c>
      <c r="B2185" s="23">
        <v>-215.17949999999999</v>
      </c>
      <c r="C2185" s="25">
        <v>3.5232475000000001</v>
      </c>
      <c r="D2185" s="26">
        <v>-1.5397309000000001E-3</v>
      </c>
      <c r="F2185" s="18">
        <f t="shared" si="92"/>
        <v>7.610418017120554</v>
      </c>
      <c r="G2185" s="12">
        <f t="shared" si="93"/>
        <v>52.471730150281559</v>
      </c>
    </row>
    <row r="2186" spans="1:7" x14ac:dyDescent="0.25">
      <c r="A2186" s="24">
        <v>81.094727000000006</v>
      </c>
      <c r="B2186" s="23">
        <v>-215.26353</v>
      </c>
      <c r="C2186" s="25">
        <v>3.5231086999999999</v>
      </c>
      <c r="D2186" s="26">
        <v>-1.5395372E-3</v>
      </c>
      <c r="F2186" s="18">
        <f t="shared" si="92"/>
        <v>7.6133899704245573</v>
      </c>
      <c r="G2186" s="12">
        <f t="shared" si="93"/>
        <v>52.492220947427803</v>
      </c>
    </row>
    <row r="2187" spans="1:7" x14ac:dyDescent="0.25">
      <c r="A2187" s="24">
        <v>81.194336000000007</v>
      </c>
      <c r="B2187" s="23">
        <v>-215.38065</v>
      </c>
      <c r="C2187" s="25">
        <v>3.5230552999999998</v>
      </c>
      <c r="D2187" s="26">
        <v>-1.5386641E-3</v>
      </c>
      <c r="F2187" s="18">
        <f t="shared" si="92"/>
        <v>7.617532243076762</v>
      </c>
      <c r="G2187" s="12">
        <f t="shared" si="93"/>
        <v>52.52078077322534</v>
      </c>
    </row>
    <row r="2188" spans="1:7" x14ac:dyDescent="0.25">
      <c r="A2188" s="24">
        <v>81.293944999999994</v>
      </c>
      <c r="B2188" s="23">
        <v>-215.45543000000001</v>
      </c>
      <c r="C2188" s="25">
        <v>3.5229594999999998</v>
      </c>
      <c r="D2188" s="26">
        <v>-1.5389889999999999E-3</v>
      </c>
      <c r="F2188" s="18">
        <f t="shared" si="92"/>
        <v>7.6201770445532979</v>
      </c>
      <c r="G2188" s="12">
        <f t="shared" si="93"/>
        <v>52.539015948883971</v>
      </c>
    </row>
    <row r="2189" spans="1:7" x14ac:dyDescent="0.25">
      <c r="A2189" s="24">
        <v>81.393555000000006</v>
      </c>
      <c r="B2189" s="23">
        <v>-215.57077000000001</v>
      </c>
      <c r="C2189" s="25">
        <v>3.5228467000000001</v>
      </c>
      <c r="D2189" s="26">
        <v>-1.5393763E-3</v>
      </c>
      <c r="F2189" s="18">
        <f t="shared" si="92"/>
        <v>7.6242563625835693</v>
      </c>
      <c r="G2189" s="12">
        <f t="shared" si="93"/>
        <v>52.567141719952012</v>
      </c>
    </row>
    <row r="2190" spans="1:7" x14ac:dyDescent="0.25">
      <c r="A2190" s="24">
        <v>81.493163999999993</v>
      </c>
      <c r="B2190" s="23">
        <v>-215.67191</v>
      </c>
      <c r="C2190" s="25">
        <v>3.5228039999999998</v>
      </c>
      <c r="D2190" s="26">
        <v>-1.5393376E-3</v>
      </c>
      <c r="F2190" s="18">
        <f t="shared" ref="F2190:F2253" si="94" xml:space="preserve"> -B2190 / A_6x12_in2</f>
        <v>7.627833458348972</v>
      </c>
      <c r="G2190" s="12">
        <f t="shared" ref="G2190:G2253" si="95" xml:space="preserve"> -B2190 * kip_to_N / A_6x12_mm2</f>
        <v>52.591804807222864</v>
      </c>
    </row>
    <row r="2191" spans="1:7" x14ac:dyDescent="0.25">
      <c r="A2191" s="24">
        <v>81.592772999999994</v>
      </c>
      <c r="B2191" s="23">
        <v>-215.75774000000001</v>
      </c>
      <c r="C2191" s="25">
        <v>3.5227944999999998</v>
      </c>
      <c r="D2191" s="26">
        <v>-1.5360833E-3</v>
      </c>
      <c r="F2191" s="18">
        <f t="shared" si="94"/>
        <v>7.6308690736302118</v>
      </c>
      <c r="G2191" s="12">
        <f t="shared" si="95"/>
        <v>52.612734536118033</v>
      </c>
    </row>
    <row r="2192" spans="1:7" x14ac:dyDescent="0.25">
      <c r="A2192" s="24">
        <v>81.692383000000007</v>
      </c>
      <c r="B2192" s="23">
        <v>-215.85695999999999</v>
      </c>
      <c r="C2192" s="25">
        <v>3.5225803999999998</v>
      </c>
      <c r="D2192" s="26">
        <v>-1.5374690000000001E-3</v>
      </c>
      <c r="F2192" s="18">
        <f t="shared" si="94"/>
        <v>7.6343782632865613</v>
      </c>
      <c r="G2192" s="12">
        <f t="shared" si="95"/>
        <v>52.636929429523356</v>
      </c>
    </row>
    <row r="2193" spans="1:7" x14ac:dyDescent="0.25">
      <c r="A2193" s="24">
        <v>81.791991999999993</v>
      </c>
      <c r="B2193" s="23">
        <v>-215.94836000000001</v>
      </c>
      <c r="C2193" s="25">
        <v>3.5225236</v>
      </c>
      <c r="D2193" s="26">
        <v>-1.5372722E-3</v>
      </c>
      <c r="F2193" s="18">
        <f t="shared" si="94"/>
        <v>7.6376108770195845</v>
      </c>
      <c r="G2193" s="12">
        <f t="shared" si="95"/>
        <v>52.65921740833052</v>
      </c>
    </row>
    <row r="2194" spans="1:7" x14ac:dyDescent="0.25">
      <c r="A2194" s="24">
        <v>81.891602000000006</v>
      </c>
      <c r="B2194" s="23">
        <v>-216.05080000000001</v>
      </c>
      <c r="C2194" s="25">
        <v>3.5224771000000001</v>
      </c>
      <c r="D2194" s="26">
        <v>-1.5383451E-3</v>
      </c>
      <c r="F2194" s="18">
        <f t="shared" si="94"/>
        <v>7.6412339508796583</v>
      </c>
      <c r="G2194" s="12">
        <f t="shared" si="95"/>
        <v>52.684197501864503</v>
      </c>
    </row>
    <row r="2195" spans="1:7" x14ac:dyDescent="0.25">
      <c r="A2195" s="24">
        <v>81.991211000000007</v>
      </c>
      <c r="B2195" s="23">
        <v>-216.1225</v>
      </c>
      <c r="C2195" s="25">
        <v>3.5224647999999998</v>
      </c>
      <c r="D2195" s="26">
        <v>-1.537463E-3</v>
      </c>
      <c r="F2195" s="18">
        <f t="shared" si="94"/>
        <v>7.6437698196395889</v>
      </c>
      <c r="G2195" s="12">
        <f t="shared" si="95"/>
        <v>52.701681616530514</v>
      </c>
    </row>
    <row r="2196" spans="1:7" x14ac:dyDescent="0.25">
      <c r="A2196" s="24">
        <v>82.090819999999994</v>
      </c>
      <c r="B2196" s="23">
        <v>-216.22878</v>
      </c>
      <c r="C2196" s="25">
        <v>3.5223369999999998</v>
      </c>
      <c r="D2196" s="26">
        <v>-1.5383123999999999E-3</v>
      </c>
      <c r="F2196" s="18">
        <f t="shared" si="94"/>
        <v>7.6475287057177681</v>
      </c>
      <c r="G2196" s="12">
        <f t="shared" si="95"/>
        <v>52.727598097795557</v>
      </c>
    </row>
    <row r="2197" spans="1:7" x14ac:dyDescent="0.25">
      <c r="A2197" s="24">
        <v>82.190430000000006</v>
      </c>
      <c r="B2197" s="23">
        <v>-216.32662999999999</v>
      </c>
      <c r="C2197" s="25">
        <v>3.5222992999999998</v>
      </c>
      <c r="D2197" s="26">
        <v>-1.5384077999999999E-3</v>
      </c>
      <c r="F2197" s="18">
        <f t="shared" si="94"/>
        <v>7.6509894415358888</v>
      </c>
      <c r="G2197" s="12">
        <f t="shared" si="95"/>
        <v>52.751458915369746</v>
      </c>
    </row>
    <row r="2198" spans="1:7" x14ac:dyDescent="0.25">
      <c r="A2198" s="24">
        <v>82.290038999999993</v>
      </c>
      <c r="B2198" s="23">
        <v>-216.41919999999999</v>
      </c>
      <c r="C2198" s="25">
        <v>3.5223064000000002</v>
      </c>
      <c r="D2198" s="26">
        <v>-1.5393316000000001E-3</v>
      </c>
      <c r="F2198" s="18">
        <f t="shared" si="94"/>
        <v>7.6542634355541148</v>
      </c>
      <c r="G2198" s="12">
        <f t="shared" si="95"/>
        <v>52.774032199813711</v>
      </c>
    </row>
    <row r="2199" spans="1:7" x14ac:dyDescent="0.25">
      <c r="A2199" s="24">
        <v>82.389647999999994</v>
      </c>
      <c r="B2199" s="23">
        <v>-216.54649000000001</v>
      </c>
      <c r="C2199" s="25">
        <v>3.5220696999999999</v>
      </c>
      <c r="D2199" s="26">
        <v>-1.5400737999999999E-3</v>
      </c>
      <c r="F2199" s="18">
        <f t="shared" si="94"/>
        <v>7.6587653983777075</v>
      </c>
      <c r="G2199" s="12">
        <f t="shared" si="95"/>
        <v>52.805071989992754</v>
      </c>
    </row>
    <row r="2200" spans="1:7" x14ac:dyDescent="0.25">
      <c r="A2200" s="24">
        <v>82.489258000000007</v>
      </c>
      <c r="B2200" s="23">
        <v>-216.64420999999999</v>
      </c>
      <c r="C2200" s="25">
        <v>3.5219977</v>
      </c>
      <c r="D2200" s="26">
        <v>-1.5379696999999999E-3</v>
      </c>
      <c r="F2200" s="18">
        <f t="shared" si="94"/>
        <v>7.6622215363863599</v>
      </c>
      <c r="G2200" s="12">
        <f t="shared" si="95"/>
        <v>52.828901106940627</v>
      </c>
    </row>
    <row r="2201" spans="1:7" x14ac:dyDescent="0.25">
      <c r="A2201" s="24">
        <v>82.588866999999993</v>
      </c>
      <c r="B2201" s="23">
        <v>-216.73523</v>
      </c>
      <c r="C2201" s="25">
        <v>3.5219746000000001</v>
      </c>
      <c r="D2201" s="26">
        <v>-1.5381753E-3</v>
      </c>
      <c r="F2201" s="18">
        <f t="shared" si="94"/>
        <v>7.6654407103686326</v>
      </c>
      <c r="G2201" s="12">
        <f t="shared" si="95"/>
        <v>52.851096422378575</v>
      </c>
    </row>
    <row r="2202" spans="1:7" x14ac:dyDescent="0.25">
      <c r="A2202" s="24">
        <v>82.688477000000006</v>
      </c>
      <c r="B2202" s="23">
        <v>-216.82695000000001</v>
      </c>
      <c r="C2202" s="25">
        <v>3.5219860000000001</v>
      </c>
      <c r="D2202" s="26">
        <v>-1.5380770000000001E-3</v>
      </c>
      <c r="F2202" s="18">
        <f t="shared" si="94"/>
        <v>7.6686846417864976</v>
      </c>
      <c r="G2202" s="12">
        <f t="shared" si="95"/>
        <v>52.873462433496655</v>
      </c>
    </row>
    <row r="2203" spans="1:7" x14ac:dyDescent="0.25">
      <c r="A2203" s="24">
        <v>82.788086000000007</v>
      </c>
      <c r="B2203" s="23">
        <v>-216.92939999999999</v>
      </c>
      <c r="C2203" s="25">
        <v>3.5218243999999999</v>
      </c>
      <c r="D2203" s="26">
        <v>-1.5381485E-3</v>
      </c>
      <c r="F2203" s="18">
        <f t="shared" si="94"/>
        <v>7.672308069324222</v>
      </c>
      <c r="G2203" s="12">
        <f t="shared" si="95"/>
        <v>52.898444965540342</v>
      </c>
    </row>
    <row r="2204" spans="1:7" x14ac:dyDescent="0.25">
      <c r="A2204" s="24">
        <v>82.887694999999994</v>
      </c>
      <c r="B2204" s="23">
        <v>-217.02950000000001</v>
      </c>
      <c r="C2204" s="25">
        <v>3.5217494999999999</v>
      </c>
      <c r="D2204" s="26">
        <v>-1.5365182E-3</v>
      </c>
      <c r="F2204" s="18">
        <f t="shared" si="94"/>
        <v>7.6758483826138892</v>
      </c>
      <c r="G2204" s="12">
        <f t="shared" si="95"/>
        <v>52.922854447800717</v>
      </c>
    </row>
    <row r="2205" spans="1:7" x14ac:dyDescent="0.25">
      <c r="A2205" s="24">
        <v>82.987305000000006</v>
      </c>
      <c r="B2205" s="23">
        <v>-217.14530999999999</v>
      </c>
      <c r="C2205" s="25">
        <v>3.5217459</v>
      </c>
      <c r="D2205" s="26">
        <v>-1.5387593999999999E-3</v>
      </c>
      <c r="F2205" s="18">
        <f t="shared" si="94"/>
        <v>7.6799443234937712</v>
      </c>
      <c r="G2205" s="12">
        <f t="shared" si="95"/>
        <v>52.951094828825411</v>
      </c>
    </row>
    <row r="2206" spans="1:7" x14ac:dyDescent="0.25">
      <c r="A2206" s="24">
        <v>83.086913999999993</v>
      </c>
      <c r="B2206" s="23">
        <v>-217.2012</v>
      </c>
      <c r="C2206" s="25">
        <v>3.5215602000000001</v>
      </c>
      <c r="D2206" s="26">
        <v>-1.5386341999999999E-3</v>
      </c>
      <c r="F2206" s="18">
        <f t="shared" si="94"/>
        <v>7.6819210278869727</v>
      </c>
      <c r="G2206" s="12">
        <f t="shared" si="95"/>
        <v>52.964723659629918</v>
      </c>
    </row>
    <row r="2207" spans="1:7" x14ac:dyDescent="0.25">
      <c r="A2207" s="24">
        <v>83.186522999999994</v>
      </c>
      <c r="B2207" s="23">
        <v>-217.30411000000001</v>
      </c>
      <c r="C2207" s="25">
        <v>3.5216116999999998</v>
      </c>
      <c r="D2207" s="26">
        <v>-1.5392094000000001E-3</v>
      </c>
      <c r="F2207" s="18">
        <f t="shared" si="94"/>
        <v>7.6855607245966597</v>
      </c>
      <c r="G2207" s="12">
        <f t="shared" si="95"/>
        <v>52.989818363120563</v>
      </c>
    </row>
    <row r="2208" spans="1:7" x14ac:dyDescent="0.25">
      <c r="A2208" s="24">
        <v>83.286133000000007</v>
      </c>
      <c r="B2208" s="23">
        <v>-217.41116</v>
      </c>
      <c r="C2208" s="25">
        <v>3.5215542000000002</v>
      </c>
      <c r="D2208" s="26">
        <v>-1.5386670000000001E-3</v>
      </c>
      <c r="F2208" s="18">
        <f t="shared" si="94"/>
        <v>7.6893468438539898</v>
      </c>
      <c r="G2208" s="12">
        <f t="shared" si="95"/>
        <v>53.015922609633769</v>
      </c>
    </row>
    <row r="2209" spans="1:7" x14ac:dyDescent="0.25">
      <c r="A2209" s="24">
        <v>83.385741999999993</v>
      </c>
      <c r="B2209" s="23">
        <v>-217.51455999999999</v>
      </c>
      <c r="C2209" s="25">
        <v>3.5214664999999998</v>
      </c>
      <c r="D2209" s="26">
        <v>-1.5379547E-3</v>
      </c>
      <c r="F2209" s="18">
        <f t="shared" si="94"/>
        <v>7.6930038707685897</v>
      </c>
      <c r="G2209" s="12">
        <f t="shared" si="95"/>
        <v>53.04113680010051</v>
      </c>
    </row>
    <row r="2210" spans="1:7" x14ac:dyDescent="0.25">
      <c r="A2210" s="24">
        <v>83.485352000000006</v>
      </c>
      <c r="B2210" s="23">
        <v>-217.61246</v>
      </c>
      <c r="C2210" s="25">
        <v>3.5213492</v>
      </c>
      <c r="D2210" s="26">
        <v>-1.5396714E-3</v>
      </c>
      <c r="F2210" s="18">
        <f t="shared" si="94"/>
        <v>7.6964663749749667</v>
      </c>
      <c r="G2210" s="12">
        <f t="shared" si="95"/>
        <v>53.065009810223287</v>
      </c>
    </row>
    <row r="2211" spans="1:7" x14ac:dyDescent="0.25">
      <c r="A2211" s="24">
        <v>83.584961000000007</v>
      </c>
      <c r="B2211" s="23">
        <v>-217.71512000000001</v>
      </c>
      <c r="C2211" s="25">
        <v>3.5212903</v>
      </c>
      <c r="D2211" s="26">
        <v>-1.5397549E-3</v>
      </c>
      <c r="F2211" s="18">
        <f t="shared" si="94"/>
        <v>7.7000972297433705</v>
      </c>
      <c r="G2211" s="12">
        <f t="shared" si="95"/>
        <v>53.090043550971025</v>
      </c>
    </row>
    <row r="2212" spans="1:7" x14ac:dyDescent="0.25">
      <c r="A2212" s="24">
        <v>83.684569999999994</v>
      </c>
      <c r="B2212" s="23">
        <v>-217.8141</v>
      </c>
      <c r="C2212" s="25">
        <v>3.5212674000000002</v>
      </c>
      <c r="D2212" s="26">
        <v>-1.5382885E-3</v>
      </c>
      <c r="F2212" s="18">
        <f t="shared" si="94"/>
        <v>7.7035979311360894</v>
      </c>
      <c r="G2212" s="12">
        <f t="shared" si="95"/>
        <v>53.114179920143151</v>
      </c>
    </row>
    <row r="2213" spans="1:7" x14ac:dyDescent="0.25">
      <c r="A2213" s="24">
        <v>83.784180000000006</v>
      </c>
      <c r="B2213" s="23">
        <v>-217.90980999999999</v>
      </c>
      <c r="C2213" s="25">
        <v>3.5212059</v>
      </c>
      <c r="D2213" s="26">
        <v>-1.5389800999999999E-3</v>
      </c>
      <c r="F2213" s="18">
        <f t="shared" si="94"/>
        <v>7.7069829799368277</v>
      </c>
      <c r="G2213" s="12">
        <f t="shared" si="95"/>
        <v>53.137518896638049</v>
      </c>
    </row>
    <row r="2214" spans="1:7" x14ac:dyDescent="0.25">
      <c r="A2214" s="24">
        <v>83.883788999999993</v>
      </c>
      <c r="B2214" s="23">
        <v>-217.99863999999999</v>
      </c>
      <c r="C2214" s="25">
        <v>3.5210629</v>
      </c>
      <c r="D2214" s="26">
        <v>-1.537332E-3</v>
      </c>
      <c r="F2214" s="18">
        <f t="shared" si="94"/>
        <v>7.7101246985134617</v>
      </c>
      <c r="G2214" s="12">
        <f t="shared" si="95"/>
        <v>53.159180178448118</v>
      </c>
    </row>
    <row r="2215" spans="1:7" x14ac:dyDescent="0.25">
      <c r="A2215" s="24">
        <v>83.983397999999994</v>
      </c>
      <c r="B2215" s="23">
        <v>-218.09398999999999</v>
      </c>
      <c r="C2215" s="25">
        <v>3.5209568</v>
      </c>
      <c r="D2215" s="26">
        <v>-1.5403628E-3</v>
      </c>
      <c r="F2215" s="18">
        <f t="shared" si="94"/>
        <v>7.7134970149187536</v>
      </c>
      <c r="G2215" s="12">
        <f t="shared" si="95"/>
        <v>53.182431368593228</v>
      </c>
    </row>
    <row r="2216" spans="1:7" x14ac:dyDescent="0.25">
      <c r="A2216" s="24">
        <v>84.083008000000007</v>
      </c>
      <c r="B2216" s="23">
        <v>-218.20923999999999</v>
      </c>
      <c r="C2216" s="25">
        <v>3.5209217000000002</v>
      </c>
      <c r="D2216" s="26">
        <v>-1.5396564000000001E-3</v>
      </c>
      <c r="F2216" s="18">
        <f t="shared" si="94"/>
        <v>7.7175731498501623</v>
      </c>
      <c r="G2216" s="12">
        <f t="shared" si="95"/>
        <v>53.21053519307381</v>
      </c>
    </row>
    <row r="2217" spans="1:7" x14ac:dyDescent="0.25">
      <c r="A2217" s="24">
        <v>84.182616999999993</v>
      </c>
      <c r="B2217" s="23">
        <v>-218.30322000000001</v>
      </c>
      <c r="C2217" s="25">
        <v>3.5208339999999998</v>
      </c>
      <c r="D2217" s="26">
        <v>-1.5383840000000001E-3</v>
      </c>
      <c r="F2217" s="18">
        <f t="shared" si="94"/>
        <v>7.7208970124172245</v>
      </c>
      <c r="G2217" s="12">
        <f t="shared" si="95"/>
        <v>53.233452307387786</v>
      </c>
    </row>
    <row r="2218" spans="1:7" x14ac:dyDescent="0.25">
      <c r="A2218" s="24">
        <v>84.282227000000006</v>
      </c>
      <c r="B2218" s="23">
        <v>-218.41693000000001</v>
      </c>
      <c r="C2218" s="25">
        <v>3.5207891</v>
      </c>
      <c r="D2218" s="26">
        <v>-1.5399366E-3</v>
      </c>
      <c r="F2218" s="18">
        <f t="shared" si="94"/>
        <v>7.7249186809903314</v>
      </c>
      <c r="G2218" s="12">
        <f t="shared" si="95"/>
        <v>53.261180601372061</v>
      </c>
    </row>
    <row r="2219" spans="1:7" x14ac:dyDescent="0.25">
      <c r="A2219" s="24">
        <v>84.381836000000007</v>
      </c>
      <c r="B2219" s="23">
        <v>-218.53563</v>
      </c>
      <c r="C2219" s="25">
        <v>3.5206529999999998</v>
      </c>
      <c r="D2219" s="26">
        <v>-1.5404582E-3</v>
      </c>
      <c r="F2219" s="18">
        <f t="shared" si="94"/>
        <v>7.7291168347114434</v>
      </c>
      <c r="G2219" s="12">
        <f t="shared" si="95"/>
        <v>53.290125711704775</v>
      </c>
    </row>
    <row r="2220" spans="1:7" x14ac:dyDescent="0.25">
      <c r="A2220" s="24">
        <v>84.481444999999994</v>
      </c>
      <c r="B2220" s="23">
        <v>-218.62698</v>
      </c>
      <c r="C2220" s="25">
        <v>3.5206385</v>
      </c>
      <c r="D2220" s="26">
        <v>-1.5390783E-3</v>
      </c>
      <c r="F2220" s="18">
        <f t="shared" si="94"/>
        <v>7.7323476800562094</v>
      </c>
      <c r="G2220" s="12">
        <f t="shared" si="95"/>
        <v>53.31240149796335</v>
      </c>
    </row>
    <row r="2221" spans="1:7" x14ac:dyDescent="0.25">
      <c r="A2221" s="24">
        <v>84.581055000000006</v>
      </c>
      <c r="B2221" s="23">
        <v>-218.69376</v>
      </c>
      <c r="C2221" s="25">
        <v>3.5205009</v>
      </c>
      <c r="D2221" s="26">
        <v>-1.5390811999999999E-3</v>
      </c>
      <c r="F2221" s="18">
        <f t="shared" si="94"/>
        <v>7.7347095394116927</v>
      </c>
      <c r="G2221" s="12">
        <f t="shared" si="95"/>
        <v>53.328685865848939</v>
      </c>
    </row>
    <row r="2222" spans="1:7" x14ac:dyDescent="0.25">
      <c r="A2222" s="24">
        <v>84.680663999999993</v>
      </c>
      <c r="B2222" s="23">
        <v>-218.78629000000001</v>
      </c>
      <c r="C2222" s="25">
        <v>3.5204024</v>
      </c>
      <c r="D2222" s="26">
        <v>-1.5395134999999999E-3</v>
      </c>
      <c r="F2222" s="18">
        <f t="shared" si="94"/>
        <v>7.7379821187193141</v>
      </c>
      <c r="G2222" s="12">
        <f t="shared" si="95"/>
        <v>53.35124939625404</v>
      </c>
    </row>
    <row r="2223" spans="1:7" x14ac:dyDescent="0.25">
      <c r="A2223" s="24">
        <v>84.780272999999994</v>
      </c>
      <c r="B2223" s="23">
        <v>-218.87898000000001</v>
      </c>
      <c r="C2223" s="25">
        <v>3.5205004</v>
      </c>
      <c r="D2223" s="26">
        <v>-1.5406281000000001E-3</v>
      </c>
      <c r="F2223" s="18">
        <f t="shared" si="94"/>
        <v>7.7412603568693559</v>
      </c>
      <c r="G2223" s="12">
        <f t="shared" si="95"/>
        <v>53.373851942814611</v>
      </c>
    </row>
    <row r="2224" spans="1:7" x14ac:dyDescent="0.25">
      <c r="A2224" s="24">
        <v>84.879883000000007</v>
      </c>
      <c r="B2224" s="23">
        <v>-218.97923</v>
      </c>
      <c r="C2224" s="25">
        <v>3.5202034000000002</v>
      </c>
      <c r="D2224" s="26">
        <v>-1.5396445999999999E-3</v>
      </c>
      <c r="F2224" s="18">
        <f t="shared" si="94"/>
        <v>7.744805975323791</v>
      </c>
      <c r="G2224" s="12">
        <f t="shared" si="95"/>
        <v>53.398298002720708</v>
      </c>
    </row>
    <row r="2225" spans="1:7" x14ac:dyDescent="0.25">
      <c r="A2225" s="24">
        <v>84.979491999999993</v>
      </c>
      <c r="B2225" s="23">
        <v>-219.08556999999999</v>
      </c>
      <c r="C2225" s="25">
        <v>3.5202844</v>
      </c>
      <c r="D2225" s="26">
        <v>-1.5396237E-3</v>
      </c>
      <c r="F2225" s="18">
        <f t="shared" si="94"/>
        <v>7.7485669834678781</v>
      </c>
      <c r="G2225" s="12">
        <f t="shared" si="95"/>
        <v>53.424229115044056</v>
      </c>
    </row>
    <row r="2226" spans="1:7" x14ac:dyDescent="0.25">
      <c r="A2226" s="24">
        <v>85.079102000000006</v>
      </c>
      <c r="B2226" s="23">
        <v>-219.17455000000001</v>
      </c>
      <c r="C2226" s="25">
        <v>3.5201657000000002</v>
      </c>
      <c r="D2226" s="26">
        <v>-1.5387655000000001E-3</v>
      </c>
      <c r="F2226" s="18">
        <f t="shared" si="94"/>
        <v>7.7517140072092827</v>
      </c>
      <c r="G2226" s="12">
        <f t="shared" si="95"/>
        <v>53.445926974499869</v>
      </c>
    </row>
    <row r="2227" spans="1:7" x14ac:dyDescent="0.25">
      <c r="A2227" s="24">
        <v>85.178711000000007</v>
      </c>
      <c r="B2227" s="23">
        <v>-219.29132000000001</v>
      </c>
      <c r="C2227" s="25">
        <v>3.5201335</v>
      </c>
      <c r="D2227" s="26">
        <v>-1.5398562000000001E-3</v>
      </c>
      <c r="F2227" s="18">
        <f t="shared" si="94"/>
        <v>7.7558439011436917</v>
      </c>
      <c r="G2227" s="12">
        <f t="shared" si="95"/>
        <v>53.474401452457343</v>
      </c>
    </row>
    <row r="2228" spans="1:7" x14ac:dyDescent="0.25">
      <c r="A2228" s="24">
        <v>85.278319999999994</v>
      </c>
      <c r="B2228" s="23">
        <v>-219.39723000000001</v>
      </c>
      <c r="C2228" s="25">
        <v>3.5200070999999999</v>
      </c>
      <c r="D2228" s="26">
        <v>-1.5393376E-3</v>
      </c>
      <c r="F2228" s="18">
        <f t="shared" si="94"/>
        <v>7.759589701148772</v>
      </c>
      <c r="G2228" s="12">
        <f t="shared" si="95"/>
        <v>53.50022770886288</v>
      </c>
    </row>
    <row r="2229" spans="1:7" x14ac:dyDescent="0.25">
      <c r="A2229" s="24">
        <v>85.377930000000006</v>
      </c>
      <c r="B2229" s="23">
        <v>-219.49153000000001</v>
      </c>
      <c r="C2229" s="25">
        <v>3.5200140000000002</v>
      </c>
      <c r="D2229" s="26">
        <v>-1.5387058000000001E-3</v>
      </c>
      <c r="F2229" s="18">
        <f t="shared" si="94"/>
        <v>7.7629248814006759</v>
      </c>
      <c r="G2229" s="12">
        <f t="shared" si="95"/>
        <v>53.523222855487774</v>
      </c>
    </row>
    <row r="2230" spans="1:7" x14ac:dyDescent="0.25">
      <c r="A2230" s="24">
        <v>85.477538999999993</v>
      </c>
      <c r="B2230" s="23">
        <v>-219.58258000000001</v>
      </c>
      <c r="C2230" s="25">
        <v>3.5197854</v>
      </c>
      <c r="D2230" s="26">
        <v>-1.5402346999999999E-3</v>
      </c>
      <c r="F2230" s="18">
        <f t="shared" si="94"/>
        <v>7.7661451164159017</v>
      </c>
      <c r="G2230" s="12">
        <f t="shared" si="95"/>
        <v>53.54542548645486</v>
      </c>
    </row>
    <row r="2231" spans="1:7" x14ac:dyDescent="0.25">
      <c r="A2231" s="24">
        <v>85.577147999999994</v>
      </c>
      <c r="B2231" s="23">
        <v>-219.68476999999999</v>
      </c>
      <c r="C2231" s="25">
        <v>3.5197113</v>
      </c>
      <c r="D2231" s="26">
        <v>-1.5389532000000001E-3</v>
      </c>
      <c r="F2231" s="18">
        <f t="shared" si="94"/>
        <v>7.7697593483346923</v>
      </c>
      <c r="G2231" s="12">
        <f t="shared" si="95"/>
        <v>53.570344617245929</v>
      </c>
    </row>
    <row r="2232" spans="1:7" x14ac:dyDescent="0.25">
      <c r="A2232" s="24">
        <v>85.676758000000007</v>
      </c>
      <c r="B2232" s="23">
        <v>-219.78516999999999</v>
      </c>
      <c r="C2232" s="25">
        <v>3.5197078999999998</v>
      </c>
      <c r="D2232" s="26">
        <v>-1.5410542000000001E-3</v>
      </c>
      <c r="F2232" s="18">
        <f t="shared" si="94"/>
        <v>7.773310271953898</v>
      </c>
      <c r="G2232" s="12">
        <f t="shared" si="95"/>
        <v>53.594827254797778</v>
      </c>
    </row>
    <row r="2233" spans="1:7" x14ac:dyDescent="0.25">
      <c r="A2233" s="24">
        <v>85.776366999999993</v>
      </c>
      <c r="B2233" s="23">
        <v>-219.88979</v>
      </c>
      <c r="C2233" s="25">
        <v>3.5196478</v>
      </c>
      <c r="D2233" s="26">
        <v>-1.5395253E-3</v>
      </c>
      <c r="F2233" s="18">
        <f t="shared" si="94"/>
        <v>7.7770104475419597</v>
      </c>
      <c r="G2233" s="12">
        <f t="shared" si="95"/>
        <v>53.620338943449923</v>
      </c>
    </row>
    <row r="2234" spans="1:7" x14ac:dyDescent="0.25">
      <c r="A2234" s="24">
        <v>85.875977000000006</v>
      </c>
      <c r="B2234" s="23">
        <v>-219.98293000000001</v>
      </c>
      <c r="C2234" s="25">
        <v>3.5195878</v>
      </c>
      <c r="D2234" s="26">
        <v>-1.5402256999999999E-3</v>
      </c>
      <c r="F2234" s="18">
        <f t="shared" si="94"/>
        <v>7.7803046011863106</v>
      </c>
      <c r="G2234" s="12">
        <f t="shared" si="95"/>
        <v>53.643051222947726</v>
      </c>
    </row>
    <row r="2235" spans="1:7" x14ac:dyDescent="0.25">
      <c r="A2235" s="24">
        <v>85.975586000000007</v>
      </c>
      <c r="B2235" s="23">
        <v>-220.0728</v>
      </c>
      <c r="C2235" s="25">
        <v>3.5194719000000001</v>
      </c>
      <c r="D2235" s="26">
        <v>-1.5419304000000001E-3</v>
      </c>
      <c r="F2235" s="18">
        <f t="shared" si="94"/>
        <v>7.783483102238681</v>
      </c>
      <c r="G2235" s="12">
        <f t="shared" si="95"/>
        <v>53.664966109768287</v>
      </c>
    </row>
    <row r="2236" spans="1:7" x14ac:dyDescent="0.25">
      <c r="A2236" s="24">
        <v>86.075194999999994</v>
      </c>
      <c r="B2236" s="23">
        <v>-220.17137</v>
      </c>
      <c r="C2236" s="25">
        <v>3.5194141999999999</v>
      </c>
      <c r="D2236" s="26">
        <v>-1.5380442E-3</v>
      </c>
      <c r="F2236" s="18">
        <f t="shared" si="94"/>
        <v>7.7869693028476963</v>
      </c>
      <c r="G2236" s="12">
        <f t="shared" si="95"/>
        <v>53.689002500042051</v>
      </c>
    </row>
    <row r="2237" spans="1:7" x14ac:dyDescent="0.25">
      <c r="A2237" s="24">
        <v>86.174805000000006</v>
      </c>
      <c r="B2237" s="23">
        <v>-220.28310999999999</v>
      </c>
      <c r="C2237" s="25">
        <v>3.5193324000000001</v>
      </c>
      <c r="D2237" s="26">
        <v>-1.5395909000000001E-3</v>
      </c>
      <c r="F2237" s="18">
        <f t="shared" si="94"/>
        <v>7.7909212969234938</v>
      </c>
      <c r="G2237" s="12">
        <f t="shared" si="95"/>
        <v>53.7162504076122</v>
      </c>
    </row>
    <row r="2238" spans="1:7" x14ac:dyDescent="0.25">
      <c r="A2238" s="24">
        <v>86.274413999999993</v>
      </c>
      <c r="B2238" s="23">
        <v>-220.40266</v>
      </c>
      <c r="C2238" s="25">
        <v>3.5191683999999999</v>
      </c>
      <c r="D2238" s="26">
        <v>-1.5409052E-3</v>
      </c>
      <c r="F2238" s="18">
        <f t="shared" si="94"/>
        <v>7.7951495132449686</v>
      </c>
      <c r="G2238" s="12">
        <f t="shared" si="95"/>
        <v>53.745402791270806</v>
      </c>
    </row>
    <row r="2239" spans="1:7" x14ac:dyDescent="0.25">
      <c r="A2239" s="24">
        <v>86.374022999999994</v>
      </c>
      <c r="B2239" s="23">
        <v>-220.47848999999999</v>
      </c>
      <c r="C2239" s="25">
        <v>3.5191655000000002</v>
      </c>
      <c r="D2239" s="26">
        <v>-1.5401483E-3</v>
      </c>
      <c r="F2239" s="18">
        <f t="shared" si="94"/>
        <v>7.7978314508748925</v>
      </c>
      <c r="G2239" s="12">
        <f t="shared" si="95"/>
        <v>53.763894010449654</v>
      </c>
    </row>
    <row r="2240" spans="1:7" x14ac:dyDescent="0.25">
      <c r="A2240" s="24">
        <v>86.473633000000007</v>
      </c>
      <c r="B2240" s="23">
        <v>-220.56375</v>
      </c>
      <c r="C2240" s="25">
        <v>3.5189542999999999</v>
      </c>
      <c r="D2240" s="26">
        <v>-1.5408575E-3</v>
      </c>
      <c r="F2240" s="18">
        <f t="shared" si="94"/>
        <v>7.8008469065300066</v>
      </c>
      <c r="G2240" s="12">
        <f t="shared" si="95"/>
        <v>53.784684744290999</v>
      </c>
    </row>
    <row r="2241" spans="1:7" x14ac:dyDescent="0.25">
      <c r="A2241" s="24">
        <v>86.573241999999993</v>
      </c>
      <c r="B2241" s="23">
        <v>-220.64017999999999</v>
      </c>
      <c r="C2241" s="25">
        <v>3.5190071999999999</v>
      </c>
      <c r="D2241" s="26">
        <v>-1.5411347E-3</v>
      </c>
      <c r="F2241" s="18">
        <f t="shared" si="94"/>
        <v>7.8035500648190093</v>
      </c>
      <c r="G2241" s="12">
        <f t="shared" si="95"/>
        <v>53.803322274052832</v>
      </c>
    </row>
    <row r="2242" spans="1:7" x14ac:dyDescent="0.25">
      <c r="A2242" s="24">
        <v>86.672852000000006</v>
      </c>
      <c r="B2242" s="23">
        <v>-220.73778999999999</v>
      </c>
      <c r="C2242" s="25">
        <v>3.5188320000000002</v>
      </c>
      <c r="D2242" s="26">
        <v>-1.5392094000000001E-3</v>
      </c>
      <c r="F2242" s="18">
        <f t="shared" si="94"/>
        <v>7.8070023123734984</v>
      </c>
      <c r="G2242" s="12">
        <f t="shared" si="95"/>
        <v>53.827124567393831</v>
      </c>
    </row>
    <row r="2243" spans="1:7" x14ac:dyDescent="0.25">
      <c r="A2243" s="24">
        <v>86.772461000000007</v>
      </c>
      <c r="B2243" s="23">
        <v>-220.83534</v>
      </c>
      <c r="C2243" s="25">
        <v>3.5187819</v>
      </c>
      <c r="D2243" s="26">
        <v>-1.5386313E-3</v>
      </c>
      <c r="F2243" s="18">
        <f t="shared" si="94"/>
        <v>7.8104524378620797</v>
      </c>
      <c r="G2243" s="12">
        <f t="shared" si="95"/>
        <v>53.850912229676531</v>
      </c>
    </row>
    <row r="2244" spans="1:7" x14ac:dyDescent="0.25">
      <c r="A2244" s="24">
        <v>86.872069999999994</v>
      </c>
      <c r="B2244" s="23">
        <v>-220.94386</v>
      </c>
      <c r="C2244" s="25">
        <v>3.5187179999999998</v>
      </c>
      <c r="D2244" s="26">
        <v>-1.5390038E-3</v>
      </c>
      <c r="F2244" s="18">
        <f t="shared" si="94"/>
        <v>7.8142905477341538</v>
      </c>
      <c r="G2244" s="12">
        <f t="shared" si="95"/>
        <v>53.877374937118027</v>
      </c>
    </row>
    <row r="2245" spans="1:7" x14ac:dyDescent="0.25">
      <c r="A2245" s="24">
        <v>86.971680000000006</v>
      </c>
      <c r="B2245" s="23">
        <v>-221.05826999999999</v>
      </c>
      <c r="C2245" s="25">
        <v>3.5185935000000002</v>
      </c>
      <c r="D2245" s="26">
        <v>-1.5390187999999999E-3</v>
      </c>
      <c r="F2245" s="18">
        <f t="shared" si="94"/>
        <v>7.8183369737428521</v>
      </c>
      <c r="G2245" s="12">
        <f t="shared" si="95"/>
        <v>53.905273926782442</v>
      </c>
    </row>
    <row r="2246" spans="1:7" x14ac:dyDescent="0.25">
      <c r="A2246" s="24">
        <v>87.071288999999993</v>
      </c>
      <c r="B2246" s="23">
        <v>-221.15217999999999</v>
      </c>
      <c r="C2246" s="25">
        <v>3.5185355999999999</v>
      </c>
      <c r="D2246" s="26">
        <v>-1.5391052000000001E-3</v>
      </c>
      <c r="F2246" s="18">
        <f t="shared" si="94"/>
        <v>7.8216583605663539</v>
      </c>
      <c r="G2246" s="12">
        <f t="shared" si="95"/>
        <v>53.928173971528395</v>
      </c>
    </row>
    <row r="2247" spans="1:7" x14ac:dyDescent="0.25">
      <c r="A2247" s="24">
        <v>87.170897999999994</v>
      </c>
      <c r="B2247" s="23">
        <v>-221.24239</v>
      </c>
      <c r="C2247" s="25">
        <v>3.5182920000000002</v>
      </c>
      <c r="D2247" s="26">
        <v>-1.5391319999999999E-3</v>
      </c>
      <c r="F2247" s="18">
        <f t="shared" si="94"/>
        <v>7.8248488866588701</v>
      </c>
      <c r="G2247" s="12">
        <f t="shared" si="95"/>
        <v>53.950171767679322</v>
      </c>
    </row>
    <row r="2248" spans="1:7" x14ac:dyDescent="0.25">
      <c r="A2248" s="24">
        <v>87.270508000000007</v>
      </c>
      <c r="B2248" s="23">
        <v>-221.31917999999999</v>
      </c>
      <c r="C2248" s="25">
        <v>3.5182872000000001</v>
      </c>
      <c r="D2248" s="26">
        <v>-1.5399096999999999E-3</v>
      </c>
      <c r="F2248" s="18">
        <f t="shared" si="94"/>
        <v>7.8275647773433201</v>
      </c>
      <c r="G2248" s="12">
        <f t="shared" si="95"/>
        <v>53.968897083790942</v>
      </c>
    </row>
    <row r="2249" spans="1:7" x14ac:dyDescent="0.25">
      <c r="A2249" s="24">
        <v>87.370116999999993</v>
      </c>
      <c r="B2249" s="23">
        <v>-221.39422999999999</v>
      </c>
      <c r="C2249" s="25">
        <v>3.5181859000000002</v>
      </c>
      <c r="D2249" s="26">
        <v>-1.5383840000000001E-3</v>
      </c>
      <c r="F2249" s="18">
        <f t="shared" si="94"/>
        <v>7.8302191281164415</v>
      </c>
      <c r="G2249" s="12">
        <f t="shared" si="95"/>
        <v>53.987198099211923</v>
      </c>
    </row>
    <row r="2250" spans="1:7" x14ac:dyDescent="0.25">
      <c r="A2250" s="24">
        <v>87.469727000000006</v>
      </c>
      <c r="B2250" s="23">
        <v>-221.49408</v>
      </c>
      <c r="C2250" s="25">
        <v>3.5180585</v>
      </c>
      <c r="D2250" s="26">
        <v>-1.5402733000000001E-3</v>
      </c>
      <c r="F2250" s="18">
        <f t="shared" si="94"/>
        <v>7.8337505994648255</v>
      </c>
      <c r="G2250" s="12">
        <f t="shared" si="95"/>
        <v>54.011546618729369</v>
      </c>
    </row>
    <row r="2251" spans="1:7" x14ac:dyDescent="0.25">
      <c r="A2251" s="24">
        <v>87.569336000000007</v>
      </c>
      <c r="B2251" s="23">
        <v>-221.51454000000001</v>
      </c>
      <c r="C2251" s="25">
        <v>3.5178232</v>
      </c>
      <c r="D2251" s="26">
        <v>-1.5380442E-3</v>
      </c>
      <c r="F2251" s="18">
        <f t="shared" si="94"/>
        <v>7.8344742239394165</v>
      </c>
      <c r="G2251" s="12">
        <f t="shared" si="95"/>
        <v>54.016535809608968</v>
      </c>
    </row>
    <row r="2252" spans="1:7" x14ac:dyDescent="0.25">
      <c r="A2252" s="24">
        <v>87.668944999999994</v>
      </c>
      <c r="B2252" s="23">
        <v>-129.50388000000001</v>
      </c>
      <c r="C2252" s="25">
        <v>3.4878863999999998</v>
      </c>
      <c r="D2252" s="26">
        <v>-1.5407235000000001E-3</v>
      </c>
      <c r="F2252" s="18">
        <f t="shared" si="94"/>
        <v>4.5802628114621431</v>
      </c>
      <c r="G2252" s="12">
        <f t="shared" si="95"/>
        <v>31.579646968110094</v>
      </c>
    </row>
    <row r="2253" spans="1:7" x14ac:dyDescent="0.25">
      <c r="A2253" s="24">
        <v>87.768555000000006</v>
      </c>
      <c r="B2253" s="23">
        <v>-130.74109000000001</v>
      </c>
      <c r="C2253" s="25">
        <v>3.3271098000000001</v>
      </c>
      <c r="D2253" s="26">
        <v>-1.4995455000000001E-3</v>
      </c>
      <c r="F2253" s="18">
        <f t="shared" si="94"/>
        <v>4.6240201641605267</v>
      </c>
      <c r="G2253" s="12">
        <f t="shared" si="95"/>
        <v>31.881341828722888</v>
      </c>
    </row>
    <row r="2254" spans="1:7" x14ac:dyDescent="0.25">
      <c r="A2254" s="24">
        <v>87.868163999999993</v>
      </c>
      <c r="B2254" s="23">
        <v>-23.976889</v>
      </c>
      <c r="C2254" s="25">
        <v>3.1120185999999999</v>
      </c>
      <c r="D2254" s="26">
        <v>-1.4366091E-3</v>
      </c>
      <c r="F2254" s="18">
        <f t="shared" ref="F2254:F2257" si="96" xml:space="preserve"> -B2254 / A_6x12_in2</f>
        <v>0.84800897873682035</v>
      </c>
      <c r="G2254" s="12">
        <f t="shared" ref="G2254:G2257" si="97" xml:space="preserve"> -B2254 * kip_to_N / A_6x12_mm2</f>
        <v>5.8467876793619018</v>
      </c>
    </row>
    <row r="2255" spans="1:7" x14ac:dyDescent="0.25">
      <c r="A2255" s="24">
        <v>87.967772999999994</v>
      </c>
      <c r="B2255" s="23">
        <v>-12.026674</v>
      </c>
      <c r="C2255" s="25">
        <v>2.9094278999999998</v>
      </c>
      <c r="D2255" s="26">
        <v>-1.5150874E-3</v>
      </c>
      <c r="F2255" s="18">
        <f t="shared" si="96"/>
        <v>0.42535658134550608</v>
      </c>
      <c r="G2255" s="12">
        <f t="shared" si="97"/>
        <v>2.9327161404009554</v>
      </c>
    </row>
    <row r="2256" spans="1:7" x14ac:dyDescent="0.25">
      <c r="A2256" s="24">
        <v>88.067383000000007</v>
      </c>
      <c r="B2256" s="23">
        <v>-9.2680492000000001</v>
      </c>
      <c r="C2256" s="25">
        <v>2.8696351</v>
      </c>
      <c r="D2256" s="26">
        <v>-1.5297442000000001E-3</v>
      </c>
      <c r="F2256" s="18">
        <f t="shared" si="96"/>
        <v>0.32779018733308579</v>
      </c>
      <c r="G2256" s="12">
        <f t="shared" si="97"/>
        <v>2.2600228025529057</v>
      </c>
    </row>
    <row r="2257" spans="1:7" x14ac:dyDescent="0.25">
      <c r="A2257" s="24">
        <v>88.166991999999993</v>
      </c>
      <c r="B2257" s="23">
        <v>-8.0581511999999993</v>
      </c>
      <c r="C2257" s="25">
        <v>2.8706073999999999</v>
      </c>
      <c r="D2257" s="26">
        <v>-1.535818E-3</v>
      </c>
      <c r="F2257" s="18">
        <f t="shared" si="96"/>
        <v>0.28499879903597514</v>
      </c>
      <c r="G2257" s="12">
        <f t="shared" si="97"/>
        <v>1.9649879996773278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701AE-0A7B-441D-A8D3-22C2884E584C}">
  <dimension ref="A1:C11"/>
  <sheetViews>
    <sheetView workbookViewId="0"/>
  </sheetViews>
  <sheetFormatPr defaultColWidth="28.7109375" defaultRowHeight="14.25" x14ac:dyDescent="0.2"/>
  <cols>
    <col min="1" max="16384" width="28.7109375" style="1"/>
  </cols>
  <sheetData>
    <row r="1" spans="1:3" s="2" customFormat="1" ht="15" x14ac:dyDescent="0.25">
      <c r="A1" s="34" t="s">
        <v>37</v>
      </c>
      <c r="B1" s="54" t="s">
        <v>50</v>
      </c>
      <c r="C1" s="55"/>
    </row>
    <row r="2" spans="1:3" ht="15" x14ac:dyDescent="0.25">
      <c r="A2" s="35" t="s">
        <v>38</v>
      </c>
      <c r="B2" s="35" t="s">
        <v>39</v>
      </c>
      <c r="C2" s="35" t="s">
        <v>40</v>
      </c>
    </row>
    <row r="3" spans="1:3" s="2" customFormat="1" ht="15" x14ac:dyDescent="0.25">
      <c r="A3" s="56" t="s">
        <v>48</v>
      </c>
      <c r="B3" s="56"/>
      <c r="C3" s="56"/>
    </row>
    <row r="4" spans="1:3" x14ac:dyDescent="0.2">
      <c r="A4" s="30" t="s">
        <v>41</v>
      </c>
      <c r="B4" s="31">
        <v>2.04</v>
      </c>
      <c r="C4" s="32">
        <v>3.04</v>
      </c>
    </row>
    <row r="5" spans="1:3" s="2" customFormat="1" ht="15" x14ac:dyDescent="0.25">
      <c r="A5" s="56" t="s">
        <v>42</v>
      </c>
      <c r="B5" s="56"/>
      <c r="C5" s="56"/>
    </row>
    <row r="6" spans="1:3" x14ac:dyDescent="0.2">
      <c r="A6" s="30" t="s">
        <v>41</v>
      </c>
      <c r="B6" s="33">
        <v>14</v>
      </c>
      <c r="C6" s="33">
        <v>32.799999999999997</v>
      </c>
    </row>
    <row r="7" spans="1:3" s="2" customFormat="1" ht="15" x14ac:dyDescent="0.25">
      <c r="A7" s="56" t="s">
        <v>43</v>
      </c>
      <c r="B7" s="56"/>
      <c r="C7" s="56"/>
    </row>
    <row r="8" spans="1:3" x14ac:dyDescent="0.2">
      <c r="A8" s="30" t="s">
        <v>44</v>
      </c>
      <c r="B8" s="33">
        <v>28.6</v>
      </c>
      <c r="C8" s="33">
        <v>95.9</v>
      </c>
    </row>
    <row r="9" spans="1:3" x14ac:dyDescent="0.2">
      <c r="A9" s="30" t="s">
        <v>45</v>
      </c>
      <c r="B9" s="33">
        <v>31</v>
      </c>
      <c r="C9" s="33">
        <v>101</v>
      </c>
    </row>
    <row r="10" spans="1:3" ht="15" thickBot="1" x14ac:dyDescent="0.25">
      <c r="A10" s="36" t="s">
        <v>46</v>
      </c>
      <c r="B10" s="37">
        <v>29.8</v>
      </c>
      <c r="C10" s="37">
        <v>100</v>
      </c>
    </row>
    <row r="11" spans="1:3" ht="15" thickTop="1" x14ac:dyDescent="0.2">
      <c r="A11" s="38" t="s">
        <v>47</v>
      </c>
      <c r="B11" s="39">
        <v>71</v>
      </c>
      <c r="C11" s="39">
        <v>221.6</v>
      </c>
    </row>
  </sheetData>
  <mergeCells count="4">
    <mergeCell ref="B1:C1"/>
    <mergeCell ref="A3:C3"/>
    <mergeCell ref="A5:C5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Parameters</vt:lpstr>
      <vt:lpstr>4x8 LS</vt:lpstr>
      <vt:lpstr>4x8 HS</vt:lpstr>
      <vt:lpstr>6x12 LS</vt:lpstr>
      <vt:lpstr>6x12 HS</vt:lpstr>
      <vt:lpstr>other</vt:lpstr>
      <vt:lpstr>A_4x8_in2</vt:lpstr>
      <vt:lpstr>A_4x8_mm2</vt:lpstr>
      <vt:lpstr>A_6x12_in2</vt:lpstr>
      <vt:lpstr>A_6x12_mm2</vt:lpstr>
      <vt:lpstr>'4x8 HS'!delta_0</vt:lpstr>
      <vt:lpstr>'4x8 LS'!delta_0</vt:lpstr>
      <vt:lpstr>'6x12 HS'!delta_0</vt:lpstr>
      <vt:lpstr>'6x12 LS'!delta_0</vt:lpstr>
      <vt:lpstr>in_to_mm</vt:lpstr>
      <vt:lpstr>kip_to_N</vt:lpstr>
      <vt:lpstr>L</vt:lpstr>
      <vt:lpstr>Lab_session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James W</dc:creator>
  <cp:lastModifiedBy>Phillips, James W</cp:lastModifiedBy>
  <cp:lastPrinted>2026-04-17T15:48:02Z</cp:lastPrinted>
  <dcterms:created xsi:type="dcterms:W3CDTF">2014-04-14T18:46:51Z</dcterms:created>
  <dcterms:modified xsi:type="dcterms:W3CDTF">2026-04-17T15:52:03Z</dcterms:modified>
</cp:coreProperties>
</file>